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7 Categorie Management\Afvalzorg en Grondstoffenmanagement\09. Programma's en projecten\project aanbesteden monostromen 2021\Portfolio\Data 2021 benodigd voor aanbesteding\"/>
    </mc:Choice>
  </mc:AlternateContent>
  <xr:revisionPtr revIDLastSave="0" documentId="13_ncr:1_{C435B65A-4A7B-4236-B69E-3E172D55FFDB}" xr6:coauthVersionLast="46" xr6:coauthVersionMax="46" xr10:uidLastSave="{00000000-0000-0000-0000-000000000000}"/>
  <bookViews>
    <workbookView xWindow="-120" yWindow="-120" windowWidth="19440" windowHeight="10440" firstSheet="1" activeTab="4" xr2:uid="{979D864E-943C-42DE-A424-BF2E61AC6945}"/>
  </bookViews>
  <sheets>
    <sheet name="postcodes provincie" sheetId="6" r:id="rId1"/>
    <sheet name="Totale behoefte" sheetId="1" r:id="rId2"/>
    <sheet name="behoefte 2022-2023" sheetId="2" r:id="rId3"/>
    <sheet name="behoefte 2023-2024" sheetId="3" r:id="rId4"/>
    <sheet name="behoefte 2024 ev" sheetId="4" r:id="rId5"/>
  </sheets>
  <definedNames>
    <definedName name="_xlnm._FilterDatabase" localSheetId="2" hidden="1">'behoefte 2022-2023'!$A$1:$L$97</definedName>
    <definedName name="_xlnm._FilterDatabase" localSheetId="3" hidden="1">'behoefte 2023-2024'!$A$1:$L$154</definedName>
    <definedName name="_xlnm._FilterDatabase" localSheetId="4" hidden="1">'behoefte 2024 ev'!$A$1:$J$155</definedName>
    <definedName name="_xlnm._FilterDatabase" localSheetId="0" hidden="1">'postcodes provincie'!$B$1:$F$2731</definedName>
    <definedName name="_xlnm._FilterDatabase" localSheetId="1" hidden="1">'Totale behoefte'!$B$1:$L$438</definedName>
    <definedName name="plaatsen">'postcodes provincie'!$B$2:$C$2718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5" i="4" l="1"/>
  <c r="I155" i="4"/>
  <c r="L154" i="3"/>
  <c r="K154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L96" i="3"/>
  <c r="K96" i="3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L80" i="2"/>
  <c r="K80" i="2"/>
  <c r="J438" i="1"/>
  <c r="J437" i="1"/>
  <c r="J436" i="1"/>
  <c r="J435" i="1"/>
  <c r="J434" i="1"/>
  <c r="J433" i="1"/>
  <c r="J432" i="1"/>
  <c r="J431" i="1"/>
  <c r="J430" i="1"/>
  <c r="J429" i="1"/>
  <c r="K96" i="2" l="1"/>
  <c r="L96" i="2"/>
  <c r="J396" i="1"/>
  <c r="J428" i="1"/>
  <c r="A428" i="1"/>
  <c r="A429" i="1"/>
  <c r="E429" i="1" s="1"/>
  <c r="A430" i="1"/>
  <c r="E430" i="1" s="1"/>
  <c r="A431" i="1"/>
  <c r="E431" i="1" s="1"/>
  <c r="A432" i="1"/>
  <c r="E432" i="1" s="1"/>
  <c r="A433" i="1"/>
  <c r="E433" i="1" s="1"/>
  <c r="A434" i="1"/>
  <c r="E434" i="1" s="1"/>
  <c r="A435" i="1"/>
  <c r="E435" i="1" s="1"/>
  <c r="A436" i="1"/>
  <c r="E436" i="1" s="1"/>
  <c r="A437" i="1"/>
  <c r="A438" i="1"/>
  <c r="E438" i="1" s="1"/>
  <c r="A397" i="1"/>
  <c r="E397" i="1" s="1"/>
  <c r="A398" i="1"/>
  <c r="E398" i="1" s="1"/>
  <c r="A399" i="1"/>
  <c r="E399" i="1" s="1"/>
  <c r="A400" i="1"/>
  <c r="E400" i="1" s="1"/>
  <c r="A401" i="1"/>
  <c r="E401" i="1" s="1"/>
  <c r="A402" i="1"/>
  <c r="E402" i="1" s="1"/>
  <c r="A403" i="1"/>
  <c r="E403" i="1" s="1"/>
  <c r="A404" i="1"/>
  <c r="E404" i="1" s="1"/>
  <c r="A405" i="1"/>
  <c r="E405" i="1" s="1"/>
  <c r="A406" i="1"/>
  <c r="E406" i="1" s="1"/>
  <c r="A407" i="1"/>
  <c r="E407" i="1" s="1"/>
  <c r="A408" i="1"/>
  <c r="E408" i="1" s="1"/>
  <c r="A409" i="1"/>
  <c r="E409" i="1" s="1"/>
  <c r="A410" i="1"/>
  <c r="E410" i="1" s="1"/>
  <c r="A411" i="1"/>
  <c r="E411" i="1" s="1"/>
  <c r="A412" i="1"/>
  <c r="E412" i="1" s="1"/>
  <c r="A413" i="1"/>
  <c r="E413" i="1" s="1"/>
  <c r="A414" i="1"/>
  <c r="E414" i="1" s="1"/>
  <c r="A415" i="1"/>
  <c r="E415" i="1" s="1"/>
  <c r="A416" i="1"/>
  <c r="A417" i="1"/>
  <c r="E417" i="1" s="1"/>
  <c r="A418" i="1"/>
  <c r="E418" i="1" s="1"/>
  <c r="A419" i="1"/>
  <c r="E419" i="1" s="1"/>
  <c r="A420" i="1"/>
  <c r="E420" i="1" s="1"/>
  <c r="A421" i="1"/>
  <c r="E421" i="1" s="1"/>
  <c r="A422" i="1"/>
  <c r="E422" i="1" s="1"/>
  <c r="A423" i="1"/>
  <c r="E423" i="1" s="1"/>
  <c r="A424" i="1"/>
  <c r="E424" i="1" s="1"/>
  <c r="A425" i="1"/>
  <c r="A426" i="1"/>
  <c r="E426" i="1" s="1"/>
  <c r="A427" i="1"/>
  <c r="E427" i="1" s="1"/>
  <c r="A396" i="1" l="1"/>
  <c r="E396" i="1" s="1"/>
  <c r="A2722" i="6"/>
  <c r="A2721" i="6"/>
  <c r="A2720" i="6"/>
  <c r="A2718" i="6"/>
  <c r="A2717" i="6"/>
  <c r="A2716" i="6"/>
  <c r="A2715" i="6"/>
  <c r="A2714" i="6"/>
  <c r="A2713" i="6"/>
  <c r="A2712" i="6"/>
  <c r="A2711" i="6"/>
  <c r="A2710" i="6"/>
  <c r="A2709" i="6"/>
  <c r="A2708" i="6"/>
  <c r="A2707" i="6"/>
  <c r="A2706" i="6"/>
  <c r="A2705" i="6"/>
  <c r="A2704" i="6"/>
  <c r="A2703" i="6"/>
  <c r="A2702" i="6"/>
  <c r="A2701" i="6"/>
  <c r="A2700" i="6"/>
  <c r="A2699" i="6"/>
  <c r="A2698" i="6"/>
  <c r="A2697" i="6"/>
  <c r="A2696" i="6"/>
  <c r="A2695" i="6"/>
  <c r="A2694" i="6"/>
  <c r="A2693" i="6"/>
  <c r="A2692" i="6"/>
  <c r="A2691" i="6"/>
  <c r="A2690" i="6"/>
  <c r="A2689" i="6"/>
  <c r="A2688" i="6"/>
  <c r="A2687" i="6"/>
  <c r="A2686" i="6"/>
  <c r="A2685" i="6"/>
  <c r="A2684" i="6"/>
  <c r="A2683" i="6"/>
  <c r="A2682" i="6"/>
  <c r="A2681" i="6"/>
  <c r="A2680" i="6"/>
  <c r="A2679" i="6"/>
  <c r="A2678" i="6"/>
  <c r="A2677" i="6"/>
  <c r="A2676" i="6"/>
  <c r="A2675" i="6"/>
  <c r="A2674" i="6"/>
  <c r="A2673" i="6"/>
  <c r="A2672" i="6"/>
  <c r="A2671" i="6"/>
  <c r="A2670" i="6"/>
  <c r="A2669" i="6"/>
  <c r="A2668" i="6"/>
  <c r="A2667" i="6"/>
  <c r="A2666" i="6"/>
  <c r="A2665" i="6"/>
  <c r="A2664" i="6"/>
  <c r="A2663" i="6"/>
  <c r="A2662" i="6"/>
  <c r="A2661" i="6"/>
  <c r="A2660" i="6"/>
  <c r="A2659" i="6"/>
  <c r="A2658" i="6"/>
  <c r="A2657" i="6"/>
  <c r="A2656" i="6"/>
  <c r="A2655" i="6"/>
  <c r="A2654" i="6"/>
  <c r="A2653" i="6"/>
  <c r="A2652" i="6"/>
  <c r="A2651" i="6"/>
  <c r="A2650" i="6"/>
  <c r="A2649" i="6"/>
  <c r="A2648" i="6"/>
  <c r="A2647" i="6"/>
  <c r="A2646" i="6"/>
  <c r="A2645" i="6"/>
  <c r="A2644" i="6"/>
  <c r="A2643" i="6"/>
  <c r="A2642" i="6"/>
  <c r="A2641" i="6"/>
  <c r="A2640" i="6"/>
  <c r="A2639" i="6"/>
  <c r="A2638" i="6"/>
  <c r="A2637" i="6"/>
  <c r="A2636" i="6"/>
  <c r="A2635" i="6"/>
  <c r="A2634" i="6"/>
  <c r="A2633" i="6"/>
  <c r="A2632" i="6"/>
  <c r="A2631" i="6"/>
  <c r="A2630" i="6"/>
  <c r="A2629" i="6"/>
  <c r="A2628" i="6"/>
  <c r="A2627" i="6"/>
  <c r="A2626" i="6"/>
  <c r="A2625" i="6"/>
  <c r="A2624" i="6"/>
  <c r="A2623" i="6"/>
  <c r="A2622" i="6"/>
  <c r="A2621" i="6"/>
  <c r="A2620" i="6"/>
  <c r="A2619" i="6"/>
  <c r="A2618" i="6"/>
  <c r="A2617" i="6"/>
  <c r="A2616" i="6"/>
  <c r="A2615" i="6"/>
  <c r="A2614" i="6"/>
  <c r="A2613" i="6"/>
  <c r="A2612" i="6"/>
  <c r="A2611" i="6"/>
  <c r="A2610" i="6"/>
  <c r="A2609" i="6"/>
  <c r="A2608" i="6"/>
  <c r="A2607" i="6"/>
  <c r="A2606" i="6"/>
  <c r="A2605" i="6"/>
  <c r="A2604" i="6"/>
  <c r="A2603" i="6"/>
  <c r="A2602" i="6"/>
  <c r="A2601" i="6"/>
  <c r="A2600" i="6"/>
  <c r="A2599" i="6"/>
  <c r="A2598" i="6"/>
  <c r="A2597" i="6"/>
  <c r="A2596" i="6"/>
  <c r="A2595" i="6"/>
  <c r="A2594" i="6"/>
  <c r="A2593" i="6"/>
  <c r="A2592" i="6"/>
  <c r="A2591" i="6"/>
  <c r="A2590" i="6"/>
  <c r="A2589" i="6"/>
  <c r="A2588" i="6"/>
  <c r="A2587" i="6"/>
  <c r="A2586" i="6"/>
  <c r="A2585" i="6"/>
  <c r="A2584" i="6"/>
  <c r="A2583" i="6"/>
  <c r="A2582" i="6"/>
  <c r="A2581" i="6"/>
  <c r="A2580" i="6"/>
  <c r="A2579" i="6"/>
  <c r="A2578" i="6"/>
  <c r="A2577" i="6"/>
  <c r="A2576" i="6"/>
  <c r="A2575" i="6"/>
  <c r="A2574" i="6"/>
  <c r="A2573" i="6"/>
  <c r="A2572" i="6"/>
  <c r="A2571" i="6"/>
  <c r="A2570" i="6"/>
  <c r="A2569" i="6"/>
  <c r="A2568" i="6"/>
  <c r="A2567" i="6"/>
  <c r="A2566" i="6"/>
  <c r="A2565" i="6"/>
  <c r="A2564" i="6"/>
  <c r="A2563" i="6"/>
  <c r="A2562" i="6"/>
  <c r="A2561" i="6"/>
  <c r="A2560" i="6"/>
  <c r="A2559" i="6"/>
  <c r="A2558" i="6"/>
  <c r="A2557" i="6"/>
  <c r="A2556" i="6"/>
  <c r="A2555" i="6"/>
  <c r="A2554" i="6"/>
  <c r="A2553" i="6"/>
  <c r="A2552" i="6"/>
  <c r="A2551" i="6"/>
  <c r="A2550" i="6"/>
  <c r="A2549" i="6"/>
  <c r="A2548" i="6"/>
  <c r="A2547" i="6"/>
  <c r="A2546" i="6"/>
  <c r="A2545" i="6"/>
  <c r="A2544" i="6"/>
  <c r="A2543" i="6"/>
  <c r="A2542" i="6"/>
  <c r="A2541" i="6"/>
  <c r="A2540" i="6"/>
  <c r="A2539" i="6"/>
  <c r="A2538" i="6"/>
  <c r="A2537" i="6"/>
  <c r="A2536" i="6"/>
  <c r="A2535" i="6"/>
  <c r="A2534" i="6"/>
  <c r="A2533" i="6"/>
  <c r="A2532" i="6"/>
  <c r="A2531" i="6"/>
  <c r="A2530" i="6"/>
  <c r="A2529" i="6"/>
  <c r="A2528" i="6"/>
  <c r="A2527" i="6"/>
  <c r="A2526" i="6"/>
  <c r="A2525" i="6"/>
  <c r="A2524" i="6"/>
  <c r="A2523" i="6"/>
  <c r="A2522" i="6"/>
  <c r="A2521" i="6"/>
  <c r="A2520" i="6"/>
  <c r="A2519" i="6"/>
  <c r="A2518" i="6"/>
  <c r="A2517" i="6"/>
  <c r="A2516" i="6"/>
  <c r="A2515" i="6"/>
  <c r="A2514" i="6"/>
  <c r="A2513" i="6"/>
  <c r="A2512" i="6"/>
  <c r="A2511" i="6"/>
  <c r="A2510" i="6"/>
  <c r="A2509" i="6"/>
  <c r="A2508" i="6"/>
  <c r="A2507" i="6"/>
  <c r="A2506" i="6"/>
  <c r="A2505" i="6"/>
  <c r="A2504" i="6"/>
  <c r="A2503" i="6"/>
  <c r="A2502" i="6"/>
  <c r="A2501" i="6"/>
  <c r="A2500" i="6"/>
  <c r="A2499" i="6"/>
  <c r="A2498" i="6"/>
  <c r="A2497" i="6"/>
  <c r="A2496" i="6"/>
  <c r="A2495" i="6"/>
  <c r="A2494" i="6"/>
  <c r="A2493" i="6"/>
  <c r="A2492" i="6"/>
  <c r="A2491" i="6"/>
  <c r="A2490" i="6"/>
  <c r="A2489" i="6"/>
  <c r="A2488" i="6"/>
  <c r="A2487" i="6"/>
  <c r="A2486" i="6"/>
  <c r="A2485" i="6"/>
  <c r="A2484" i="6"/>
  <c r="A2483" i="6"/>
  <c r="A2482" i="6"/>
  <c r="A2481" i="6"/>
  <c r="A2480" i="6"/>
  <c r="A2479" i="6"/>
  <c r="A2478" i="6"/>
  <c r="A2477" i="6"/>
  <c r="A2476" i="6"/>
  <c r="A2475" i="6"/>
  <c r="A2474" i="6"/>
  <c r="A2473" i="6"/>
  <c r="A2472" i="6"/>
  <c r="A2471" i="6"/>
  <c r="A2470" i="6"/>
  <c r="A2469" i="6"/>
  <c r="A2468" i="6"/>
  <c r="A2467" i="6"/>
  <c r="A2466" i="6"/>
  <c r="A2465" i="6"/>
  <c r="A2464" i="6"/>
  <c r="A2463" i="6"/>
  <c r="A2462" i="6"/>
  <c r="A2461" i="6"/>
  <c r="A2460" i="6"/>
  <c r="A2459" i="6"/>
  <c r="A2458" i="6"/>
  <c r="A2457" i="6"/>
  <c r="A2456" i="6"/>
  <c r="A2455" i="6"/>
  <c r="A2454" i="6"/>
  <c r="A2453" i="6"/>
  <c r="A2452" i="6"/>
  <c r="A2451" i="6"/>
  <c r="A2450" i="6"/>
  <c r="A2449" i="6"/>
  <c r="A2448" i="6"/>
  <c r="A2447" i="6"/>
  <c r="A2446" i="6"/>
  <c r="A2445" i="6"/>
  <c r="A2444" i="6"/>
  <c r="A2443" i="6"/>
  <c r="A2442" i="6"/>
  <c r="A2441" i="6"/>
  <c r="A2440" i="6"/>
  <c r="A2439" i="6"/>
  <c r="A2438" i="6"/>
  <c r="A2437" i="6"/>
  <c r="A2436" i="6"/>
  <c r="A2435" i="6"/>
  <c r="A2434" i="6"/>
  <c r="A2433" i="6"/>
  <c r="A2432" i="6"/>
  <c r="A2431" i="6"/>
  <c r="A2430" i="6"/>
  <c r="A2429" i="6"/>
  <c r="A2428" i="6"/>
  <c r="A2427" i="6"/>
  <c r="A2426" i="6"/>
  <c r="A2425" i="6"/>
  <c r="A2424" i="6"/>
  <c r="A2423" i="6"/>
  <c r="A2422" i="6"/>
  <c r="A2421" i="6"/>
  <c r="A2420" i="6"/>
  <c r="A2419" i="6"/>
  <c r="A2418" i="6"/>
  <c r="A2417" i="6"/>
  <c r="A2416" i="6"/>
  <c r="A2415" i="6"/>
  <c r="A2414" i="6"/>
  <c r="A2413" i="6"/>
  <c r="A2412" i="6"/>
  <c r="A2411" i="6"/>
  <c r="A2410" i="6"/>
  <c r="A2409" i="6"/>
  <c r="A2408" i="6"/>
  <c r="A2407" i="6"/>
  <c r="A2406" i="6"/>
  <c r="A2405" i="6"/>
  <c r="A2404" i="6"/>
  <c r="A2403" i="6"/>
  <c r="A2402" i="6"/>
  <c r="A2401" i="6"/>
  <c r="A2400" i="6"/>
  <c r="A2399" i="6"/>
  <c r="A2398" i="6"/>
  <c r="A2397" i="6"/>
  <c r="A2396" i="6"/>
  <c r="A2395" i="6"/>
  <c r="A2394" i="6"/>
  <c r="A2393" i="6"/>
  <c r="A2392" i="6"/>
  <c r="A2391" i="6"/>
  <c r="A2390" i="6"/>
  <c r="A2389" i="6"/>
  <c r="A2388" i="6"/>
  <c r="A2387" i="6"/>
  <c r="A2386" i="6"/>
  <c r="A2385" i="6"/>
  <c r="A2384" i="6"/>
  <c r="A2383" i="6"/>
  <c r="A2382" i="6"/>
  <c r="A2381" i="6"/>
  <c r="A2380" i="6"/>
  <c r="A2379" i="6"/>
  <c r="A2378" i="6"/>
  <c r="A2377" i="6"/>
  <c r="A2376" i="6"/>
  <c r="A2375" i="6"/>
  <c r="A2374" i="6"/>
  <c r="A2373" i="6"/>
  <c r="A2372" i="6"/>
  <c r="A2371" i="6"/>
  <c r="A2370" i="6"/>
  <c r="A2369" i="6"/>
  <c r="A2368" i="6"/>
  <c r="A2367" i="6"/>
  <c r="A2366" i="6"/>
  <c r="A2365" i="6"/>
  <c r="A2364" i="6"/>
  <c r="A2363" i="6"/>
  <c r="A2362" i="6"/>
  <c r="A2361" i="6"/>
  <c r="A2360" i="6"/>
  <c r="A2359" i="6"/>
  <c r="A2358" i="6"/>
  <c r="A2357" i="6"/>
  <c r="A2356" i="6"/>
  <c r="A2355" i="6"/>
  <c r="A2354" i="6"/>
  <c r="A2353" i="6"/>
  <c r="A2352" i="6"/>
  <c r="A2351" i="6"/>
  <c r="A2350" i="6"/>
  <c r="A2349" i="6"/>
  <c r="A2348" i="6"/>
  <c r="A2347" i="6"/>
  <c r="A2346" i="6"/>
  <c r="A2345" i="6"/>
  <c r="A2344" i="6"/>
  <c r="A2343" i="6"/>
  <c r="A2342" i="6"/>
  <c r="A2341" i="6"/>
  <c r="A2340" i="6"/>
  <c r="A2339" i="6"/>
  <c r="A2338" i="6"/>
  <c r="A2337" i="6"/>
  <c r="A2336" i="6"/>
  <c r="A2335" i="6"/>
  <c r="A2334" i="6"/>
  <c r="A2333" i="6"/>
  <c r="A2332" i="6"/>
  <c r="A2331" i="6"/>
  <c r="A2330" i="6"/>
  <c r="A2329" i="6"/>
  <c r="A2328" i="6"/>
  <c r="A2327" i="6"/>
  <c r="A2326" i="6"/>
  <c r="A2325" i="6"/>
  <c r="A2324" i="6"/>
  <c r="A2323" i="6"/>
  <c r="A2322" i="6"/>
  <c r="A2321" i="6"/>
  <c r="A2320" i="6"/>
  <c r="A2319" i="6"/>
  <c r="A2318" i="6"/>
  <c r="A2317" i="6"/>
  <c r="A2316" i="6"/>
  <c r="A2315" i="6"/>
  <c r="A2314" i="6"/>
  <c r="A2313" i="6"/>
  <c r="A2312" i="6"/>
  <c r="A2311" i="6"/>
  <c r="A2310" i="6"/>
  <c r="A2309" i="6"/>
  <c r="A2308" i="6"/>
  <c r="A2307" i="6"/>
  <c r="A2306" i="6"/>
  <c r="A2305" i="6"/>
  <c r="A2304" i="6"/>
  <c r="A2303" i="6"/>
  <c r="A2302" i="6"/>
  <c r="A2301" i="6"/>
  <c r="A2300" i="6"/>
  <c r="A2299" i="6"/>
  <c r="A2298" i="6"/>
  <c r="A2297" i="6"/>
  <c r="A2296" i="6"/>
  <c r="A2295" i="6"/>
  <c r="A2294" i="6"/>
  <c r="A2293" i="6"/>
  <c r="A2292" i="6"/>
  <c r="A2291" i="6"/>
  <c r="A2290" i="6"/>
  <c r="A2289" i="6"/>
  <c r="A2288" i="6"/>
  <c r="A2287" i="6"/>
  <c r="A2286" i="6"/>
  <c r="A2285" i="6"/>
  <c r="A2284" i="6"/>
  <c r="A2283" i="6"/>
  <c r="A2282" i="6"/>
  <c r="A2281" i="6"/>
  <c r="A2280" i="6"/>
  <c r="A2279" i="6"/>
  <c r="A2278" i="6"/>
  <c r="A2277" i="6"/>
  <c r="A2276" i="6"/>
  <c r="A2275" i="6"/>
  <c r="A2274" i="6"/>
  <c r="A2273" i="6"/>
  <c r="A2272" i="6"/>
  <c r="A2271" i="6"/>
  <c r="A2270" i="6"/>
  <c r="A2269" i="6"/>
  <c r="A2268" i="6"/>
  <c r="A2267" i="6"/>
  <c r="A2266" i="6"/>
  <c r="A2265" i="6"/>
  <c r="A2264" i="6"/>
  <c r="A2263" i="6"/>
  <c r="A2262" i="6"/>
  <c r="A2261" i="6"/>
  <c r="A2260" i="6"/>
  <c r="A2259" i="6"/>
  <c r="A2258" i="6"/>
  <c r="A2257" i="6"/>
  <c r="A2256" i="6"/>
  <c r="A2255" i="6"/>
  <c r="A2254" i="6"/>
  <c r="A2253" i="6"/>
  <c r="A2252" i="6"/>
  <c r="A2251" i="6"/>
  <c r="A2250" i="6"/>
  <c r="A2249" i="6"/>
  <c r="A2248" i="6"/>
  <c r="A2247" i="6"/>
  <c r="A2246" i="6"/>
  <c r="A2245" i="6"/>
  <c r="A2244" i="6"/>
  <c r="A2243" i="6"/>
  <c r="A2242" i="6"/>
  <c r="A2241" i="6"/>
  <c r="A2240" i="6"/>
  <c r="A2239" i="6"/>
  <c r="A2238" i="6"/>
  <c r="A2237" i="6"/>
  <c r="A2236" i="6"/>
  <c r="A2235" i="6"/>
  <c r="A2234" i="6"/>
  <c r="A2233" i="6"/>
  <c r="A2232" i="6"/>
  <c r="A2231" i="6"/>
  <c r="A2230" i="6"/>
  <c r="A2229" i="6"/>
  <c r="A2228" i="6"/>
  <c r="A2227" i="6"/>
  <c r="A2226" i="6"/>
  <c r="A2225" i="6"/>
  <c r="A2224" i="6"/>
  <c r="A2223" i="6"/>
  <c r="A2222" i="6"/>
  <c r="A2221" i="6"/>
  <c r="A2220" i="6"/>
  <c r="A2219" i="6"/>
  <c r="A2218" i="6"/>
  <c r="A2217" i="6"/>
  <c r="A2216" i="6"/>
  <c r="A2215" i="6"/>
  <c r="A2214" i="6"/>
  <c r="A2213" i="6"/>
  <c r="A2212" i="6"/>
  <c r="A2211" i="6"/>
  <c r="A2210" i="6"/>
  <c r="A2209" i="6"/>
  <c r="A2208" i="6"/>
  <c r="A2207" i="6"/>
  <c r="A2206" i="6"/>
  <c r="A2205" i="6"/>
  <c r="A2204" i="6"/>
  <c r="A2203" i="6"/>
  <c r="A2202" i="6"/>
  <c r="A2201" i="6"/>
  <c r="A2200" i="6"/>
  <c r="A2199" i="6"/>
  <c r="A2198" i="6"/>
  <c r="A2197" i="6"/>
  <c r="A2196" i="6"/>
  <c r="A2195" i="6"/>
  <c r="A2194" i="6"/>
  <c r="A2193" i="6"/>
  <c r="A2192" i="6"/>
  <c r="A2191" i="6"/>
  <c r="A2190" i="6"/>
  <c r="A2189" i="6"/>
  <c r="A2188" i="6"/>
  <c r="A2187" i="6"/>
  <c r="A2186" i="6"/>
  <c r="A2185" i="6"/>
  <c r="A2184" i="6"/>
  <c r="A2183" i="6"/>
  <c r="A2182" i="6"/>
  <c r="A2181" i="6"/>
  <c r="A2180" i="6"/>
  <c r="A2179" i="6"/>
  <c r="A2178" i="6"/>
  <c r="A2177" i="6"/>
  <c r="A2176" i="6"/>
  <c r="A2175" i="6"/>
  <c r="A2174" i="6"/>
  <c r="A2173" i="6"/>
  <c r="A2172" i="6"/>
  <c r="A2171" i="6"/>
  <c r="A2170" i="6"/>
  <c r="A2169" i="6"/>
  <c r="A2168" i="6"/>
  <c r="A2167" i="6"/>
  <c r="A2166" i="6"/>
  <c r="A2165" i="6"/>
  <c r="A2164" i="6"/>
  <c r="A2163" i="6"/>
  <c r="A2162" i="6"/>
  <c r="A2161" i="6"/>
  <c r="A2160" i="6"/>
  <c r="A2159" i="6"/>
  <c r="A2158" i="6"/>
  <c r="A2157" i="6"/>
  <c r="A2156" i="6"/>
  <c r="A2155" i="6"/>
  <c r="A2154" i="6"/>
  <c r="A2153" i="6"/>
  <c r="A2152" i="6"/>
  <c r="A2151" i="6"/>
  <c r="A2150" i="6"/>
  <c r="A2149" i="6"/>
  <c r="A2148" i="6"/>
  <c r="A2147" i="6"/>
  <c r="A2146" i="6"/>
  <c r="A2145" i="6"/>
  <c r="A2144" i="6"/>
  <c r="A2143" i="6"/>
  <c r="A2142" i="6"/>
  <c r="A2141" i="6"/>
  <c r="A2140" i="6"/>
  <c r="A2139" i="6"/>
  <c r="A2138" i="6"/>
  <c r="A2137" i="6"/>
  <c r="A2136" i="6"/>
  <c r="A2135" i="6"/>
  <c r="A2134" i="6"/>
  <c r="A2133" i="6"/>
  <c r="A2132" i="6"/>
  <c r="A2131" i="6"/>
  <c r="A2130" i="6"/>
  <c r="A2129" i="6"/>
  <c r="A2128" i="6"/>
  <c r="A2127" i="6"/>
  <c r="A2126" i="6"/>
  <c r="A2125" i="6"/>
  <c r="A2124" i="6"/>
  <c r="A2123" i="6"/>
  <c r="A2122" i="6"/>
  <c r="A2121" i="6"/>
  <c r="A2120" i="6"/>
  <c r="A2119" i="6"/>
  <c r="A2118" i="6"/>
  <c r="A2117" i="6"/>
  <c r="A2116" i="6"/>
  <c r="A2115" i="6"/>
  <c r="A2114" i="6"/>
  <c r="A2113" i="6"/>
  <c r="A2112" i="6"/>
  <c r="A2111" i="6"/>
  <c r="A2110" i="6"/>
  <c r="A2109" i="6"/>
  <c r="A2108" i="6"/>
  <c r="A2107" i="6"/>
  <c r="A2106" i="6"/>
  <c r="A2105" i="6"/>
  <c r="A2104" i="6"/>
  <c r="A2103" i="6"/>
  <c r="A2102" i="6"/>
  <c r="A2101" i="6"/>
  <c r="A2100" i="6"/>
  <c r="A2099" i="6"/>
  <c r="A2098" i="6"/>
  <c r="A2097" i="6"/>
  <c r="A2096" i="6"/>
  <c r="A2095" i="6"/>
  <c r="A2094" i="6"/>
  <c r="A2093" i="6"/>
  <c r="A2092" i="6"/>
  <c r="A2091" i="6"/>
  <c r="A2090" i="6"/>
  <c r="A2089" i="6"/>
  <c r="A2088" i="6"/>
  <c r="A2087" i="6"/>
  <c r="A2086" i="6"/>
  <c r="A2085" i="6"/>
  <c r="A2084" i="6"/>
  <c r="A2083" i="6"/>
  <c r="A2082" i="6"/>
  <c r="A2081" i="6"/>
  <c r="A2080" i="6"/>
  <c r="A2079" i="6"/>
  <c r="A2078" i="6"/>
  <c r="A2077" i="6"/>
  <c r="A2076" i="6"/>
  <c r="A2075" i="6"/>
  <c r="A2074" i="6"/>
  <c r="A2073" i="6"/>
  <c r="A2072" i="6"/>
  <c r="A2071" i="6"/>
  <c r="A2070" i="6"/>
  <c r="A2069" i="6"/>
  <c r="A2068" i="6"/>
  <c r="A2067" i="6"/>
  <c r="A2066" i="6"/>
  <c r="A2065" i="6"/>
  <c r="A2064" i="6"/>
  <c r="A2063" i="6"/>
  <c r="A2062" i="6"/>
  <c r="A2061" i="6"/>
  <c r="A2060" i="6"/>
  <c r="A2059" i="6"/>
  <c r="A2058" i="6"/>
  <c r="A2057" i="6"/>
  <c r="A2056" i="6"/>
  <c r="A2055" i="6"/>
  <c r="A2054" i="6"/>
  <c r="A2053" i="6"/>
  <c r="A2052" i="6"/>
  <c r="A2051" i="6"/>
  <c r="A2050" i="6"/>
  <c r="A2049" i="6"/>
  <c r="A2048" i="6"/>
  <c r="A2047" i="6"/>
  <c r="A2046" i="6"/>
  <c r="A2045" i="6"/>
  <c r="A2044" i="6"/>
  <c r="A2043" i="6"/>
  <c r="A2042" i="6"/>
  <c r="A2041" i="6"/>
  <c r="A2040" i="6"/>
  <c r="A2039" i="6"/>
  <c r="A2038" i="6"/>
  <c r="A2037" i="6"/>
  <c r="A2036" i="6"/>
  <c r="A2035" i="6"/>
  <c r="A2034" i="6"/>
  <c r="A2033" i="6"/>
  <c r="A2032" i="6"/>
  <c r="A2031" i="6"/>
  <c r="A2030" i="6"/>
  <c r="A2029" i="6"/>
  <c r="A2028" i="6"/>
  <c r="A2027" i="6"/>
  <c r="A2026" i="6"/>
  <c r="A2025" i="6"/>
  <c r="A2024" i="6"/>
  <c r="A2023" i="6"/>
  <c r="A2022" i="6"/>
  <c r="A2021" i="6"/>
  <c r="A2020" i="6"/>
  <c r="A2019" i="6"/>
  <c r="A2018" i="6"/>
  <c r="A2017" i="6"/>
  <c r="A2016" i="6"/>
  <c r="A2015" i="6"/>
  <c r="A2014" i="6"/>
  <c r="A2013" i="6"/>
  <c r="A2012" i="6"/>
  <c r="A2011" i="6"/>
  <c r="A2010" i="6"/>
  <c r="A2009" i="6"/>
  <c r="A2008" i="6"/>
  <c r="A2007" i="6"/>
  <c r="A2006" i="6"/>
  <c r="A2005" i="6"/>
  <c r="A2004" i="6"/>
  <c r="A2003" i="6"/>
  <c r="A2002" i="6"/>
  <c r="A2001" i="6"/>
  <c r="A2000" i="6"/>
  <c r="A1999" i="6"/>
  <c r="A1998" i="6"/>
  <c r="A1997" i="6"/>
  <c r="A1996" i="6"/>
  <c r="A1995" i="6"/>
  <c r="A1994" i="6"/>
  <c r="A1993" i="6"/>
  <c r="A1992" i="6"/>
  <c r="A1991" i="6"/>
  <c r="A1990" i="6"/>
  <c r="A1989" i="6"/>
  <c r="A1988" i="6"/>
  <c r="A1987" i="6"/>
  <c r="A1986" i="6"/>
  <c r="A1985" i="6"/>
  <c r="A1984" i="6"/>
  <c r="A1983" i="6"/>
  <c r="A1982" i="6"/>
  <c r="A1981" i="6"/>
  <c r="A1980" i="6"/>
  <c r="A1979" i="6"/>
  <c r="A1978" i="6"/>
  <c r="A1977" i="6"/>
  <c r="A1976" i="6"/>
  <c r="A1975" i="6"/>
  <c r="A1974" i="6"/>
  <c r="A1973" i="6"/>
  <c r="A1972" i="6"/>
  <c r="A1971" i="6"/>
  <c r="A1970" i="6"/>
  <c r="A1969" i="6"/>
  <c r="A1968" i="6"/>
  <c r="A1967" i="6"/>
  <c r="A1966" i="6"/>
  <c r="A1965" i="6"/>
  <c r="A1964" i="6"/>
  <c r="A1963" i="6"/>
  <c r="A1962" i="6"/>
  <c r="A1961" i="6"/>
  <c r="A1960" i="6"/>
  <c r="A1959" i="6"/>
  <c r="A1958" i="6"/>
  <c r="A1957" i="6"/>
  <c r="A1956" i="6"/>
  <c r="A1955" i="6"/>
  <c r="A1954" i="6"/>
  <c r="A1953" i="6"/>
  <c r="A1952" i="6"/>
  <c r="A1951" i="6"/>
  <c r="A1950" i="6"/>
  <c r="A1949" i="6"/>
  <c r="A1948" i="6"/>
  <c r="A1947" i="6"/>
  <c r="A1946" i="6"/>
  <c r="A1945" i="6"/>
  <c r="A1944" i="6"/>
  <c r="A1943" i="6"/>
  <c r="A1942" i="6"/>
  <c r="A1941" i="6"/>
  <c r="A1940" i="6"/>
  <c r="A1939" i="6"/>
  <c r="A1938" i="6"/>
  <c r="A1937" i="6"/>
  <c r="A1936" i="6"/>
  <c r="A1935" i="6"/>
  <c r="A1934" i="6"/>
  <c r="A1933" i="6"/>
  <c r="A1932" i="6"/>
  <c r="A1931" i="6"/>
  <c r="A1930" i="6"/>
  <c r="A1929" i="6"/>
  <c r="A1928" i="6"/>
  <c r="A1927" i="6"/>
  <c r="A1926" i="6"/>
  <c r="A1925" i="6"/>
  <c r="A1924" i="6"/>
  <c r="A1923" i="6"/>
  <c r="A1922" i="6"/>
  <c r="A1921" i="6"/>
  <c r="A1920" i="6"/>
  <c r="A1919" i="6"/>
  <c r="A1918" i="6"/>
  <c r="A1917" i="6"/>
  <c r="A1916" i="6"/>
  <c r="A1915" i="6"/>
  <c r="A1914" i="6"/>
  <c r="A1913" i="6"/>
  <c r="A1912" i="6"/>
  <c r="A1911" i="6"/>
  <c r="A1910" i="6"/>
  <c r="A1909" i="6"/>
  <c r="A1908" i="6"/>
  <c r="A1907" i="6"/>
  <c r="A1906" i="6"/>
  <c r="A1905" i="6"/>
  <c r="A1904" i="6"/>
  <c r="A1903" i="6"/>
  <c r="A1902" i="6"/>
  <c r="A1901" i="6"/>
  <c r="A1900" i="6"/>
  <c r="A1899" i="6"/>
  <c r="A1898" i="6"/>
  <c r="A1897" i="6"/>
  <c r="A1896" i="6"/>
  <c r="A1895" i="6"/>
  <c r="A1894" i="6"/>
  <c r="A1893" i="6"/>
  <c r="A1892" i="6"/>
  <c r="A1891" i="6"/>
  <c r="A1890" i="6"/>
  <c r="A1889" i="6"/>
  <c r="A1888" i="6"/>
  <c r="A1887" i="6"/>
  <c r="A1886" i="6"/>
  <c r="A1885" i="6"/>
  <c r="A1884" i="6"/>
  <c r="A1883" i="6"/>
  <c r="A1882" i="6"/>
  <c r="A1881" i="6"/>
  <c r="A1880" i="6"/>
  <c r="A1879" i="6"/>
  <c r="A1878" i="6"/>
  <c r="A1877" i="6"/>
  <c r="A1876" i="6"/>
  <c r="A1875" i="6"/>
  <c r="A1874" i="6"/>
  <c r="A1873" i="6"/>
  <c r="A1872" i="6"/>
  <c r="A1871" i="6"/>
  <c r="A1870" i="6"/>
  <c r="A1869" i="6"/>
  <c r="A1868" i="6"/>
  <c r="A1867" i="6"/>
  <c r="A1866" i="6"/>
  <c r="A1865" i="6"/>
  <c r="A1864" i="6"/>
  <c r="A1863" i="6"/>
  <c r="A1862" i="6"/>
  <c r="A1861" i="6"/>
  <c r="A1860" i="6"/>
  <c r="A1859" i="6"/>
  <c r="A1858" i="6"/>
  <c r="A1857" i="6"/>
  <c r="A1856" i="6"/>
  <c r="A1855" i="6"/>
  <c r="A1854" i="6"/>
  <c r="A1853" i="6"/>
  <c r="A1852" i="6"/>
  <c r="A1851" i="6"/>
  <c r="A1850" i="6"/>
  <c r="A1849" i="6"/>
  <c r="A1848" i="6"/>
  <c r="A1847" i="6"/>
  <c r="A1846" i="6"/>
  <c r="A1845" i="6"/>
  <c r="A1844" i="6"/>
  <c r="A1843" i="6"/>
  <c r="A1842" i="6"/>
  <c r="A1841" i="6"/>
  <c r="A1840" i="6"/>
  <c r="A1839" i="6"/>
  <c r="A1838" i="6"/>
  <c r="A1837" i="6"/>
  <c r="A1836" i="6"/>
  <c r="A1835" i="6"/>
  <c r="A1834" i="6"/>
  <c r="A1833" i="6"/>
  <c r="A1832" i="6"/>
  <c r="A1831" i="6"/>
  <c r="A1830" i="6"/>
  <c r="A1829" i="6"/>
  <c r="A1828" i="6"/>
  <c r="A1827" i="6"/>
  <c r="A1826" i="6"/>
  <c r="A1825" i="6"/>
  <c r="A1824" i="6"/>
  <c r="A1823" i="6"/>
  <c r="A1822" i="6"/>
  <c r="A1821" i="6"/>
  <c r="A1820" i="6"/>
  <c r="A1819" i="6"/>
  <c r="A1818" i="6"/>
  <c r="A1817" i="6"/>
  <c r="A1816" i="6"/>
  <c r="A1815" i="6"/>
  <c r="A1814" i="6"/>
  <c r="A1813" i="6"/>
  <c r="A1812" i="6"/>
  <c r="A1811" i="6"/>
  <c r="A1810" i="6"/>
  <c r="A1809" i="6"/>
  <c r="A1808" i="6"/>
  <c r="A1807" i="6"/>
  <c r="A1806" i="6"/>
  <c r="A1805" i="6"/>
  <c r="A1804" i="6"/>
  <c r="A1803" i="6"/>
  <c r="A1802" i="6"/>
  <c r="A1801" i="6"/>
  <c r="A1800" i="6"/>
  <c r="A1799" i="6"/>
  <c r="A1798" i="6"/>
  <c r="A1797" i="6"/>
  <c r="A1796" i="6"/>
  <c r="A1795" i="6"/>
  <c r="A1794" i="6"/>
  <c r="A1793" i="6"/>
  <c r="A1792" i="6"/>
  <c r="A1791" i="6"/>
  <c r="A1790" i="6"/>
  <c r="A1789" i="6"/>
  <c r="A1788" i="6"/>
  <c r="A1787" i="6"/>
  <c r="A1786" i="6"/>
  <c r="A1785" i="6"/>
  <c r="A1784" i="6"/>
  <c r="A1783" i="6"/>
  <c r="A1782" i="6"/>
  <c r="A1781" i="6"/>
  <c r="A1780" i="6"/>
  <c r="A1779" i="6"/>
  <c r="A1778" i="6"/>
  <c r="A1777" i="6"/>
  <c r="A1775" i="6"/>
  <c r="A1774" i="6"/>
  <c r="A1773" i="6"/>
  <c r="A1772" i="6"/>
  <c r="A1771" i="6"/>
  <c r="A1770" i="6"/>
  <c r="A1769" i="6"/>
  <c r="A1768" i="6"/>
  <c r="A1767" i="6"/>
  <c r="A1766" i="6"/>
  <c r="A1765" i="6"/>
  <c r="A1764" i="6"/>
  <c r="A1763" i="6"/>
  <c r="A1762" i="6"/>
  <c r="A1761" i="6"/>
  <c r="A1760" i="6"/>
  <c r="A1759" i="6"/>
  <c r="A1758" i="6"/>
  <c r="A1757" i="6"/>
  <c r="A1756" i="6"/>
  <c r="A1755" i="6"/>
  <c r="A1754" i="6"/>
  <c r="A1753" i="6"/>
  <c r="A1752" i="6"/>
  <c r="A1751" i="6"/>
  <c r="A1750" i="6"/>
  <c r="A1749" i="6"/>
  <c r="A1748" i="6"/>
  <c r="A1747" i="6"/>
  <c r="A1746" i="6"/>
  <c r="A1745" i="6"/>
  <c r="A1744" i="6"/>
  <c r="A1743" i="6"/>
  <c r="A1742" i="6"/>
  <c r="A1741" i="6"/>
  <c r="A1740" i="6"/>
  <c r="A1739" i="6"/>
  <c r="A1738" i="6"/>
  <c r="A1737" i="6"/>
  <c r="A1736" i="6"/>
  <c r="A1735" i="6"/>
  <c r="A1734" i="6"/>
  <c r="A1733" i="6"/>
  <c r="A1732" i="6"/>
  <c r="A1731" i="6"/>
  <c r="A1730" i="6"/>
  <c r="A1729" i="6"/>
  <c r="A1728" i="6"/>
  <c r="A1727" i="6"/>
  <c r="A1726" i="6"/>
  <c r="A1725" i="6"/>
  <c r="A1724" i="6"/>
  <c r="A1723" i="6"/>
  <c r="A1722" i="6"/>
  <c r="A1721" i="6"/>
  <c r="A1720" i="6"/>
  <c r="A1719" i="6"/>
  <c r="A1718" i="6"/>
  <c r="A1717" i="6"/>
  <c r="A1716" i="6"/>
  <c r="A1715" i="6"/>
  <c r="A1714" i="6"/>
  <c r="A1713" i="6"/>
  <c r="A1712" i="6"/>
  <c r="A1711" i="6"/>
  <c r="A1710" i="6"/>
  <c r="A1709" i="6"/>
  <c r="A1708" i="6"/>
  <c r="A1707" i="6"/>
  <c r="A1706" i="6"/>
  <c r="A1705" i="6"/>
  <c r="A1704" i="6"/>
  <c r="A1703" i="6"/>
  <c r="A1702" i="6"/>
  <c r="A1701" i="6"/>
  <c r="A1700" i="6"/>
  <c r="A1699" i="6"/>
  <c r="A1698" i="6"/>
  <c r="A1697" i="6"/>
  <c r="A1696" i="6"/>
  <c r="A1695" i="6"/>
  <c r="A1694" i="6"/>
  <c r="A1693" i="6"/>
  <c r="A1692" i="6"/>
  <c r="A1691" i="6"/>
  <c r="A1690" i="6"/>
  <c r="A1689" i="6"/>
  <c r="A1688" i="6"/>
  <c r="A1687" i="6"/>
  <c r="A1686" i="6"/>
  <c r="A1685" i="6"/>
  <c r="A1684" i="6"/>
  <c r="A1683" i="6"/>
  <c r="A1682" i="6"/>
  <c r="A1681" i="6"/>
  <c r="A1680" i="6"/>
  <c r="A1679" i="6"/>
  <c r="A1678" i="6"/>
  <c r="A1677" i="6"/>
  <c r="A1676" i="6"/>
  <c r="A1675" i="6"/>
  <c r="A1674" i="6"/>
  <c r="A1673" i="6"/>
  <c r="A1672" i="6"/>
  <c r="A1671" i="6"/>
  <c r="A1670" i="6"/>
  <c r="A1669" i="6"/>
  <c r="A1668" i="6"/>
  <c r="A1667" i="6"/>
  <c r="A1666" i="6"/>
  <c r="A1665" i="6"/>
  <c r="A1664" i="6"/>
  <c r="A1663" i="6"/>
  <c r="A1662" i="6"/>
  <c r="A1661" i="6"/>
  <c r="A1660" i="6"/>
  <c r="A1659" i="6"/>
  <c r="A1658" i="6"/>
  <c r="A1657" i="6"/>
  <c r="A1656" i="6"/>
  <c r="A1655" i="6"/>
  <c r="A1654" i="6"/>
  <c r="A1653" i="6"/>
  <c r="A1652" i="6"/>
  <c r="A1651" i="6"/>
  <c r="A1650" i="6"/>
  <c r="A1649" i="6"/>
  <c r="A1648" i="6"/>
  <c r="A1647" i="6"/>
  <c r="A1646" i="6"/>
  <c r="A1645" i="6"/>
  <c r="A1644" i="6"/>
  <c r="A1643" i="6"/>
  <c r="A1642" i="6"/>
  <c r="A1641" i="6"/>
  <c r="A1640" i="6"/>
  <c r="A1639" i="6"/>
  <c r="A1638" i="6"/>
  <c r="A1637" i="6"/>
  <c r="A1636" i="6"/>
  <c r="A1635" i="6"/>
  <c r="A1634" i="6"/>
  <c r="A1633" i="6"/>
  <c r="A1632" i="6"/>
  <c r="A1631" i="6"/>
  <c r="A1630" i="6"/>
  <c r="A1629" i="6"/>
  <c r="A1628" i="6"/>
  <c r="A1627" i="6"/>
  <c r="A1626" i="6"/>
  <c r="A1625" i="6"/>
  <c r="A1624" i="6"/>
  <c r="A1623" i="6"/>
  <c r="A1622" i="6"/>
  <c r="A1621" i="6"/>
  <c r="A1620" i="6"/>
  <c r="A1619" i="6"/>
  <c r="A1618" i="6"/>
  <c r="A1617" i="6"/>
  <c r="A1616" i="6"/>
  <c r="A1615" i="6"/>
  <c r="A1614" i="6"/>
  <c r="A1613" i="6"/>
  <c r="A1612" i="6"/>
  <c r="A1611" i="6"/>
  <c r="A1610" i="6"/>
  <c r="A1609" i="6"/>
  <c r="A1608" i="6"/>
  <c r="A1607" i="6"/>
  <c r="A1606" i="6"/>
  <c r="A1605" i="6"/>
  <c r="A1604" i="6"/>
  <c r="A1603" i="6"/>
  <c r="A1602" i="6"/>
  <c r="A1601" i="6"/>
  <c r="A1600" i="6"/>
  <c r="A1599" i="6"/>
  <c r="A1598" i="6"/>
  <c r="A1597" i="6"/>
  <c r="A1596" i="6"/>
  <c r="A1595" i="6"/>
  <c r="A1594" i="6"/>
  <c r="A1593" i="6"/>
  <c r="A1592" i="6"/>
  <c r="A1591" i="6"/>
  <c r="A1590" i="6"/>
  <c r="A1589" i="6"/>
  <c r="A1588" i="6"/>
  <c r="A1587" i="6"/>
  <c r="A1586" i="6"/>
  <c r="A1585" i="6"/>
  <c r="A1584" i="6"/>
  <c r="A1583" i="6"/>
  <c r="A1582" i="6"/>
  <c r="A1581" i="6"/>
  <c r="A1580" i="6"/>
  <c r="A1579" i="6"/>
  <c r="A1578" i="6"/>
  <c r="A1577" i="6"/>
  <c r="A1576" i="6"/>
  <c r="A1575" i="6"/>
  <c r="A1574" i="6"/>
  <c r="A1573" i="6"/>
  <c r="A1572" i="6"/>
  <c r="A1571" i="6"/>
  <c r="A1570" i="6"/>
  <c r="A1569" i="6"/>
  <c r="A1568" i="6"/>
  <c r="A1567" i="6"/>
  <c r="A1566" i="6"/>
  <c r="A1565" i="6"/>
  <c r="A1564" i="6"/>
  <c r="A1563" i="6"/>
  <c r="A1562" i="6"/>
  <c r="A1561" i="6"/>
  <c r="A1560" i="6"/>
  <c r="A1559" i="6"/>
  <c r="A1558" i="6"/>
  <c r="A1557" i="6"/>
  <c r="A1556" i="6"/>
  <c r="A1555" i="6"/>
  <c r="A1554" i="6"/>
  <c r="A1553" i="6"/>
  <c r="A1552" i="6"/>
  <c r="A1551" i="6"/>
  <c r="A1550" i="6"/>
  <c r="A1549" i="6"/>
  <c r="A1548" i="6"/>
  <c r="A1547" i="6"/>
  <c r="A1546" i="6"/>
  <c r="A1545" i="6"/>
  <c r="A1544" i="6"/>
  <c r="A1543" i="6"/>
  <c r="A1542" i="6"/>
  <c r="A1541" i="6"/>
  <c r="A1540" i="6"/>
  <c r="A1539" i="6"/>
  <c r="A1538" i="6"/>
  <c r="A1537" i="6"/>
  <c r="A1536" i="6"/>
  <c r="A1535" i="6"/>
  <c r="A1534" i="6"/>
  <c r="A1533" i="6"/>
  <c r="A1532" i="6"/>
  <c r="A1531" i="6"/>
  <c r="A1530" i="6"/>
  <c r="A1529" i="6"/>
  <c r="A1528" i="6"/>
  <c r="A1527" i="6"/>
  <c r="A1526" i="6"/>
  <c r="A1525" i="6"/>
  <c r="A1524" i="6"/>
  <c r="A1523" i="6"/>
  <c r="A1522" i="6"/>
  <c r="A1521" i="6"/>
  <c r="A1520" i="6"/>
  <c r="A1519" i="6"/>
  <c r="A1518" i="6"/>
  <c r="A1517" i="6"/>
  <c r="A1516" i="6"/>
  <c r="A1515" i="6"/>
  <c r="A1514" i="6"/>
  <c r="A1513" i="6"/>
  <c r="A1512" i="6"/>
  <c r="A1511" i="6"/>
  <c r="A1510" i="6"/>
  <c r="A1509" i="6"/>
  <c r="A1508" i="6"/>
  <c r="A1507" i="6"/>
  <c r="A1506" i="6"/>
  <c r="A1505" i="6"/>
  <c r="A1504" i="6"/>
  <c r="A1503" i="6"/>
  <c r="A1502" i="6"/>
  <c r="A1501" i="6"/>
  <c r="A1500" i="6"/>
  <c r="A1499" i="6"/>
  <c r="A1498" i="6"/>
  <c r="A1497" i="6"/>
  <c r="A1496" i="6"/>
  <c r="A1495" i="6"/>
  <c r="A1494" i="6"/>
  <c r="A1493" i="6"/>
  <c r="A1492" i="6"/>
  <c r="A1491" i="6"/>
  <c r="A1490" i="6"/>
  <c r="A1489" i="6"/>
  <c r="A1488" i="6"/>
  <c r="A1487" i="6"/>
  <c r="A1486" i="6"/>
  <c r="A1485" i="6"/>
  <c r="A1484" i="6"/>
  <c r="A1483" i="6"/>
  <c r="A1482" i="6"/>
  <c r="A1481" i="6"/>
  <c r="A1480" i="6"/>
  <c r="A1479" i="6"/>
  <c r="A1478" i="6"/>
  <c r="A1477" i="6"/>
  <c r="A1476" i="6"/>
  <c r="A1475" i="6"/>
  <c r="A1474" i="6"/>
  <c r="A1473" i="6"/>
  <c r="A1472" i="6"/>
  <c r="A1471" i="6"/>
  <c r="A1470" i="6"/>
  <c r="A1469" i="6"/>
  <c r="A1468" i="6"/>
  <c r="A1467" i="6"/>
  <c r="A1466" i="6"/>
  <c r="A1465" i="6"/>
  <c r="A1464" i="6"/>
  <c r="A1463" i="6"/>
  <c r="A1462" i="6"/>
  <c r="A1461" i="6"/>
  <c r="A1460" i="6"/>
  <c r="A1459" i="6"/>
  <c r="A1458" i="6"/>
  <c r="A1457" i="6"/>
  <c r="A1456" i="6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1776" i="6"/>
  <c r="H1776" i="6" s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K395" i="1"/>
  <c r="K393" i="1"/>
  <c r="K389" i="1"/>
  <c r="K388" i="1"/>
  <c r="K386" i="1"/>
  <c r="K384" i="1"/>
  <c r="K383" i="1"/>
  <c r="K381" i="1"/>
  <c r="K379" i="1"/>
  <c r="K378" i="1"/>
  <c r="K377" i="1"/>
  <c r="K376" i="1"/>
  <c r="K374" i="1"/>
  <c r="K372" i="1"/>
  <c r="K371" i="1"/>
  <c r="K369" i="1"/>
  <c r="K368" i="1"/>
  <c r="K366" i="1"/>
  <c r="K364" i="1"/>
  <c r="K361" i="1"/>
  <c r="K360" i="1"/>
  <c r="K358" i="1"/>
  <c r="K356" i="1"/>
  <c r="K353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K2" i="1"/>
  <c r="J2" i="1"/>
  <c r="E3" i="1" l="1"/>
  <c r="E394" i="1"/>
  <c r="E390" i="1"/>
  <c r="E386" i="1"/>
  <c r="E382" i="1"/>
  <c r="E378" i="1"/>
  <c r="E374" i="1"/>
  <c r="E370" i="1"/>
  <c r="E366" i="1"/>
  <c r="E362" i="1"/>
  <c r="E358" i="1"/>
  <c r="E354" i="1"/>
  <c r="E350" i="1"/>
  <c r="E346" i="1"/>
  <c r="E342" i="1"/>
  <c r="E338" i="1"/>
  <c r="E334" i="1"/>
  <c r="E330" i="1"/>
  <c r="E326" i="1"/>
  <c r="E322" i="1"/>
  <c r="E318" i="1"/>
  <c r="E314" i="1"/>
  <c r="E310" i="1"/>
  <c r="E306" i="1"/>
  <c r="E302" i="1"/>
  <c r="E298" i="1"/>
  <c r="E294" i="1"/>
  <c r="E290" i="1"/>
  <c r="E286" i="1"/>
  <c r="E282" i="1"/>
  <c r="E278" i="1"/>
  <c r="E274" i="1"/>
  <c r="E270" i="1"/>
  <c r="E266" i="1"/>
  <c r="E262" i="1"/>
  <c r="E258" i="1"/>
  <c r="E254" i="1"/>
  <c r="E250" i="1"/>
  <c r="E246" i="1"/>
  <c r="E242" i="1"/>
  <c r="E238" i="1"/>
  <c r="E234" i="1"/>
  <c r="E230" i="1"/>
  <c r="E226" i="1"/>
  <c r="E222" i="1"/>
  <c r="E218" i="1"/>
  <c r="E214" i="1"/>
  <c r="E210" i="1"/>
  <c r="E206" i="1"/>
  <c r="E202" i="1"/>
  <c r="E198" i="1"/>
  <c r="E194" i="1"/>
  <c r="E190" i="1"/>
  <c r="E186" i="1"/>
  <c r="E182" i="1"/>
  <c r="E178" i="1"/>
  <c r="E174" i="1"/>
  <c r="E170" i="1"/>
  <c r="E166" i="1"/>
  <c r="E162" i="1"/>
  <c r="E158" i="1"/>
  <c r="E154" i="1"/>
  <c r="E150" i="1"/>
  <c r="E146" i="1"/>
  <c r="E142" i="1"/>
  <c r="E138" i="1"/>
  <c r="E134" i="1"/>
  <c r="E130" i="1"/>
  <c r="E126" i="1"/>
  <c r="E122" i="1"/>
  <c r="E118" i="1"/>
  <c r="E114" i="1"/>
  <c r="E110" i="1"/>
  <c r="E106" i="1"/>
  <c r="E102" i="1"/>
  <c r="E98" i="1"/>
  <c r="E94" i="1"/>
  <c r="E90" i="1"/>
  <c r="E86" i="1"/>
  <c r="E82" i="1"/>
  <c r="E78" i="1"/>
  <c r="E74" i="1"/>
  <c r="E70" i="1"/>
  <c r="E393" i="1"/>
  <c r="E389" i="1"/>
  <c r="E385" i="1"/>
  <c r="E381" i="1"/>
  <c r="E377" i="1"/>
  <c r="E373" i="1"/>
  <c r="E369" i="1"/>
  <c r="E365" i="1"/>
  <c r="E361" i="1"/>
  <c r="E357" i="1"/>
  <c r="E353" i="1"/>
  <c r="E349" i="1"/>
  <c r="E345" i="1"/>
  <c r="E341" i="1"/>
  <c r="E337" i="1"/>
  <c r="E333" i="1"/>
  <c r="E329" i="1"/>
  <c r="E325" i="1"/>
  <c r="E321" i="1"/>
  <c r="E317" i="1"/>
  <c r="E313" i="1"/>
  <c r="E309" i="1"/>
  <c r="E305" i="1"/>
  <c r="E301" i="1"/>
  <c r="E297" i="1"/>
  <c r="E293" i="1"/>
  <c r="E289" i="1"/>
  <c r="E285" i="1"/>
  <c r="E281" i="1"/>
  <c r="E277" i="1"/>
  <c r="E273" i="1"/>
  <c r="E269" i="1"/>
  <c r="E265" i="1"/>
  <c r="E261" i="1"/>
  <c r="E257" i="1"/>
  <c r="E253" i="1"/>
  <c r="E249" i="1"/>
  <c r="E245" i="1"/>
  <c r="E241" i="1"/>
  <c r="E237" i="1"/>
  <c r="E233" i="1"/>
  <c r="E229" i="1"/>
  <c r="E225" i="1"/>
  <c r="E221" i="1"/>
  <c r="E217" i="1"/>
  <c r="E213" i="1"/>
  <c r="E209" i="1"/>
  <c r="E205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392" i="1"/>
  <c r="E388" i="1"/>
  <c r="E384" i="1"/>
  <c r="E380" i="1"/>
  <c r="E376" i="1"/>
  <c r="E372" i="1"/>
  <c r="E368" i="1"/>
  <c r="E364" i="1"/>
  <c r="E360" i="1"/>
  <c r="E356" i="1"/>
  <c r="E352" i="1"/>
  <c r="E348" i="1"/>
  <c r="E344" i="1"/>
  <c r="E340" i="1"/>
  <c r="E336" i="1"/>
  <c r="E332" i="1"/>
  <c r="E328" i="1"/>
  <c r="E324" i="1"/>
  <c r="E320" i="1"/>
  <c r="E316" i="1"/>
  <c r="E312" i="1"/>
  <c r="E308" i="1"/>
  <c r="E304" i="1"/>
  <c r="E300" i="1"/>
  <c r="E296" i="1"/>
  <c r="E292" i="1"/>
  <c r="E288" i="1"/>
  <c r="E284" i="1"/>
  <c r="E280" i="1"/>
  <c r="E276" i="1"/>
  <c r="E272" i="1"/>
  <c r="E268" i="1"/>
  <c r="E264" i="1"/>
  <c r="E260" i="1"/>
  <c r="E256" i="1"/>
  <c r="E252" i="1"/>
  <c r="E248" i="1"/>
  <c r="E244" i="1"/>
  <c r="E240" i="1"/>
  <c r="E236" i="1"/>
  <c r="E232" i="1"/>
  <c r="E228" i="1"/>
  <c r="E224" i="1"/>
  <c r="E220" i="1"/>
  <c r="E216" i="1"/>
  <c r="E212" i="1"/>
  <c r="E208" i="1"/>
  <c r="E204" i="1"/>
  <c r="E200" i="1"/>
  <c r="E196" i="1"/>
  <c r="E192" i="1"/>
  <c r="E188" i="1"/>
  <c r="E184" i="1"/>
  <c r="E180" i="1"/>
  <c r="E176" i="1"/>
  <c r="E172" i="1"/>
  <c r="E168" i="1"/>
  <c r="E164" i="1"/>
  <c r="E160" i="1"/>
  <c r="E156" i="1"/>
  <c r="E152" i="1"/>
  <c r="E148" i="1"/>
  <c r="E144" i="1"/>
  <c r="E2" i="1"/>
  <c r="E6" i="1"/>
  <c r="E10" i="1"/>
  <c r="E14" i="1"/>
  <c r="E18" i="1"/>
  <c r="E22" i="1"/>
  <c r="E26" i="1"/>
  <c r="E30" i="1"/>
  <c r="E34" i="1"/>
  <c r="E38" i="1"/>
  <c r="E42" i="1"/>
  <c r="E46" i="1"/>
  <c r="E50" i="1"/>
  <c r="E54" i="1"/>
  <c r="E59" i="1"/>
  <c r="E64" i="1"/>
  <c r="E71" i="1"/>
  <c r="E79" i="1"/>
  <c r="E87" i="1"/>
  <c r="E95" i="1"/>
  <c r="E103" i="1"/>
  <c r="E111" i="1"/>
  <c r="E119" i="1"/>
  <c r="E127" i="1"/>
  <c r="E135" i="1"/>
  <c r="E143" i="1"/>
  <c r="E159" i="1"/>
  <c r="E175" i="1"/>
  <c r="E191" i="1"/>
  <c r="E207" i="1"/>
  <c r="E223" i="1"/>
  <c r="E239" i="1"/>
  <c r="E255" i="1"/>
  <c r="E271" i="1"/>
  <c r="E287" i="1"/>
  <c r="E303" i="1"/>
  <c r="E319" i="1"/>
  <c r="E335" i="1"/>
  <c r="E351" i="1"/>
  <c r="E367" i="1"/>
  <c r="E383" i="1"/>
  <c r="E7" i="1"/>
  <c r="E11" i="1"/>
  <c r="E15" i="1"/>
  <c r="E19" i="1"/>
  <c r="E23" i="1"/>
  <c r="E27" i="1"/>
  <c r="E31" i="1"/>
  <c r="E35" i="1"/>
  <c r="E39" i="1"/>
  <c r="E43" i="1"/>
  <c r="E47" i="1"/>
  <c r="E51" i="1"/>
  <c r="E55" i="1"/>
  <c r="E60" i="1"/>
  <c r="E66" i="1"/>
  <c r="E72" i="1"/>
  <c r="E80" i="1"/>
  <c r="E88" i="1"/>
  <c r="E96" i="1"/>
  <c r="E104" i="1"/>
  <c r="E112" i="1"/>
  <c r="E120" i="1"/>
  <c r="E128" i="1"/>
  <c r="E136" i="1"/>
  <c r="E147" i="1"/>
  <c r="E163" i="1"/>
  <c r="E179" i="1"/>
  <c r="E195" i="1"/>
  <c r="E211" i="1"/>
  <c r="E227" i="1"/>
  <c r="E243" i="1"/>
  <c r="E259" i="1"/>
  <c r="E275" i="1"/>
  <c r="E291" i="1"/>
  <c r="E307" i="1"/>
  <c r="E323" i="1"/>
  <c r="E339" i="1"/>
  <c r="E355" i="1"/>
  <c r="E371" i="1"/>
  <c r="E387" i="1"/>
  <c r="E4" i="1"/>
  <c r="E8" i="1"/>
  <c r="E12" i="1"/>
  <c r="E16" i="1"/>
  <c r="E20" i="1"/>
  <c r="E24" i="1"/>
  <c r="E28" i="1"/>
  <c r="E32" i="1"/>
  <c r="E36" i="1"/>
  <c r="E40" i="1"/>
  <c r="E44" i="1"/>
  <c r="E48" i="1"/>
  <c r="E52" i="1"/>
  <c r="E56" i="1"/>
  <c r="E62" i="1"/>
  <c r="E67" i="1"/>
  <c r="E75" i="1"/>
  <c r="E83" i="1"/>
  <c r="E91" i="1"/>
  <c r="E99" i="1"/>
  <c r="E107" i="1"/>
  <c r="E115" i="1"/>
  <c r="E123" i="1"/>
  <c r="E131" i="1"/>
  <c r="E139" i="1"/>
  <c r="E151" i="1"/>
  <c r="E167" i="1"/>
  <c r="E183" i="1"/>
  <c r="E199" i="1"/>
  <c r="E215" i="1"/>
  <c r="E231" i="1"/>
  <c r="E247" i="1"/>
  <c r="E263" i="1"/>
  <c r="E279" i="1"/>
  <c r="E295" i="1"/>
  <c r="E311" i="1"/>
  <c r="E327" i="1"/>
  <c r="E343" i="1"/>
  <c r="E359" i="1"/>
  <c r="E375" i="1"/>
  <c r="E391" i="1"/>
  <c r="E5" i="1"/>
  <c r="E9" i="1"/>
  <c r="E13" i="1"/>
  <c r="E17" i="1"/>
  <c r="E21" i="1"/>
  <c r="E25" i="1"/>
  <c r="E29" i="1"/>
  <c r="E33" i="1"/>
  <c r="E37" i="1"/>
  <c r="E41" i="1"/>
  <c r="E45" i="1"/>
  <c r="E49" i="1"/>
  <c r="E53" i="1"/>
  <c r="E58" i="1"/>
  <c r="E63" i="1"/>
  <c r="E68" i="1"/>
  <c r="E76" i="1"/>
  <c r="E84" i="1"/>
  <c r="E92" i="1"/>
  <c r="E100" i="1"/>
  <c r="E108" i="1"/>
  <c r="E116" i="1"/>
  <c r="E124" i="1"/>
  <c r="E132" i="1"/>
  <c r="E140" i="1"/>
  <c r="E155" i="1"/>
  <c r="E171" i="1"/>
  <c r="E187" i="1"/>
  <c r="E203" i="1"/>
  <c r="E219" i="1"/>
  <c r="E235" i="1"/>
  <c r="E251" i="1"/>
  <c r="E267" i="1"/>
  <c r="E283" i="1"/>
  <c r="E299" i="1"/>
  <c r="E315" i="1"/>
  <c r="E331" i="1"/>
  <c r="E347" i="1"/>
  <c r="E363" i="1"/>
  <c r="E379" i="1"/>
  <c r="E3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tc={25D0CB6E-3CD2-44E1-96E6-C3B3F79C21C1}</author>
    <author>Goudsmith, M.M.J. (Maurice)</author>
    <author>tc={FC7B4EC4-4948-461B-A229-87CDB3059CC3}</author>
  </authors>
  <commentList>
    <comment ref="I1" authorId="0" shapeId="0" xr:uid="{25D0CB6E-3CD2-44E1-96E6-C3B3F79C21C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SWILL en GFT percentage onjuist omdat het als swill is geregistreerd. We nemen de verhoudingen 70% swill en 30% GFT aan voor de uitvraag.</t>
      </text>
    </comment>
    <comment ref="J397" authorId="1" shapeId="0" xr:uid="{FB02F48F-B8D9-4F1F-933F-8A9EFAFD20A0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
</t>
        </r>
      </text>
    </comment>
    <comment ref="J399" authorId="1" shapeId="0" xr:uid="{B76518D0-5878-49B7-9150-353BBA014B41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geen afzet bij evenementen</t>
        </r>
      </text>
    </comment>
    <comment ref="K402" authorId="1" shapeId="0" xr:uid="{AA2795E5-221D-4983-ADD9-54095E2C7CAD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03" authorId="1" shapeId="0" xr:uid="{FDABD9F6-58C6-4C1F-A272-D549B3E93749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04" authorId="1" shapeId="0" xr:uid="{A3C2C736-B7B7-466F-89BE-E281B1C57B38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05" authorId="1" shapeId="0" xr:uid="{883F8EB6-6845-4B33-8419-A4BA5E37EECB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06" authorId="1" shapeId="0" xr:uid="{96EA3EDA-FF6A-4CC3-838E-58AAB856F2BD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07" authorId="1" shapeId="0" xr:uid="{20C88081-6491-4FA4-9075-F955F3E3BCA4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08" authorId="1" shapeId="0" xr:uid="{4053995B-542B-4F37-ABD7-5D8D38A8CCCC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0" authorId="1" shapeId="0" xr:uid="{11FB8347-8E90-49E8-98DF-9695208A9AB7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1" authorId="1" shapeId="0" xr:uid="{094BAADE-87AB-4471-AC2F-E72031DE18D2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2" authorId="1" shapeId="0" xr:uid="{99C68A01-8FBB-4F1A-BFB6-8F01D918956B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3" authorId="1" shapeId="0" xr:uid="{05E5FB2E-1E87-4E75-97C6-BE327988F14B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4" authorId="1" shapeId="0" xr:uid="{6451FBCD-DED8-4645-9430-F0DD10E14384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5" authorId="1" shapeId="0" xr:uid="{D07EE4B0-EEE7-4DA1-AB93-7B7EE2D50EF3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6" authorId="1" shapeId="0" xr:uid="{80853815-8253-49B2-9599-1DF63BA13E45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7" authorId="1" shapeId="0" xr:uid="{F0071B5A-848A-4707-AF6F-96CD9AA7B89C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8" authorId="1" shapeId="0" xr:uid="{AD90904C-D4C3-4085-8303-B2610C2DF3F1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19" authorId="1" shapeId="0" xr:uid="{4C3E6234-5C4D-43EA-A8C7-EA7B6E0E1EA0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20" authorId="1" shapeId="0" xr:uid="{045EF924-32FD-4BB0-8024-6950E9FD8D80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21" authorId="1" shapeId="0" xr:uid="{B7C1BB78-2CC5-4B18-B0A9-1B80CDBAEF94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22" authorId="1" shapeId="0" xr:uid="{3B0770E0-DCC8-40C7-8E94-830FFDD8B776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23" authorId="1" shapeId="0" xr:uid="{E0AFC147-FAC5-41E3-A590-0D7B4830D3CF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24" authorId="1" shapeId="0" xr:uid="{B861CECB-63E6-4AEB-925A-48C75C6495E7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25" authorId="1" shapeId="0" xr:uid="{74BDDE33-EF04-4389-84C0-37EBBBE1E09A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26" authorId="1" shapeId="0" xr:uid="{B7E174D9-3C3E-4436-9179-6554DE59AF26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K427" authorId="1" shapeId="0" xr:uid="{A54BD674-7DEC-48EE-A4AF-262C0EA18176}">
      <text>
        <r>
          <rPr>
            <b/>
            <sz val="9"/>
            <color indexed="81"/>
            <rFont val="Tahoma"/>
            <family val="2"/>
          </rPr>
          <t>Goudsmith, M.M.J. (Maurice):</t>
        </r>
        <r>
          <rPr>
            <sz val="9"/>
            <color indexed="81"/>
            <rFont val="Tahoma"/>
            <family val="2"/>
          </rPr>
          <t xml:space="preserve">
inschatting afvalscheiden nog opzetten</t>
        </r>
      </text>
    </comment>
    <comment ref="J428" authorId="2" shapeId="0" xr:uid="{FC7B4EC4-4948-461B-A229-87CDB3059CC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alleen totaal bekend gedeeld door 11 locaties alleen swill</t>
      </text>
    </comment>
  </commentList>
</comments>
</file>

<file path=xl/sharedStrings.xml><?xml version="1.0" encoding="utf-8"?>
<sst xmlns="http://schemas.openxmlformats.org/spreadsheetml/2006/main" count="12221" uniqueCount="3399">
  <si>
    <t>Divisie</t>
  </si>
  <si>
    <t>Woonadres</t>
  </si>
  <si>
    <t>Woon postcode</t>
  </si>
  <si>
    <t>Woonplaats</t>
  </si>
  <si>
    <t>Euralcode</t>
  </si>
  <si>
    <t>Afvalstroomnummer</t>
  </si>
  <si>
    <t>Swill</t>
  </si>
  <si>
    <t>Belastingdienst</t>
  </si>
  <si>
    <t>Bendienplein 5</t>
  </si>
  <si>
    <t>7815 SM</t>
  </si>
  <si>
    <t>EMMEN</t>
  </si>
  <si>
    <t>01770Y000A46</t>
  </si>
  <si>
    <t>Bosporusstraat 5</t>
  </si>
  <si>
    <t>3199 LJ</t>
  </si>
  <si>
    <t>MAASVLAKTE ROTTERDAM</t>
  </si>
  <si>
    <t>108714000011</t>
  </si>
  <si>
    <t>FI8863HELV01</t>
  </si>
  <si>
    <t>Burg Drijbersingel 27</t>
  </si>
  <si>
    <t>8021 DA</t>
  </si>
  <si>
    <t>Zwolle</t>
  </si>
  <si>
    <t>05WN60000173</t>
  </si>
  <si>
    <t>Capellalaan 1 17</t>
  </si>
  <si>
    <t>2132 JK</t>
  </si>
  <si>
    <t>HOOFDDORP</t>
  </si>
  <si>
    <t>FI878Y0C96BE</t>
  </si>
  <si>
    <t>Cascadeplein 10</t>
  </si>
  <si>
    <t>9726 AD</t>
  </si>
  <si>
    <t>Groningen</t>
  </si>
  <si>
    <t>Duitslandweg 1</t>
  </si>
  <si>
    <t>4389 PJ</t>
  </si>
  <si>
    <t>RITTHEM</t>
  </si>
  <si>
    <t>Enschedesestraat 120</t>
  </si>
  <si>
    <t>7552 CK</t>
  </si>
  <si>
    <t>HENGELO OV</t>
  </si>
  <si>
    <t>Evert van de Beekstraat 384</t>
  </si>
  <si>
    <t>1118 CZ</t>
  </si>
  <si>
    <t>SCHIPHOL</t>
  </si>
  <si>
    <t>Folkstoneweg 98</t>
  </si>
  <si>
    <t>1118 LN</t>
  </si>
  <si>
    <t>Graadt van Roggenweg 500</t>
  </si>
  <si>
    <t>3531 AH</t>
  </si>
  <si>
    <t>Utrecht</t>
  </si>
  <si>
    <t>Gravinnen van Nassaublvd 75</t>
  </si>
  <si>
    <t>4811 BN</t>
  </si>
  <si>
    <t>BREDA</t>
  </si>
  <si>
    <t>Groningensingel 21</t>
  </si>
  <si>
    <t>6835 EA</t>
  </si>
  <si>
    <t>Arnhem</t>
  </si>
  <si>
    <t>05WK5SWILL0R</t>
  </si>
  <si>
    <t>Hanzelaan 310</t>
  </si>
  <si>
    <t>8017 JK</t>
  </si>
  <si>
    <t>Hengelosestraat 75</t>
  </si>
  <si>
    <t>7514 AE</t>
  </si>
  <si>
    <t>ENSCHEDE</t>
  </si>
  <si>
    <t>Herman Gorterstraat 5</t>
  </si>
  <si>
    <t>3511 EW</t>
  </si>
  <si>
    <t>Hogeweg 85</t>
  </si>
  <si>
    <t>5914 BC</t>
  </si>
  <si>
    <t>VENLO</t>
  </si>
  <si>
    <t>10548SWILL0R</t>
  </si>
  <si>
    <t>John F. Kennedylaan 8</t>
  </si>
  <si>
    <t>7314 PS</t>
  </si>
  <si>
    <t>Apeldoorn</t>
  </si>
  <si>
    <t>Kanaalweg 84</t>
  </si>
  <si>
    <t>3533 HG</t>
  </si>
  <si>
    <t>FI878SWILL01</t>
  </si>
  <si>
    <t>Karel de Grotelaan 4</t>
  </si>
  <si>
    <t>5616 CA</t>
  </si>
  <si>
    <t>EINDHOVEN</t>
  </si>
  <si>
    <t>Keizersgracht 5</t>
  </si>
  <si>
    <t>5611 GB</t>
  </si>
  <si>
    <t>Kingsfordweg 1</t>
  </si>
  <si>
    <t>1043 GN</t>
  </si>
  <si>
    <t>AMSTERDAM</t>
  </si>
  <si>
    <t>07275Y01E15C</t>
  </si>
  <si>
    <t>Kloosterweg 1</t>
  </si>
  <si>
    <t>6412 CN</t>
  </si>
  <si>
    <t>HEERLEN</t>
  </si>
  <si>
    <t>111960000001</t>
  </si>
  <si>
    <t>Kloosterweg 22</t>
  </si>
  <si>
    <t>Laan op Zuid 391</t>
  </si>
  <si>
    <t>3072 DB</t>
  </si>
  <si>
    <t>ROTTERDAM</t>
  </si>
  <si>
    <t>Laan op Zuid 45</t>
  </si>
  <si>
    <t>Laan van Westenenk 492</t>
  </si>
  <si>
    <t>7334 DS</t>
  </si>
  <si>
    <t>Marowijne 40</t>
  </si>
  <si>
    <t>7333 PJ</t>
  </si>
  <si>
    <t>Meerten Verhoffstraat 18</t>
  </si>
  <si>
    <t>4811 AS</t>
  </si>
  <si>
    <t>Nieuwe Steen 4</t>
  </si>
  <si>
    <t>1625 HV</t>
  </si>
  <si>
    <t>HOORN NH</t>
  </si>
  <si>
    <t>Nieuweweg 3 A</t>
  </si>
  <si>
    <t>1782 AZ</t>
  </si>
  <si>
    <t>DEN HELDER</t>
  </si>
  <si>
    <t>Nijenoord 6</t>
  </si>
  <si>
    <t>3552 AS</t>
  </si>
  <si>
    <t>06122Y02C70E</t>
  </si>
  <si>
    <t>Noordzeelaan 40 42</t>
  </si>
  <si>
    <t>8017 JW</t>
  </si>
  <si>
    <t>Oliphantweg 30</t>
  </si>
  <si>
    <t>3197 LE</t>
  </si>
  <si>
    <t>BOTLEK ROTTERDAM</t>
  </si>
  <si>
    <t>Orteliuslaan 1000</t>
  </si>
  <si>
    <t>3528 BD</t>
  </si>
  <si>
    <t>Oude Roderweg 29</t>
  </si>
  <si>
    <t>6422 PE</t>
  </si>
  <si>
    <t>Pels Rijckenstraat 1</t>
  </si>
  <si>
    <t>6814 DK</t>
  </si>
  <si>
    <t>Raadhuisplein 28</t>
  </si>
  <si>
    <t>7811 AP</t>
  </si>
  <si>
    <t>Reeweg 16</t>
  </si>
  <si>
    <t>3088 KA</t>
  </si>
  <si>
    <t>Reeweg 25</t>
  </si>
  <si>
    <t>3089 KM</t>
  </si>
  <si>
    <t>Spoorlaan 175</t>
  </si>
  <si>
    <t>5038 CB</t>
  </si>
  <si>
    <t>TILBURG</t>
  </si>
  <si>
    <t>108710000636</t>
  </si>
  <si>
    <t>Spoorlaan 420</t>
  </si>
  <si>
    <t>5038 CG</t>
  </si>
  <si>
    <t>St.-Jacobsstraat 16</t>
  </si>
  <si>
    <t>3511 BS</t>
  </si>
  <si>
    <t>St.-Jacobsstraat 200</t>
  </si>
  <si>
    <t>3511 BT</t>
  </si>
  <si>
    <t>Stadhoudersmolenweg 53</t>
  </si>
  <si>
    <t>7317 AW</t>
  </si>
  <si>
    <t>Stationsplein-West 30</t>
  </si>
  <si>
    <t>6811 KM</t>
  </si>
  <si>
    <t>Stationsstraat 5</t>
  </si>
  <si>
    <t>7607 GX</t>
  </si>
  <si>
    <t>ALMELO</t>
  </si>
  <si>
    <t>Surinameweg 4</t>
  </si>
  <si>
    <t>2035 VA</t>
  </si>
  <si>
    <t>Haarlem</t>
  </si>
  <si>
    <t>Techniekweg 1</t>
  </si>
  <si>
    <t>9601 MD</t>
  </si>
  <si>
    <t>HOOGEZAND</t>
  </si>
  <si>
    <t>Terra Nigrastraat 10</t>
  </si>
  <si>
    <t>6216 BL</t>
  </si>
  <si>
    <t>MAASTRICHT</t>
  </si>
  <si>
    <t>Tesselschadestraat 140</t>
  </si>
  <si>
    <t>8913 HC</t>
  </si>
  <si>
    <t>LEEUWARDEN</t>
  </si>
  <si>
    <t>02H090000314</t>
  </si>
  <si>
    <t>Tiberdreef 12 24</t>
  </si>
  <si>
    <t>3561 GG</t>
  </si>
  <si>
    <t>Transportbaan 12</t>
  </si>
  <si>
    <t>9672 BK</t>
  </si>
  <si>
    <t>WINSCHOTEN</t>
  </si>
  <si>
    <t>Tweelingenlaan 62</t>
  </si>
  <si>
    <t>7324 AN</t>
  </si>
  <si>
    <t>Van Wevelinkhovenstraat 1</t>
  </si>
  <si>
    <t>8021 WX</t>
  </si>
  <si>
    <t>W. Dreesweg 24</t>
  </si>
  <si>
    <t>1314 CN</t>
  </si>
  <si>
    <t>ALMERE</t>
  </si>
  <si>
    <t>Zuidelijke Randweg 4</t>
  </si>
  <si>
    <t>4782 PS</t>
  </si>
  <si>
    <t>MOERDIJK</t>
  </si>
  <si>
    <t>FMH Facilitair Management Haaglanden</t>
  </si>
  <si>
    <t>Alexanderveld 5</t>
  </si>
  <si>
    <t>2585 DB</t>
  </si>
  <si>
    <t>'s-Gravenhage</t>
  </si>
  <si>
    <t>200108</t>
  </si>
  <si>
    <t>08105FOR0101</t>
  </si>
  <si>
    <t>Bezuidenhoutseweg 73</t>
  </si>
  <si>
    <t>2594 AC</t>
  </si>
  <si>
    <t>Diepenhorstlaan 24</t>
  </si>
  <si>
    <t>2288 EW</t>
  </si>
  <si>
    <t>Rijswijk Zh</t>
  </si>
  <si>
    <t>Koningskade 4</t>
  </si>
  <si>
    <t>2596 AA</t>
  </si>
  <si>
    <t>Maliebaan 72</t>
  </si>
  <si>
    <t>3581 CV</t>
  </si>
  <si>
    <t>Neuhuyskade 32</t>
  </si>
  <si>
    <t>2596 XL</t>
  </si>
  <si>
    <t>Parnassusplein 5</t>
  </si>
  <si>
    <t>2511 VX</t>
  </si>
  <si>
    <t>Rijnstraat 50</t>
  </si>
  <si>
    <t>2515 XP</t>
  </si>
  <si>
    <t>Schedeldoekshaven 101</t>
  </si>
  <si>
    <t>2511 EM</t>
  </si>
  <si>
    <t>Schenkkade 100</t>
  </si>
  <si>
    <t>2595 AS</t>
  </si>
  <si>
    <t>Turfmarkt 147</t>
  </si>
  <si>
    <t>2511 DP</t>
  </si>
  <si>
    <t>Wilhelmina van Pruisenwg 52</t>
  </si>
  <si>
    <t>2595 AN</t>
  </si>
  <si>
    <t>ACM</t>
  </si>
  <si>
    <t xml:space="preserve">Muzenstraat 41 </t>
  </si>
  <si>
    <t>2511 WB</t>
  </si>
  <si>
    <t>'S-GRAVENHAGE</t>
  </si>
  <si>
    <t>020304</t>
  </si>
  <si>
    <t>108600000181</t>
  </si>
  <si>
    <t>CAK</t>
  </si>
  <si>
    <t xml:space="preserve">Prinses Beatrixlaan 7 </t>
  </si>
  <si>
    <t>2595 AK</t>
  </si>
  <si>
    <t>Defensie</t>
  </si>
  <si>
    <t xml:space="preserve">Amersfoortseweg 248 </t>
  </si>
  <si>
    <t>3888 NS</t>
  </si>
  <si>
    <t>UDDEL</t>
  </si>
  <si>
    <t xml:space="preserve">Balkenweg 3 </t>
  </si>
  <si>
    <t>9405 CC</t>
  </si>
  <si>
    <t>ASSEN</t>
  </si>
  <si>
    <t>02H460215126</t>
  </si>
  <si>
    <t>020203</t>
  </si>
  <si>
    <t xml:space="preserve">Barchman Wuytierslaan 198 </t>
  </si>
  <si>
    <t>3818 LN</t>
  </si>
  <si>
    <t>AMERSFOORT</t>
  </si>
  <si>
    <t>070080100908</t>
  </si>
  <si>
    <t xml:space="preserve">Bedrijvenpark Twente 315 </t>
  </si>
  <si>
    <t>7602 KL</t>
  </si>
  <si>
    <t>Brasserskade 227 A</t>
  </si>
  <si>
    <t>2497 NX</t>
  </si>
  <si>
    <t>Clement van Maasdijklaan 10 -12</t>
  </si>
  <si>
    <t>6816 TW</t>
  </si>
  <si>
    <t>ARNHEM</t>
  </si>
  <si>
    <t xml:space="preserve">Clement van Maasdijklaan 5 </t>
  </si>
  <si>
    <t xml:space="preserve">Coldenhovelaan 1 </t>
  </si>
  <si>
    <t>3155 RC</t>
  </si>
  <si>
    <t>MAASLAND</t>
  </si>
  <si>
    <t xml:space="preserve">de la Reijweg 95 </t>
  </si>
  <si>
    <t>4818 BA</t>
  </si>
  <si>
    <t xml:space="preserve">Dolderseweg 34 </t>
  </si>
  <si>
    <t>3712 BR</t>
  </si>
  <si>
    <t>HUIS TER HEIDE UT</t>
  </si>
  <si>
    <t>070080100907</t>
  </si>
  <si>
    <t xml:space="preserve">Eindhovensedijk 42 </t>
  </si>
  <si>
    <t>5688 GN</t>
  </si>
  <si>
    <t>OIRSCHOT</t>
  </si>
  <si>
    <t xml:space="preserve">Eperweg 141 </t>
  </si>
  <si>
    <t>8084 HE</t>
  </si>
  <si>
    <t>'T HARDE</t>
  </si>
  <si>
    <t xml:space="preserve">Eperweg 149 </t>
  </si>
  <si>
    <t xml:space="preserve">Flight Forum 1550 </t>
  </si>
  <si>
    <t>5657 EZ</t>
  </si>
  <si>
    <t xml:space="preserve">Forum 2 </t>
  </si>
  <si>
    <t>7521 PM</t>
  </si>
  <si>
    <t xml:space="preserve">Frankenlaan 70 </t>
  </si>
  <si>
    <t>7312 TG</t>
  </si>
  <si>
    <t>APELDOORN</t>
  </si>
  <si>
    <t>Het Nieuwe Diep 5 8</t>
  </si>
  <si>
    <t>1781 AC</t>
  </si>
  <si>
    <t>070080100011</t>
  </si>
  <si>
    <t xml:space="preserve">Het Zeisterspoor 1 </t>
  </si>
  <si>
    <t>3769 AP</t>
  </si>
  <si>
    <t>SOESTERBERG</t>
  </si>
  <si>
    <t xml:space="preserve">Het Zeisterspoor 19 </t>
  </si>
  <si>
    <t xml:space="preserve">Het Zeisterspoor 8 </t>
  </si>
  <si>
    <t xml:space="preserve">Joh Postweg 7 </t>
  </si>
  <si>
    <t>7973 JB</t>
  </si>
  <si>
    <t>DARP</t>
  </si>
  <si>
    <t xml:space="preserve">Kalvermarkt 32 </t>
  </si>
  <si>
    <t>2511 CB</t>
  </si>
  <si>
    <t xml:space="preserve">Kasteelplein 10 </t>
  </si>
  <si>
    <t>4811 XC</t>
  </si>
  <si>
    <t xml:space="preserve">Keegsdijkje 7 </t>
  </si>
  <si>
    <t>8919 AK</t>
  </si>
  <si>
    <t xml:space="preserve">Kiekenbeltsweg 2 </t>
  </si>
  <si>
    <t>7434 PC</t>
  </si>
  <si>
    <t>LETTELE</t>
  </si>
  <si>
    <t xml:space="preserve">Kolonel D.J. Teesweg 1 </t>
  </si>
  <si>
    <t>8091 AT</t>
  </si>
  <si>
    <t>WEZEP</t>
  </si>
  <si>
    <t>Koningsweg 30 F</t>
  </si>
  <si>
    <t>6816 TG</t>
  </si>
  <si>
    <t>Kooiweg 40 -41</t>
  </si>
  <si>
    <t>4631 SZ</t>
  </si>
  <si>
    <t>HOOGERHEIDE</t>
  </si>
  <si>
    <t>108609000007</t>
  </si>
  <si>
    <t xml:space="preserve">Korte Molenweg 3 </t>
  </si>
  <si>
    <t>3941 PW</t>
  </si>
  <si>
    <t>DOORN</t>
  </si>
  <si>
    <t>Leuvenumseweg 88 90</t>
  </si>
  <si>
    <t>3852 AV</t>
  </si>
  <si>
    <t>ERMELO</t>
  </si>
  <si>
    <t xml:space="preserve">Luchthavenweg 63 </t>
  </si>
  <si>
    <t>5657 EA</t>
  </si>
  <si>
    <t>Luchtmachtplein 1 2</t>
  </si>
  <si>
    <t>4822 ZB</t>
  </si>
  <si>
    <t xml:space="preserve">Lunettenlaan 102 </t>
  </si>
  <si>
    <t>5263 NT</t>
  </si>
  <si>
    <t>VUGHT</t>
  </si>
  <si>
    <t xml:space="preserve">Mariniersweg 7 </t>
  </si>
  <si>
    <t>3941 XL</t>
  </si>
  <si>
    <t>nb</t>
  </si>
  <si>
    <t xml:space="preserve">Meervelderweg 19 </t>
  </si>
  <si>
    <t>3888 NH</t>
  </si>
  <si>
    <t xml:space="preserve">Noodweg 37 </t>
  </si>
  <si>
    <t>1213 PW</t>
  </si>
  <si>
    <t>HILVERSUM</t>
  </si>
  <si>
    <t>1219 PW</t>
  </si>
  <si>
    <t>1219 SW</t>
  </si>
  <si>
    <t xml:space="preserve">Otterloseweg 5 </t>
  </si>
  <si>
    <t>6732 BR</t>
  </si>
  <si>
    <t>HARSKAMP</t>
  </si>
  <si>
    <t>Otterloseweg 5 D127</t>
  </si>
  <si>
    <t xml:space="preserve">Parabaan 10 </t>
  </si>
  <si>
    <t>4706 CN</t>
  </si>
  <si>
    <t>ROOSENDAAL</t>
  </si>
  <si>
    <t xml:space="preserve">Rijksweg 121 </t>
  </si>
  <si>
    <t>5121 RD</t>
  </si>
  <si>
    <t>RIJEN</t>
  </si>
  <si>
    <t xml:space="preserve">Rijksweg 20 </t>
  </si>
  <si>
    <t>1786 PT</t>
  </si>
  <si>
    <t xml:space="preserve">Rijkszee- en Marinehaven 1 </t>
  </si>
  <si>
    <t>1781 ZZ</t>
  </si>
  <si>
    <t xml:space="preserve">Ripseweg 1 </t>
  </si>
  <si>
    <t>5816 AC</t>
  </si>
  <si>
    <t>VREDEPEEL</t>
  </si>
  <si>
    <t xml:space="preserve">Schapendijkje 1 </t>
  </si>
  <si>
    <t>1782 TG</t>
  </si>
  <si>
    <t xml:space="preserve">Sloterweg 400 </t>
  </si>
  <si>
    <t>1171 VK</t>
  </si>
  <si>
    <t>BADHOEVEDORP</t>
  </si>
  <si>
    <t xml:space="preserve">Spanjaardsdijk 73 </t>
  </si>
  <si>
    <t>7434 RS</t>
  </si>
  <si>
    <t xml:space="preserve">Strandweg 21 </t>
  </si>
  <si>
    <t>9974 SM</t>
  </si>
  <si>
    <t>ZOUTKAMP</t>
  </si>
  <si>
    <t xml:space="preserve">Strijpsebaan 111 </t>
  </si>
  <si>
    <t>5657 AC</t>
  </si>
  <si>
    <t xml:space="preserve">Treurenburg 3 </t>
  </si>
  <si>
    <t>5221 CD</t>
  </si>
  <si>
    <t>'S-HERTOGENBOSCH</t>
  </si>
  <si>
    <t xml:space="preserve">Utrechtseweg 225 </t>
  </si>
  <si>
    <t>1213 TR</t>
  </si>
  <si>
    <t xml:space="preserve">Van Alkemadelaan 786 </t>
  </si>
  <si>
    <t>2597 BC</t>
  </si>
  <si>
    <t xml:space="preserve">Van Alkemadelaan 85 </t>
  </si>
  <si>
    <t>2597 AC</t>
  </si>
  <si>
    <t xml:space="preserve">Velperweg 147 </t>
  </si>
  <si>
    <t>6824 MB</t>
  </si>
  <si>
    <t xml:space="preserve">Wijtsmaweg 11 </t>
  </si>
  <si>
    <t>9851 TD</t>
  </si>
  <si>
    <t>BURUM</t>
  </si>
  <si>
    <t xml:space="preserve">Wolweg 100 </t>
  </si>
  <si>
    <t>3776 LR</t>
  </si>
  <si>
    <t>STROE</t>
  </si>
  <si>
    <t xml:space="preserve">Zandvoortseweg 1 </t>
  </si>
  <si>
    <t>5375 JA</t>
  </si>
  <si>
    <t>REEK</t>
  </si>
  <si>
    <t xml:space="preserve">Zeelandsedijk 10 </t>
  </si>
  <si>
    <t>5408 SM</t>
  </si>
  <si>
    <t>VOLKEL</t>
  </si>
  <si>
    <t xml:space="preserve">Zwilbroekseweg 46 </t>
  </si>
  <si>
    <t>7152 CK</t>
  </si>
  <si>
    <t>EIBERGEN</t>
  </si>
  <si>
    <t>DJI</t>
  </si>
  <si>
    <t xml:space="preserve">Berenkoog 65 </t>
  </si>
  <si>
    <t>1822 BN</t>
  </si>
  <si>
    <t>ALKMAAR</t>
  </si>
  <si>
    <t xml:space="preserve">Berg en Dalseweg 287 </t>
  </si>
  <si>
    <t>6522 CH</t>
  </si>
  <si>
    <t>NIJMEGEN</t>
  </si>
  <si>
    <t xml:space="preserve">Bezuidenhoutseweg 20 </t>
  </si>
  <si>
    <t>2594 AV</t>
  </si>
  <si>
    <t xml:space="preserve">Borgstee 19 </t>
  </si>
  <si>
    <t>9403 TS</t>
  </si>
  <si>
    <t xml:space="preserve">Borgtweg 1 </t>
  </si>
  <si>
    <t>3202 LJ</t>
  </si>
  <si>
    <t>SPIJKENISSE</t>
  </si>
  <si>
    <t xml:space="preserve">Bornsestraat 333 </t>
  </si>
  <si>
    <t>7601 PB</t>
  </si>
  <si>
    <t xml:space="preserve">Carl Barksweg 3 </t>
  </si>
  <si>
    <t>1336 ZL</t>
  </si>
  <si>
    <t xml:space="preserve">Copernicusstraat 10 </t>
  </si>
  <si>
    <t>1704 SV</t>
  </si>
  <si>
    <t>HEERHUGOWAARD</t>
  </si>
  <si>
    <t xml:space="preserve">De Liesbosch 100 </t>
  </si>
  <si>
    <t>3439 LC</t>
  </si>
  <si>
    <t>NIEUWEGEIN</t>
  </si>
  <si>
    <t xml:space="preserve">Dokter Stolteweg 40 </t>
  </si>
  <si>
    <t>8025 AX</t>
  </si>
  <si>
    <t>ZWOLLE</t>
  </si>
  <si>
    <t xml:space="preserve">Dolderseweg 120 </t>
  </si>
  <si>
    <t>3734 BL</t>
  </si>
  <si>
    <t>DEN DOLDER</t>
  </si>
  <si>
    <t xml:space="preserve">Eikenlaan 36 </t>
  </si>
  <si>
    <t>2404 BR</t>
  </si>
  <si>
    <t>ALPHEN AAN DEN RIJN</t>
  </si>
  <si>
    <t xml:space="preserve">Galderseweg 7 </t>
  </si>
  <si>
    <t>4836 AB</t>
  </si>
  <si>
    <t xml:space="preserve">Holstmeerweg 7 </t>
  </si>
  <si>
    <t>8936 AS</t>
  </si>
  <si>
    <t xml:space="preserve">Huub van Doornestraat 15 </t>
  </si>
  <si>
    <t>8013 NR</t>
  </si>
  <si>
    <t xml:space="preserve">Ir. Molsweg 5 </t>
  </si>
  <si>
    <t>6834 AA</t>
  </si>
  <si>
    <t xml:space="preserve">Jacques Veltmansstraat 1 </t>
  </si>
  <si>
    <t>1065 EG</t>
  </si>
  <si>
    <t xml:space="preserve">Kerkeplaat 25 </t>
  </si>
  <si>
    <t>3313 LC</t>
  </si>
  <si>
    <t>DORDRECHT</t>
  </si>
  <si>
    <t xml:space="preserve">Keulsebaan 530 </t>
  </si>
  <si>
    <t>6045 GL</t>
  </si>
  <si>
    <t>ROERMOND</t>
  </si>
  <si>
    <t xml:space="preserve">Koddeweg 100 </t>
  </si>
  <si>
    <t>3194 DH</t>
  </si>
  <si>
    <t>HOOGVLIET ROTTERDAM</t>
  </si>
  <si>
    <t xml:space="preserve">Larserdreef 300 </t>
  </si>
  <si>
    <t>8233 HB</t>
  </si>
  <si>
    <t>LELYSTAD</t>
  </si>
  <si>
    <t xml:space="preserve">Lonerstraat 191 </t>
  </si>
  <si>
    <t>9403 TB</t>
  </si>
  <si>
    <t xml:space="preserve">Lunettenlaan 501 </t>
  </si>
  <si>
    <t xml:space="preserve">Meidoornlaan 38 </t>
  </si>
  <si>
    <t>9341 AP</t>
  </si>
  <si>
    <t>VEENHUIZEN</t>
  </si>
  <si>
    <t xml:space="preserve">Muntlaan 1 </t>
  </si>
  <si>
    <t>5361 ME</t>
  </si>
  <si>
    <t>GRAVE</t>
  </si>
  <si>
    <t xml:space="preserve">Nijverheidsstraat 12 </t>
  </si>
  <si>
    <t>6135 KJ</t>
  </si>
  <si>
    <t>SITTARD</t>
  </si>
  <si>
    <t xml:space="preserve">Ohmstraat 7 </t>
  </si>
  <si>
    <t>8013 PZ</t>
  </si>
  <si>
    <t xml:space="preserve">Ommerweg 67 </t>
  </si>
  <si>
    <t>7707 AT</t>
  </si>
  <si>
    <t>BALKBRUG</t>
  </si>
  <si>
    <t xml:space="preserve">Op de Geer 1 </t>
  </si>
  <si>
    <t>6135 KN</t>
  </si>
  <si>
    <t xml:space="preserve">Oranjestraat 10 </t>
  </si>
  <si>
    <t>2514 JB</t>
  </si>
  <si>
    <t xml:space="preserve">Oude Asserstraat 20 </t>
  </si>
  <si>
    <t>9341 BC</t>
  </si>
  <si>
    <t xml:space="preserve">Plantsoenstraat 5 </t>
  </si>
  <si>
    <t>9341 BD</t>
  </si>
  <si>
    <t xml:space="preserve">Plettenburg 7 </t>
  </si>
  <si>
    <t>3439 LW</t>
  </si>
  <si>
    <t xml:space="preserve">Pompstationsweg 32 </t>
  </si>
  <si>
    <t>2597 JW</t>
  </si>
  <si>
    <t xml:space="preserve">Professor Jonkersweg 7 </t>
  </si>
  <si>
    <t>3041 JL</t>
  </si>
  <si>
    <t>Raamweg 9 11</t>
  </si>
  <si>
    <t>2596 HL</t>
  </si>
  <si>
    <t xml:space="preserve">Radonstraat 15 </t>
  </si>
  <si>
    <t>2718 SV</t>
  </si>
  <si>
    <t>ZOETERMEER</t>
  </si>
  <si>
    <t>Ravenswade 150 A</t>
  </si>
  <si>
    <t>3439 LD</t>
  </si>
  <si>
    <t xml:space="preserve">Richelleweg 13 </t>
  </si>
  <si>
    <t>3769 AZ</t>
  </si>
  <si>
    <t xml:space="preserve">Ringbaan-Zuid 506 </t>
  </si>
  <si>
    <t>5026 PA</t>
  </si>
  <si>
    <t xml:space="preserve">Stavorenweg 3 </t>
  </si>
  <si>
    <t>2803 PT</t>
  </si>
  <si>
    <t>GOUDA</t>
  </si>
  <si>
    <t xml:space="preserve">Ter Apelervenen 10 </t>
  </si>
  <si>
    <t>9561 MC</t>
  </si>
  <si>
    <t>TER APEL</t>
  </si>
  <si>
    <t xml:space="preserve">Ter Apelervenen 3 </t>
  </si>
  <si>
    <t xml:space="preserve">Ter Apelervenen 9 </t>
  </si>
  <si>
    <t xml:space="preserve">Torentijdweg 1 </t>
  </si>
  <si>
    <t>4337 PE</t>
  </si>
  <si>
    <t>MIDDELBURG</t>
  </si>
  <si>
    <t xml:space="preserve">Van der Hoopstraat 100 </t>
  </si>
  <si>
    <t>2921 LD</t>
  </si>
  <si>
    <t>KRIMPEN AAN DEN IJSSEL</t>
  </si>
  <si>
    <t xml:space="preserve">Vareseweg 150 </t>
  </si>
  <si>
    <t>3047 AV</t>
  </si>
  <si>
    <t xml:space="preserve">Verlengde Ooyerhoekseweg 21 </t>
  </si>
  <si>
    <t>7207 BJ</t>
  </si>
  <si>
    <t>ZUTPHEN</t>
  </si>
  <si>
    <t xml:space="preserve">Verlengde Ooyerhoekseweg 35 </t>
  </si>
  <si>
    <t xml:space="preserve">Zandpad 3 </t>
  </si>
  <si>
    <t>3631 NK</t>
  </si>
  <si>
    <t>NIEUWERSLUIS</t>
  </si>
  <si>
    <t>Zuiderzeelaan 43 51</t>
  </si>
  <si>
    <t>8017 JV</t>
  </si>
  <si>
    <t>IND</t>
  </si>
  <si>
    <t xml:space="preserve">Leeghwaterlaan 16 </t>
  </si>
  <si>
    <t>5223 BA</t>
  </si>
  <si>
    <t xml:space="preserve">Magistratenlaan 222 </t>
  </si>
  <si>
    <t>5223 MA</t>
  </si>
  <si>
    <t>NFI</t>
  </si>
  <si>
    <t xml:space="preserve">Laan van Ypenburg 6 </t>
  </si>
  <si>
    <t>2497 GB</t>
  </si>
  <si>
    <t>NVWA</t>
  </si>
  <si>
    <t xml:space="preserve">Akkermaalsbos 4 </t>
  </si>
  <si>
    <t>6708 WB</t>
  </si>
  <si>
    <t>WAGENINGEN</t>
  </si>
  <si>
    <t xml:space="preserve">Catharijnesingel 59 </t>
  </si>
  <si>
    <t>3511 GG</t>
  </si>
  <si>
    <t>UTRECHT</t>
  </si>
  <si>
    <t xml:space="preserve">Lubeckplein 34 </t>
  </si>
  <si>
    <t>8017 JS</t>
  </si>
  <si>
    <t xml:space="preserve">Paterswoldseweg 1 </t>
  </si>
  <si>
    <t>9726 BA</t>
  </si>
  <si>
    <t>GRONINGEN</t>
  </si>
  <si>
    <t xml:space="preserve">Westelijke Parallelweg 4 </t>
  </si>
  <si>
    <t>3331 EW</t>
  </si>
  <si>
    <t>ZWIJNDRECHT</t>
  </si>
  <si>
    <t>Rechtspraak</t>
  </si>
  <si>
    <t xml:space="preserve">Becanusstraat 11 </t>
  </si>
  <si>
    <t>6216 BX</t>
  </si>
  <si>
    <t xml:space="preserve">Brinkstraat 4 </t>
  </si>
  <si>
    <t>9401 HZ</t>
  </si>
  <si>
    <t xml:space="preserve">Egbert Gorterstraat 5 </t>
  </si>
  <si>
    <t>7607 GB</t>
  </si>
  <si>
    <t xml:space="preserve">Guyotplein 1 </t>
  </si>
  <si>
    <t>9712 NX</t>
  </si>
  <si>
    <t xml:space="preserve">IJdok 20 </t>
  </si>
  <si>
    <t>1013 MM</t>
  </si>
  <si>
    <t xml:space="preserve">Kneuterdijk 1 </t>
  </si>
  <si>
    <t>2514 EM</t>
  </si>
  <si>
    <t xml:space="preserve">Kousteensedijk 2 </t>
  </si>
  <si>
    <t>4331 JE</t>
  </si>
  <si>
    <t xml:space="preserve">Kruseman van Eltenweg 2 </t>
  </si>
  <si>
    <t>1817 BC</t>
  </si>
  <si>
    <t xml:space="preserve">Lange Begijnestraat 24 </t>
  </si>
  <si>
    <t>2011 HH</t>
  </si>
  <si>
    <t>HAARLEM</t>
  </si>
  <si>
    <t xml:space="preserve">Martinetsingel 2 </t>
  </si>
  <si>
    <t>7201 DT</t>
  </si>
  <si>
    <t xml:space="preserve">Molenstraat 23 </t>
  </si>
  <si>
    <t>7514 DJ</t>
  </si>
  <si>
    <t xml:space="preserve">Nauwe Appelaarsteeg 20 </t>
  </si>
  <si>
    <t>2019 HE</t>
  </si>
  <si>
    <t xml:space="preserve">Posthumalaan 54 </t>
  </si>
  <si>
    <t>3072 AG</t>
  </si>
  <si>
    <t xml:space="preserve">Prins Clauslaan 60 </t>
  </si>
  <si>
    <t>2595 AJ</t>
  </si>
  <si>
    <t xml:space="preserve">Schuurmanstraat 2 </t>
  </si>
  <si>
    <t>8011 KP</t>
  </si>
  <si>
    <t xml:space="preserve">Stadhuisplein 4 </t>
  </si>
  <si>
    <t>5611 EM</t>
  </si>
  <si>
    <t xml:space="preserve">Stationsplein 15 </t>
  </si>
  <si>
    <t>8232 DL</t>
  </si>
  <si>
    <t xml:space="preserve">Steegoversloot 36 </t>
  </si>
  <si>
    <t>3311 PP</t>
  </si>
  <si>
    <t xml:space="preserve">Uniceflaan 1 </t>
  </si>
  <si>
    <t>3527 WX</t>
  </si>
  <si>
    <t xml:space="preserve">Vrouwe Justitiaplein 1 </t>
  </si>
  <si>
    <t>3511 EX</t>
  </si>
  <si>
    <t>Walburgstraat 2 4</t>
  </si>
  <si>
    <t>6811 CD</t>
  </si>
  <si>
    <t xml:space="preserve">Willem II Singel 67 </t>
  </si>
  <si>
    <t>6041 HR</t>
  </si>
  <si>
    <t xml:space="preserve">Zaailand 102 </t>
  </si>
  <si>
    <t>8911 BN</t>
  </si>
  <si>
    <t>Rijksacademie</t>
  </si>
  <si>
    <t>Zeestraat 86 -90</t>
  </si>
  <si>
    <t>2518 AD</t>
  </si>
  <si>
    <t>Rijkswaterstaat</t>
  </si>
  <si>
    <t xml:space="preserve">Amsterdamseweg 25 </t>
  </si>
  <si>
    <t>1981 LE</t>
  </si>
  <si>
    <t>VELSEN-ZUID</t>
  </si>
  <si>
    <t xml:space="preserve">Avenue Ceramique 125 </t>
  </si>
  <si>
    <t>6221 KV</t>
  </si>
  <si>
    <t xml:space="preserve">Boompjes 200 </t>
  </si>
  <si>
    <t>3011 XD</t>
  </si>
  <si>
    <t xml:space="preserve">Brugginksweg 6 </t>
  </si>
  <si>
    <t>7555 PB</t>
  </si>
  <si>
    <t xml:space="preserve">Buitenhaven 1 </t>
  </si>
  <si>
    <t>4531 BX</t>
  </si>
  <si>
    <t>TERNEUZEN</t>
  </si>
  <si>
    <t xml:space="preserve">Burgemeester Stramanweg 100 </t>
  </si>
  <si>
    <t>1101 EM</t>
  </si>
  <si>
    <t>Burgemeester Stramanweg 100 B</t>
  </si>
  <si>
    <t xml:space="preserve">Commandoweg 50 </t>
  </si>
  <si>
    <t>4381 BH</t>
  </si>
  <si>
    <t>VLISSINGEN</t>
  </si>
  <si>
    <t xml:space="preserve">De Wetstraat 1 </t>
  </si>
  <si>
    <t>1975 DM</t>
  </si>
  <si>
    <t>IJMUIDEN</t>
  </si>
  <si>
    <t xml:space="preserve">Derde Werelddreef 1 </t>
  </si>
  <si>
    <t>2622 HA</t>
  </si>
  <si>
    <t>DELFT</t>
  </si>
  <si>
    <t xml:space="preserve">Dijkgraaf A.M. Gelukweg 1 </t>
  </si>
  <si>
    <t>4354 RA</t>
  </si>
  <si>
    <t>VROUWENPOLDER</t>
  </si>
  <si>
    <t xml:space="preserve">Eusebiusbuitensingel 66 </t>
  </si>
  <si>
    <t>6828 HZ</t>
  </si>
  <si>
    <t xml:space="preserve">Evertsenstraat 98 </t>
  </si>
  <si>
    <t>4461 XS</t>
  </si>
  <si>
    <t>GOES</t>
  </si>
  <si>
    <t xml:space="preserve">Griffioenlaan 2 </t>
  </si>
  <si>
    <t>3526 LA</t>
  </si>
  <si>
    <t xml:space="preserve">Groene Kruisweg 401 </t>
  </si>
  <si>
    <t>3161 EJ</t>
  </si>
  <si>
    <t>RHOON</t>
  </si>
  <si>
    <t xml:space="preserve">Groene Kruisweg 403 </t>
  </si>
  <si>
    <t xml:space="preserve">Kanaalweg 2 </t>
  </si>
  <si>
    <t>4417 ER</t>
  </si>
  <si>
    <t>HANSWEERT</t>
  </si>
  <si>
    <t xml:space="preserve">Lange Kleiweg 34 </t>
  </si>
  <si>
    <t>2288 GK</t>
  </si>
  <si>
    <t>RIJSWIJK ZH</t>
  </si>
  <si>
    <t xml:space="preserve">Maeslantkeringweg 139 </t>
  </si>
  <si>
    <t>3151 ZZ</t>
  </si>
  <si>
    <t>HOEK VAN HOLLAND</t>
  </si>
  <si>
    <t xml:space="preserve">Oedsmawei 32 </t>
  </si>
  <si>
    <t>9001 ZJ</t>
  </si>
  <si>
    <t>GROU</t>
  </si>
  <si>
    <t xml:space="preserve">Ordelseweg 2 </t>
  </si>
  <si>
    <t>8035 PB</t>
  </si>
  <si>
    <t xml:space="preserve">Oude Maasweg 7 </t>
  </si>
  <si>
    <t>6051 LV</t>
  </si>
  <si>
    <t>MAASBRACHT</t>
  </si>
  <si>
    <t xml:space="preserve">Poelendaelesingel 18 </t>
  </si>
  <si>
    <t>4335 JA</t>
  </si>
  <si>
    <t xml:space="preserve">Slachthuisstraat 71 </t>
  </si>
  <si>
    <t>6041 CB</t>
  </si>
  <si>
    <t xml:space="preserve">Slijpbeekweg 8 </t>
  </si>
  <si>
    <t>6812 DP</t>
  </si>
  <si>
    <t xml:space="preserve">Toekanweg 7 </t>
  </si>
  <si>
    <t>2035 LC</t>
  </si>
  <si>
    <t xml:space="preserve">Utrechtseweg 297 </t>
  </si>
  <si>
    <t>3731 GA</t>
  </si>
  <si>
    <t>DE BILT</t>
  </si>
  <si>
    <t xml:space="preserve">Van Leeuwenhoekweg 20 </t>
  </si>
  <si>
    <t>3316 AV</t>
  </si>
  <si>
    <t xml:space="preserve">Van Nieuwenhuijzenweg 4 </t>
  </si>
  <si>
    <t>6874 NE</t>
  </si>
  <si>
    <t>WOLFHEZE</t>
  </si>
  <si>
    <t xml:space="preserve">Van Nieuwenhuijzenweg 8 </t>
  </si>
  <si>
    <t xml:space="preserve">Veldm. Montgomerylaan 500 </t>
  </si>
  <si>
    <t>5623 LE</t>
  </si>
  <si>
    <t xml:space="preserve">Zuidersingel 3 </t>
  </si>
  <si>
    <t>8911 AV</t>
  </si>
  <si>
    <t xml:space="preserve">Zuiderwagenplein 2 </t>
  </si>
  <si>
    <t>8224 AD</t>
  </si>
  <si>
    <t xml:space="preserve">Zuidwal 58 </t>
  </si>
  <si>
    <t>5211 JK</t>
  </si>
  <si>
    <t>RVO</t>
  </si>
  <si>
    <t xml:space="preserve">Croeselaan 15 </t>
  </si>
  <si>
    <t>3521 BJ</t>
  </si>
  <si>
    <t xml:space="preserve">Mandemaat 3 </t>
  </si>
  <si>
    <t>9405 TG</t>
  </si>
  <si>
    <t xml:space="preserve">Verzetslaan 30 </t>
  </si>
  <si>
    <t>7411 HX</t>
  </si>
  <si>
    <t>DEVENTER</t>
  </si>
  <si>
    <t>Tweede kamer</t>
  </si>
  <si>
    <t xml:space="preserve">Binnenhof 16 </t>
  </si>
  <si>
    <t>2513 AA</t>
  </si>
  <si>
    <t xml:space="preserve">Het Zeisterspoor 12 </t>
  </si>
  <si>
    <t/>
  </si>
  <si>
    <t>200201</t>
  </si>
  <si>
    <t>020490174145</t>
  </si>
  <si>
    <t xml:space="preserve">Trekwei 12 </t>
  </si>
  <si>
    <t>9033 WC</t>
  </si>
  <si>
    <t>DEINUM</t>
  </si>
  <si>
    <t>04794E525045</t>
  </si>
  <si>
    <t>049660001416</t>
  </si>
  <si>
    <t xml:space="preserve">De Compagnie 1 </t>
  </si>
  <si>
    <t>1689 AG</t>
  </si>
  <si>
    <t>ZWAAG</t>
  </si>
  <si>
    <t>073AHI200201</t>
  </si>
  <si>
    <t>02C750001731</t>
  </si>
  <si>
    <t>039035E63205</t>
  </si>
  <si>
    <t>049597070114</t>
  </si>
  <si>
    <t>114246000010</t>
  </si>
  <si>
    <t>11B724VAGB15</t>
  </si>
  <si>
    <t>129507105165</t>
  </si>
  <si>
    <t>102131100009</t>
  </si>
  <si>
    <t>102131800009</t>
  </si>
  <si>
    <t>102131800054</t>
  </si>
  <si>
    <t>102391800025</t>
  </si>
  <si>
    <t>02C755100004</t>
  </si>
  <si>
    <t>170201</t>
  </si>
  <si>
    <t>114581011690</t>
  </si>
  <si>
    <t>111350010709</t>
  </si>
  <si>
    <t>01715GAN1809</t>
  </si>
  <si>
    <t xml:space="preserve">Patersstraat 4 </t>
  </si>
  <si>
    <t>5977 NM</t>
  </si>
  <si>
    <t>EVERTSOORD</t>
  </si>
  <si>
    <t>11B720001349</t>
  </si>
  <si>
    <t xml:space="preserve">Heilige Huisjes 1 </t>
  </si>
  <si>
    <t>6905 AA</t>
  </si>
  <si>
    <t>ZEVENAAR</t>
  </si>
  <si>
    <t>200301</t>
  </si>
  <si>
    <t>050534004549</t>
  </si>
  <si>
    <t xml:space="preserve">Geertjesweg 15 </t>
  </si>
  <si>
    <t>6706 EA</t>
  </si>
  <si>
    <t>05W230903687</t>
  </si>
  <si>
    <t>Swill/GFT</t>
  </si>
  <si>
    <t>GFT</t>
  </si>
  <si>
    <t>Sociale Verzekeringsbank</t>
  </si>
  <si>
    <t>Dienst Koninklijkhuis</t>
  </si>
  <si>
    <t>Begin</t>
  </si>
  <si>
    <t>Einde</t>
  </si>
  <si>
    <t>Provincie</t>
  </si>
  <si>
    <t xml:space="preserve"> Amsterdam</t>
  </si>
  <si>
    <t>Noord-Holland</t>
  </si>
  <si>
    <t xml:space="preserve"> Amsterdam Binnenstad en Oostelijk Havengebied</t>
  </si>
  <si>
    <t xml:space="preserve"> Amsterdam Noord oost</t>
  </si>
  <si>
    <t>Durgerdam</t>
  </si>
  <si>
    <t>Zunderdorp</t>
  </si>
  <si>
    <t xml:space="preserve"> Holysloot, Ransdorp</t>
  </si>
  <si>
    <t xml:space="preserve"> Amsterdam Noord west</t>
  </si>
  <si>
    <t xml:space="preserve"> Amsterdam Westpoort</t>
  </si>
  <si>
    <t xml:space="preserve"> Amsterdam Oud West</t>
  </si>
  <si>
    <t xml:space="preserve"> Amsterdam Nieuw West</t>
  </si>
  <si>
    <t xml:space="preserve"> Amsterdam Oud Zuid en Rivierenbuurt</t>
  </si>
  <si>
    <t xml:space="preserve"> Amsterdam Buitenveldert</t>
  </si>
  <si>
    <t xml:space="preserve"> Amsterdam IJburg</t>
  </si>
  <si>
    <t xml:space="preserve"> Amsterdam Oost</t>
  </si>
  <si>
    <t xml:space="preserve"> Amsterdam Zuidoost</t>
  </si>
  <si>
    <t xml:space="preserve"> Driemond</t>
  </si>
  <si>
    <t xml:space="preserve"> Diemen</t>
  </si>
  <si>
    <t xml:space="preserve"> Duivendrecht</t>
  </si>
  <si>
    <t xml:space="preserve"> Schiphol, Schiphol</t>
  </si>
  <si>
    <t xml:space="preserve"> Schiphol</t>
  </si>
  <si>
    <t xml:space="preserve"> Landsmeer</t>
  </si>
  <si>
    <t xml:space="preserve"> Den Ilp</t>
  </si>
  <si>
    <t xml:space="preserve"> Volendam</t>
  </si>
  <si>
    <t xml:space="preserve"> Edam</t>
  </si>
  <si>
    <t xml:space="preserve"> Monnickendam</t>
  </si>
  <si>
    <t xml:space="preserve"> Katwoude</t>
  </si>
  <si>
    <t xml:space="preserve"> Broek in Waterland</t>
  </si>
  <si>
    <t xml:space="preserve"> Zuiderwoude</t>
  </si>
  <si>
    <t xml:space="preserve"> Uitdam</t>
  </si>
  <si>
    <t xml:space="preserve"> Marken</t>
  </si>
  <si>
    <t xml:space="preserve"> Zwanenburg</t>
  </si>
  <si>
    <t xml:space="preserve"> Halfweg</t>
  </si>
  <si>
    <t xml:space="preserve"> Badhoevedorp, Nieuwe Meer, Schiphol</t>
  </si>
  <si>
    <t xml:space="preserve"> Lijnden</t>
  </si>
  <si>
    <t xml:space="preserve"> Amstelveen noord</t>
  </si>
  <si>
    <t>Ouderkerk aan de Amstel gemeente Amstelveen</t>
  </si>
  <si>
    <t xml:space="preserve"> Amstelveen zuid, Bovenkerk</t>
  </si>
  <si>
    <t xml:space="preserve"> Nes aan de Amstel</t>
  </si>
  <si>
    <t xml:space="preserve"> Ouderkerk aan de Amstel gemeente Ouder</t>
  </si>
  <si>
    <t xml:space="preserve"> Hilversum</t>
  </si>
  <si>
    <t xml:space="preserve"> Loosdrecht</t>
  </si>
  <si>
    <t xml:space="preserve"> Kortenhoef</t>
  </si>
  <si>
    <t xml:space="preserve"> 's Graveland</t>
  </si>
  <si>
    <t xml:space="preserve"> Ankeveen</t>
  </si>
  <si>
    <t xml:space="preserve"> Laren</t>
  </si>
  <si>
    <t xml:space="preserve"> Blaricum</t>
  </si>
  <si>
    <t xml:space="preserve"> Huizen</t>
  </si>
  <si>
    <t xml:space="preserve"> Almere Stad, Almere Buiten</t>
  </si>
  <si>
    <t>Flevoland</t>
  </si>
  <si>
    <t xml:space="preserve"> Muziekwijk</t>
  </si>
  <si>
    <t xml:space="preserve"> Kruidenwijk</t>
  </si>
  <si>
    <t xml:space="preserve"> Almere Stad</t>
  </si>
  <si>
    <t xml:space="preserve"> Waterwijk</t>
  </si>
  <si>
    <t xml:space="preserve"> Verzetswijk, Tussen de Vaarten</t>
  </si>
  <si>
    <t xml:space="preserve"> Noorderplassen</t>
  </si>
  <si>
    <t xml:space="preserve"> Literatuurwijk</t>
  </si>
  <si>
    <t xml:space="preserve"> Stedenwijk</t>
  </si>
  <si>
    <t xml:space="preserve"> Filmwijk</t>
  </si>
  <si>
    <t xml:space="preserve"> Parkwijk</t>
  </si>
  <si>
    <t xml:space="preserve"> Tussen de Vaarten (noordwest)</t>
  </si>
  <si>
    <t xml:space="preserve"> Molenbuurt, Landgoederenbuurt</t>
  </si>
  <si>
    <t xml:space="preserve"> Seizoenenbuurt, Oostvaardersbuurt</t>
  </si>
  <si>
    <t xml:space="preserve"> Stipheldenbuurt</t>
  </si>
  <si>
    <t xml:space="preserve"> Faunabuurt, Bloemenbuurt</t>
  </si>
  <si>
    <t xml:space="preserve"> Regenboogbuurt, Eilandenbuurt</t>
  </si>
  <si>
    <t xml:space="preserve"> Almere</t>
  </si>
  <si>
    <t xml:space="preserve"> Almere Haven</t>
  </si>
  <si>
    <t xml:space="preserve"> De Velden</t>
  </si>
  <si>
    <t xml:space="preserve"> Marina</t>
  </si>
  <si>
    <t xml:space="preserve"> Weesp</t>
  </si>
  <si>
    <t xml:space="preserve"> Abcoude</t>
  </si>
  <si>
    <t xml:space="preserve"> Nigtevecht</t>
  </si>
  <si>
    <t xml:space="preserve"> Nederhorst den Berg</t>
  </si>
  <si>
    <t xml:space="preserve"> Baambrugge</t>
  </si>
  <si>
    <t xml:space="preserve"> Muiden</t>
  </si>
  <si>
    <t xml:space="preserve"> Muiderberg</t>
  </si>
  <si>
    <t xml:space="preserve"> Bussum</t>
  </si>
  <si>
    <t xml:space="preserve"> Naarden</t>
  </si>
  <si>
    <t xml:space="preserve"> Uithoorn</t>
  </si>
  <si>
    <t xml:space="preserve"> De Kwakel</t>
  </si>
  <si>
    <t xml:space="preserve"> De Hoef</t>
  </si>
  <si>
    <t xml:space="preserve"> Amstelhoek</t>
  </si>
  <si>
    <t xml:space="preserve"> Vrouwenakker</t>
  </si>
  <si>
    <t xml:space="preserve"> Aalsmeer</t>
  </si>
  <si>
    <t xml:space="preserve"> Kudelstaart</t>
  </si>
  <si>
    <t xml:space="preserve"> Rijsenhout</t>
  </si>
  <si>
    <t xml:space="preserve"> Aalsmeerderbrug</t>
  </si>
  <si>
    <t xml:space="preserve"> Rozenburg</t>
  </si>
  <si>
    <t xml:space="preserve"> Oude Meer</t>
  </si>
  <si>
    <t xml:space="preserve"> Purmerend</t>
  </si>
  <si>
    <t xml:space="preserve"> Purmerland</t>
  </si>
  <si>
    <t xml:space="preserve"> Ilpendam</t>
  </si>
  <si>
    <t xml:space="preserve"> Watergang</t>
  </si>
  <si>
    <t xml:space="preserve"> Wijdewormer</t>
  </si>
  <si>
    <t xml:space="preserve"> Spijkerboor</t>
  </si>
  <si>
    <t xml:space="preserve"> Zuidoostbeemster</t>
  </si>
  <si>
    <t xml:space="preserve"> Middenbeemster</t>
  </si>
  <si>
    <t xml:space="preserve"> Noordbeemster</t>
  </si>
  <si>
    <t xml:space="preserve"> Westbeemster</t>
  </si>
  <si>
    <t xml:space="preserve"> Kwadijk</t>
  </si>
  <si>
    <t xml:space="preserve"> Middelie</t>
  </si>
  <si>
    <t xml:space="preserve"> Warder</t>
  </si>
  <si>
    <t xml:space="preserve"> Oosthuizen</t>
  </si>
  <si>
    <t xml:space="preserve"> Beets</t>
  </si>
  <si>
    <t xml:space="preserve"> Schardam</t>
  </si>
  <si>
    <t xml:space="preserve"> Hobrede</t>
  </si>
  <si>
    <t xml:space="preserve"> Purmer</t>
  </si>
  <si>
    <t xml:space="preserve"> De Rijp</t>
  </si>
  <si>
    <t xml:space="preserve"> Graft</t>
  </si>
  <si>
    <t xml:space="preserve"> Noordeinde</t>
  </si>
  <si>
    <t xml:space="preserve"> West</t>
  </si>
  <si>
    <t xml:space="preserve"> Oost</t>
  </si>
  <si>
    <t xml:space="preserve"> Starnmeer</t>
  </si>
  <si>
    <t xml:space="preserve"> De Woude</t>
  </si>
  <si>
    <t xml:space="preserve"> Zaandam</t>
  </si>
  <si>
    <t xml:space="preserve"> Oostzaan</t>
  </si>
  <si>
    <t xml:space="preserve"> Wormerveer</t>
  </si>
  <si>
    <t xml:space="preserve"> Westknollendam</t>
  </si>
  <si>
    <t xml:space="preserve"> Wormer</t>
  </si>
  <si>
    <t xml:space="preserve"> Oostknollendam</t>
  </si>
  <si>
    <t xml:space="preserve"> Markenbinnen</t>
  </si>
  <si>
    <t xml:space="preserve"> Koog aan de Zaan</t>
  </si>
  <si>
    <t xml:space="preserve"> Zaandijk</t>
  </si>
  <si>
    <t xml:space="preserve"> Jisp</t>
  </si>
  <si>
    <t xml:space="preserve"> Westzaan</t>
  </si>
  <si>
    <t xml:space="preserve"> Krommenie</t>
  </si>
  <si>
    <t xml:space="preserve"> Assendelft</t>
  </si>
  <si>
    <t xml:space="preserve"> Enkhuizen</t>
  </si>
  <si>
    <t xml:space="preserve"> Venhuizen</t>
  </si>
  <si>
    <t xml:space="preserve"> Hem</t>
  </si>
  <si>
    <t xml:space="preserve"> Wijdenes</t>
  </si>
  <si>
    <t xml:space="preserve"> Oosterleek</t>
  </si>
  <si>
    <t xml:space="preserve"> Bovenkarspel</t>
  </si>
  <si>
    <t xml:space="preserve"> Grootebroek</t>
  </si>
  <si>
    <t xml:space="preserve"> Lutjebroek</t>
  </si>
  <si>
    <t xml:space="preserve"> Hoogkarspel</t>
  </si>
  <si>
    <t xml:space="preserve"> Westwoud</t>
  </si>
  <si>
    <t xml:space="preserve"> Andijk</t>
  </si>
  <si>
    <t xml:space="preserve"> Hoorn</t>
  </si>
  <si>
    <t xml:space="preserve"> Oudendijk</t>
  </si>
  <si>
    <t xml:space="preserve"> Avenhorn</t>
  </si>
  <si>
    <t xml:space="preserve"> Scharwoude</t>
  </si>
  <si>
    <t xml:space="preserve"> Schermerhorn</t>
  </si>
  <si>
    <t xml:space="preserve"> Spierdijk</t>
  </si>
  <si>
    <t xml:space="preserve"> Ursem gemeente Koggenland</t>
  </si>
  <si>
    <t xml:space="preserve"> Ursem gemeente Schermer</t>
  </si>
  <si>
    <t xml:space="preserve"> Berkhout</t>
  </si>
  <si>
    <t xml:space="preserve"> De Goorn</t>
  </si>
  <si>
    <t xml:space="preserve"> Zuidermeer</t>
  </si>
  <si>
    <t xml:space="preserve"> Benningbroek</t>
  </si>
  <si>
    <t xml:space="preserve"> Sijbekarspel</t>
  </si>
  <si>
    <t xml:space="preserve"> Abbekerk</t>
  </si>
  <si>
    <t xml:space="preserve"> Lambertschaag</t>
  </si>
  <si>
    <t xml:space="preserve"> De Weere</t>
  </si>
  <si>
    <t xml:space="preserve"> Medemblik</t>
  </si>
  <si>
    <t xml:space="preserve"> Opperdoes</t>
  </si>
  <si>
    <t xml:space="preserve"> Twisk</t>
  </si>
  <si>
    <t xml:space="preserve"> Oostwoud</t>
  </si>
  <si>
    <t xml:space="preserve"> Midwoud</t>
  </si>
  <si>
    <t xml:space="preserve"> Zwaagdijk</t>
  </si>
  <si>
    <t xml:space="preserve"> Wognum</t>
  </si>
  <si>
    <t xml:space="preserve"> Nibbixwoud</t>
  </si>
  <si>
    <t xml:space="preserve"> Zwaag</t>
  </si>
  <si>
    <t xml:space="preserve"> Hauwert</t>
  </si>
  <si>
    <t xml:space="preserve"> Wervershoof</t>
  </si>
  <si>
    <t xml:space="preserve"> Blokker</t>
  </si>
  <si>
    <t xml:space="preserve"> Oosterblokker</t>
  </si>
  <si>
    <t xml:space="preserve"> Schellinkhout</t>
  </si>
  <si>
    <t xml:space="preserve"> Heerhugowaard</t>
  </si>
  <si>
    <t xml:space="preserve"> Hensbroek</t>
  </si>
  <si>
    <t xml:space="preserve"> Obdam</t>
  </si>
  <si>
    <t xml:space="preserve"> Spanbroek</t>
  </si>
  <si>
    <t xml:space="preserve"> Opmeer</t>
  </si>
  <si>
    <t xml:space="preserve"> Hoogwoud</t>
  </si>
  <si>
    <t xml:space="preserve"> Aartswoud</t>
  </si>
  <si>
    <t xml:space="preserve"> Broek op Langedijk</t>
  </si>
  <si>
    <t xml:space="preserve"> Zuid</t>
  </si>
  <si>
    <t xml:space="preserve"> Noord</t>
  </si>
  <si>
    <t xml:space="preserve"> Oudkarspel</t>
  </si>
  <si>
    <t xml:space="preserve"> Winkel</t>
  </si>
  <si>
    <t xml:space="preserve"> Lutjewinkel</t>
  </si>
  <si>
    <t xml:space="preserve"> Nieuwe Niedorp</t>
  </si>
  <si>
    <t xml:space="preserve"> Oude Niedorp</t>
  </si>
  <si>
    <t xml:space="preserve"> 't Veld</t>
  </si>
  <si>
    <t xml:space="preserve"> Zijdewind</t>
  </si>
  <si>
    <t xml:space="preserve"> Waarland</t>
  </si>
  <si>
    <t xml:space="preserve"> Schagen</t>
  </si>
  <si>
    <t xml:space="preserve"> Sint Maarten</t>
  </si>
  <si>
    <t xml:space="preserve"> Dirkshorn</t>
  </si>
  <si>
    <t xml:space="preserve"> Tuitjenhorn</t>
  </si>
  <si>
    <t xml:space="preserve"> Warmenhuizen</t>
  </si>
  <si>
    <t xml:space="preserve"> Schagerbrug</t>
  </si>
  <si>
    <t xml:space="preserve"> Sint Maartensbrug</t>
  </si>
  <si>
    <t xml:space="preserve"> Sint Maartensvlotbrug</t>
  </si>
  <si>
    <t xml:space="preserve"> Burgerbrug</t>
  </si>
  <si>
    <t xml:space="preserve"> Petten</t>
  </si>
  <si>
    <t xml:space="preserve"> 't Zand</t>
  </si>
  <si>
    <t xml:space="preserve"> Oudesluis</t>
  </si>
  <si>
    <t xml:space="preserve"> Callantsoog</t>
  </si>
  <si>
    <t xml:space="preserve"> Anna Paulowna</t>
  </si>
  <si>
    <t xml:space="preserve"> Breezand</t>
  </si>
  <si>
    <t xml:space="preserve"> Wieringerwaard</t>
  </si>
  <si>
    <t xml:space="preserve"> Kolhorn</t>
  </si>
  <si>
    <t xml:space="preserve"> Barsingerhorn</t>
  </si>
  <si>
    <t xml:space="preserve"> Wieringerwerf</t>
  </si>
  <si>
    <t xml:space="preserve"> Kreileroord</t>
  </si>
  <si>
    <t xml:space="preserve"> Slootdorp</t>
  </si>
  <si>
    <t xml:space="preserve"> Middenmeer</t>
  </si>
  <si>
    <t xml:space="preserve"> Hippolytushoef</t>
  </si>
  <si>
    <t xml:space="preserve"> Westerland</t>
  </si>
  <si>
    <t xml:space="preserve"> Den Oever</t>
  </si>
  <si>
    <t xml:space="preserve"> Den Helder</t>
  </si>
  <si>
    <t xml:space="preserve"> Den Burg</t>
  </si>
  <si>
    <t xml:space="preserve"> Oudeschild</t>
  </si>
  <si>
    <t xml:space="preserve"> De Waal</t>
  </si>
  <si>
    <t xml:space="preserve"> Oosterend</t>
  </si>
  <si>
    <t xml:space="preserve"> De Cocksdorp</t>
  </si>
  <si>
    <t xml:space="preserve"> De Koog</t>
  </si>
  <si>
    <t xml:space="preserve"> Den Hoorn</t>
  </si>
  <si>
    <t xml:space="preserve"> Alkmaar</t>
  </si>
  <si>
    <t xml:space="preserve"> Oudorp</t>
  </si>
  <si>
    <t xml:space="preserve"> Koedijk</t>
  </si>
  <si>
    <t xml:space="preserve"> Sint Pancras</t>
  </si>
  <si>
    <t xml:space="preserve"> Stompetoren</t>
  </si>
  <si>
    <t xml:space="preserve"> Oterleek</t>
  </si>
  <si>
    <t xml:space="preserve"> Grootschermer</t>
  </si>
  <si>
    <t xml:space="preserve"> Driehuizen (Schermer)</t>
  </si>
  <si>
    <t xml:space="preserve"> Zuidschermer</t>
  </si>
  <si>
    <t xml:space="preserve"> Heiloo</t>
  </si>
  <si>
    <t xml:space="preserve"> Bergen</t>
  </si>
  <si>
    <t xml:space="preserve"> Bergen aan Zee</t>
  </si>
  <si>
    <t xml:space="preserve"> Schoorl</t>
  </si>
  <si>
    <t xml:space="preserve"> Groet</t>
  </si>
  <si>
    <t xml:space="preserve"> Castricum</t>
  </si>
  <si>
    <t xml:space="preserve"> Limmen</t>
  </si>
  <si>
    <t xml:space="preserve"> Uitgeest</t>
  </si>
  <si>
    <t xml:space="preserve"> Akersloot</t>
  </si>
  <si>
    <t xml:space="preserve"> Egmond aan Zee</t>
  </si>
  <si>
    <t xml:space="preserve"> Egmond aan den Hoef</t>
  </si>
  <si>
    <t xml:space="preserve"> Egmond Binnen</t>
  </si>
  <si>
    <t xml:space="preserve"> Beverwijk</t>
  </si>
  <si>
    <t xml:space="preserve"> Wijk aan Zee</t>
  </si>
  <si>
    <t xml:space="preserve"> Velsen</t>
  </si>
  <si>
    <t xml:space="preserve"> Heemskerk</t>
  </si>
  <si>
    <t xml:space="preserve"> IJmuiden</t>
  </si>
  <si>
    <t xml:space="preserve"> Driehuis</t>
  </si>
  <si>
    <t xml:space="preserve"> Velserbroek</t>
  </si>
  <si>
    <t xml:space="preserve"> Haarlem</t>
  </si>
  <si>
    <t xml:space="preserve"> Zandvoort</t>
  </si>
  <si>
    <t xml:space="preserve"> Overveen</t>
  </si>
  <si>
    <t xml:space="preserve"> Bloemendaal, Bloemendaal aan Zee</t>
  </si>
  <si>
    <t xml:space="preserve"> Spaarndam</t>
  </si>
  <si>
    <t xml:space="preserve"> Penningsveer, Spaarndam</t>
  </si>
  <si>
    <t xml:space="preserve"> Haarlemmerliede</t>
  </si>
  <si>
    <t xml:space="preserve"> Santpoort</t>
  </si>
  <si>
    <t xml:space="preserve"> Heemstede</t>
  </si>
  <si>
    <t xml:space="preserve"> Aerdenhout</t>
  </si>
  <si>
    <t xml:space="preserve"> Vogelenzang</t>
  </si>
  <si>
    <t xml:space="preserve"> Bentveld</t>
  </si>
  <si>
    <t xml:space="preserve"> Bennebroek</t>
  </si>
  <si>
    <t xml:space="preserve"> Hoofddorp</t>
  </si>
  <si>
    <t xml:space="preserve"> De Hoek, Hoofddorp</t>
  </si>
  <si>
    <t xml:space="preserve"> Hoofddorp, Zwaanshoek</t>
  </si>
  <si>
    <t xml:space="preserve"> Vijfhuizen</t>
  </si>
  <si>
    <t xml:space="preserve"> Cruquius</t>
  </si>
  <si>
    <t xml:space="preserve"> Boesingheliede</t>
  </si>
  <si>
    <t xml:space="preserve"> Beinsdorp</t>
  </si>
  <si>
    <t xml:space="preserve"> Nieuw</t>
  </si>
  <si>
    <t xml:space="preserve"> 't Kabel, Nieuw</t>
  </si>
  <si>
    <t xml:space="preserve"> Burgerveen</t>
  </si>
  <si>
    <t xml:space="preserve"> Leimuiderbrug</t>
  </si>
  <si>
    <t xml:space="preserve"> Weteringbrug</t>
  </si>
  <si>
    <t xml:space="preserve"> Abbenes, Huigsloot, Vredeburg</t>
  </si>
  <si>
    <t xml:space="preserve"> Buitenkaag</t>
  </si>
  <si>
    <t xml:space="preserve"> Kaag</t>
  </si>
  <si>
    <t>Zuid-Holland</t>
  </si>
  <si>
    <t xml:space="preserve"> Lisse</t>
  </si>
  <si>
    <t xml:space="preserve"> Lisserbroek</t>
  </si>
  <si>
    <t xml:space="preserve"> Sassenheim</t>
  </si>
  <si>
    <t xml:space="preserve"> Hillegom</t>
  </si>
  <si>
    <t xml:space="preserve"> De Zilk</t>
  </si>
  <si>
    <t xml:space="preserve"> Noordwijk</t>
  </si>
  <si>
    <t xml:space="preserve"> Noordwijkerhout</t>
  </si>
  <si>
    <t xml:space="preserve"> Voorhout</t>
  </si>
  <si>
    <t xml:space="preserve"> Katwijk</t>
  </si>
  <si>
    <t xml:space="preserve"> Rijnsburg</t>
  </si>
  <si>
    <t xml:space="preserve"> Valkenburg</t>
  </si>
  <si>
    <t xml:space="preserve"> Wassenaar</t>
  </si>
  <si>
    <t xml:space="preserve"> Voorschoten</t>
  </si>
  <si>
    <t xml:space="preserve"> Leidschendam</t>
  </si>
  <si>
    <t xml:space="preserve"> Voorburg</t>
  </si>
  <si>
    <t xml:space="preserve"> Rijswijk</t>
  </si>
  <si>
    <t xml:space="preserve"> Wateringen</t>
  </si>
  <si>
    <t xml:space="preserve"> Kwintsheul</t>
  </si>
  <si>
    <t xml:space="preserve"> Leiden</t>
  </si>
  <si>
    <t xml:space="preserve"> Oegstgeest</t>
  </si>
  <si>
    <t xml:space="preserve"> Leiderdorp</t>
  </si>
  <si>
    <t xml:space="preserve"> Hoogmade</t>
  </si>
  <si>
    <t xml:space="preserve"> Warmond</t>
  </si>
  <si>
    <t xml:space="preserve"> Roelofarendsveen</t>
  </si>
  <si>
    <t xml:space="preserve"> Oud Ade</t>
  </si>
  <si>
    <t xml:space="preserve"> Rijpwetering</t>
  </si>
  <si>
    <t xml:space="preserve"> Nieuwe Wetering</t>
  </si>
  <si>
    <t xml:space="preserve"> Oude Wetering</t>
  </si>
  <si>
    <t xml:space="preserve"> Zoeterwoude</t>
  </si>
  <si>
    <t xml:space="preserve"> Hazerswoude</t>
  </si>
  <si>
    <t xml:space="preserve"> Koudekerk aan den Rijn</t>
  </si>
  <si>
    <t xml:space="preserve"> Alphen aan den Rijn</t>
  </si>
  <si>
    <t xml:space="preserve"> Bodegraven</t>
  </si>
  <si>
    <t xml:space="preserve"> Nieuwerbrug</t>
  </si>
  <si>
    <t xml:space="preserve"> Nieuwkoop</t>
  </si>
  <si>
    <t xml:space="preserve"> Noorden</t>
  </si>
  <si>
    <t xml:space="preserve"> Zevenhoven</t>
  </si>
  <si>
    <t xml:space="preserve"> Nieuwveen</t>
  </si>
  <si>
    <t xml:space="preserve"> Aarlanderveen</t>
  </si>
  <si>
    <t xml:space="preserve"> Leimuiden</t>
  </si>
  <si>
    <t xml:space="preserve"> Ter Aar</t>
  </si>
  <si>
    <t xml:space="preserve"> Rijnsaterwoude</t>
  </si>
  <si>
    <t xml:space="preserve"> Zwammerdam</t>
  </si>
  <si>
    <t xml:space="preserve"> Woubrugge</t>
  </si>
  <si>
    <t xml:space="preserve"> Den Haag</t>
  </si>
  <si>
    <t xml:space="preserve"> Leidschenveen</t>
  </si>
  <si>
    <t xml:space="preserve"> Ypenburg</t>
  </si>
  <si>
    <t xml:space="preserve"> Den Haag postbusnummers</t>
  </si>
  <si>
    <t xml:space="preserve"> Centrum</t>
  </si>
  <si>
    <t xml:space="preserve"> Willemspark</t>
  </si>
  <si>
    <t xml:space="preserve"> Stationsbuurt</t>
  </si>
  <si>
    <t xml:space="preserve"> Binckhorst</t>
  </si>
  <si>
    <t xml:space="preserve"> Duinoord, Zorgvliet</t>
  </si>
  <si>
    <t xml:space="preserve"> Zeeheldenkwartier</t>
  </si>
  <si>
    <t xml:space="preserve"> Laakkwartier</t>
  </si>
  <si>
    <t xml:space="preserve"> Noordpolderbuurt</t>
  </si>
  <si>
    <t xml:space="preserve"> Spoorwijk</t>
  </si>
  <si>
    <t xml:space="preserve"> Schilderswijk</t>
  </si>
  <si>
    <t xml:space="preserve"> Moerwijk</t>
  </si>
  <si>
    <t xml:space="preserve"> Morgenstond</t>
  </si>
  <si>
    <t xml:space="preserve"> Bouwlust</t>
  </si>
  <si>
    <t xml:space="preserve"> Leyenburg</t>
  </si>
  <si>
    <t xml:space="preserve"> Waldeck</t>
  </si>
  <si>
    <t xml:space="preserve"> Houtwijk</t>
  </si>
  <si>
    <t xml:space="preserve"> Kraayenstein</t>
  </si>
  <si>
    <t xml:space="preserve"> Kijkduin</t>
  </si>
  <si>
    <t xml:space="preserve"> Bohemen, Meer en Bos</t>
  </si>
  <si>
    <t xml:space="preserve"> Valkenboskwartier</t>
  </si>
  <si>
    <t xml:space="preserve"> Regentessekwartier</t>
  </si>
  <si>
    <t xml:space="preserve"> Vruchtenbuurt</t>
  </si>
  <si>
    <t xml:space="preserve"> Bomen en Bloemenbuurt</t>
  </si>
  <si>
    <t xml:space="preserve"> Vogelwijk</t>
  </si>
  <si>
    <t xml:space="preserve"> Transvaal</t>
  </si>
  <si>
    <t xml:space="preserve"> Rustenburg/Oostbroek</t>
  </si>
  <si>
    <t xml:space="preserve"> Geuzen</t>
  </si>
  <si>
    <t>Duindorp</t>
  </si>
  <si>
    <t xml:space="preserve"> Scheveningen</t>
  </si>
  <si>
    <t xml:space="preserve"> Archipelbuurt</t>
  </si>
  <si>
    <t xml:space="preserve"> Belgisch Park</t>
  </si>
  <si>
    <t xml:space="preserve"> Mariahoeve</t>
  </si>
  <si>
    <t xml:space="preserve"> Bezuidenhout</t>
  </si>
  <si>
    <t xml:space="preserve"> Marlot</t>
  </si>
  <si>
    <t xml:space="preserve"> Benoordenhout</t>
  </si>
  <si>
    <t xml:space="preserve"> Oostduinen</t>
  </si>
  <si>
    <t xml:space="preserve"> Delft</t>
  </si>
  <si>
    <t xml:space="preserve"> Nootdorp</t>
  </si>
  <si>
    <t xml:space="preserve"> Schipluiden</t>
  </si>
  <si>
    <t xml:space="preserve"> Pijnacker</t>
  </si>
  <si>
    <t xml:space="preserve"> Delfgauw</t>
  </si>
  <si>
    <t xml:space="preserve"> Berkel en Rodenrijs</t>
  </si>
  <si>
    <t xml:space="preserve"> Bergschenhoek</t>
  </si>
  <si>
    <t xml:space="preserve"> Bleiswijk</t>
  </si>
  <si>
    <t xml:space="preserve"> Naaldwijk</t>
  </si>
  <si>
    <t xml:space="preserve"> Honselersdijk</t>
  </si>
  <si>
    <t xml:space="preserve"> Maasdijk</t>
  </si>
  <si>
    <t xml:space="preserve"> De Lier</t>
  </si>
  <si>
    <t xml:space="preserve"> Monster</t>
  </si>
  <si>
    <t xml:space="preserve"> Ter Heijde</t>
  </si>
  <si>
    <t xml:space="preserve"> Poeldijk</t>
  </si>
  <si>
    <t xml:space="preserve"> 's Gravenzande</t>
  </si>
  <si>
    <t xml:space="preserve"> Zoetermeer</t>
  </si>
  <si>
    <t xml:space="preserve"> Benthuizen</t>
  </si>
  <si>
    <t xml:space="preserve"> Gelderswoude</t>
  </si>
  <si>
    <t xml:space="preserve"> Waddinxveen</t>
  </si>
  <si>
    <t xml:space="preserve"> Moerkapelle</t>
  </si>
  <si>
    <t xml:space="preserve"> Zevenhuizen (Zevenhuizen</t>
  </si>
  <si>
    <t xml:space="preserve"> Boskoop</t>
  </si>
  <si>
    <t xml:space="preserve"> Gouda</t>
  </si>
  <si>
    <t xml:space="preserve"> Reeuwijk</t>
  </si>
  <si>
    <t xml:space="preserve"> Stolwijk</t>
  </si>
  <si>
    <t xml:space="preserve"> Berkenwoude</t>
  </si>
  <si>
    <t xml:space="preserve"> Gouderak</t>
  </si>
  <si>
    <t xml:space="preserve"> Moordrecht</t>
  </si>
  <si>
    <t xml:space="preserve"> Haastrecht</t>
  </si>
  <si>
    <t xml:space="preserve"> Vlist</t>
  </si>
  <si>
    <t xml:space="preserve"> Bergambacht</t>
  </si>
  <si>
    <t xml:space="preserve"> Ammerstol</t>
  </si>
  <si>
    <t xml:space="preserve"> Schoonhoven</t>
  </si>
  <si>
    <t xml:space="preserve"> Capelle aan den IJssel</t>
  </si>
  <si>
    <t xml:space="preserve"> 's Gravenland</t>
  </si>
  <si>
    <t xml:space="preserve"> Middelwatering</t>
  </si>
  <si>
    <t xml:space="preserve"> Oostgaarde</t>
  </si>
  <si>
    <t xml:space="preserve"> Schenkel</t>
  </si>
  <si>
    <t xml:space="preserve"> Schollevaar</t>
  </si>
  <si>
    <t xml:space="preserve"> Fascinatio</t>
  </si>
  <si>
    <t xml:space="preserve"> Nieuwerkerk aan den IJssel</t>
  </si>
  <si>
    <t xml:space="preserve"> Krimpen aan den IJssel</t>
  </si>
  <si>
    <t xml:space="preserve"> Krimpen aan de Lek</t>
  </si>
  <si>
    <t xml:space="preserve"> Ouderkerk aan den IJssel</t>
  </si>
  <si>
    <t xml:space="preserve"> Lekkerkerk</t>
  </si>
  <si>
    <t xml:space="preserve"> Alblasserdam</t>
  </si>
  <si>
    <t xml:space="preserve"> Nieuw Lekkerland</t>
  </si>
  <si>
    <t xml:space="preserve"> Streefkerk</t>
  </si>
  <si>
    <t xml:space="preserve"> Kinderdijk</t>
  </si>
  <si>
    <t xml:space="preserve"> Groot</t>
  </si>
  <si>
    <t xml:space="preserve"> Nieuwpoort</t>
  </si>
  <si>
    <t xml:space="preserve"> Langerak</t>
  </si>
  <si>
    <t xml:space="preserve"> Waal</t>
  </si>
  <si>
    <t xml:space="preserve"> Oud Alblas</t>
  </si>
  <si>
    <t xml:space="preserve"> Bleskensgraaf Ca</t>
  </si>
  <si>
    <t xml:space="preserve"> Molenaarsgraaf</t>
  </si>
  <si>
    <t xml:space="preserve"> Brandwijk</t>
  </si>
  <si>
    <t xml:space="preserve"> Ottoland</t>
  </si>
  <si>
    <t xml:space="preserve"> Goudriaan</t>
  </si>
  <si>
    <t xml:space="preserve"> Ridderkerk</t>
  </si>
  <si>
    <t xml:space="preserve"> Barendrecht</t>
  </si>
  <si>
    <t xml:space="preserve"> Heerjansdam</t>
  </si>
  <si>
    <t xml:space="preserve"> Rotterdam</t>
  </si>
  <si>
    <t xml:space="preserve"> Rotterdam postbusnummers</t>
  </si>
  <si>
    <t xml:space="preserve"> Rotterdam Rechter Maasoever</t>
  </si>
  <si>
    <t>Oude Westen</t>
  </si>
  <si>
    <t>Dijkzigt</t>
  </si>
  <si>
    <t>Scheepvaartkwartier</t>
  </si>
  <si>
    <t xml:space="preserve"> Middelland</t>
  </si>
  <si>
    <t>Nieuwe Westen</t>
  </si>
  <si>
    <t>Coolhaveneiland</t>
  </si>
  <si>
    <t>Bospolder</t>
  </si>
  <si>
    <t>Tussendijken</t>
  </si>
  <si>
    <t>Spangen</t>
  </si>
  <si>
    <t>Oud Mathenesse</t>
  </si>
  <si>
    <t>Schiemond, Nieuw Mathenesse</t>
  </si>
  <si>
    <t>Rubroek</t>
  </si>
  <si>
    <t>Agniesebuurt</t>
  </si>
  <si>
    <t>Provenierswijk</t>
  </si>
  <si>
    <t>Crooswijk</t>
  </si>
  <si>
    <t xml:space="preserve"> Oude Noorden</t>
  </si>
  <si>
    <t xml:space="preserve"> Bergpolder</t>
  </si>
  <si>
    <t>Blijdorp</t>
  </si>
  <si>
    <t>Kleinpolder</t>
  </si>
  <si>
    <t xml:space="preserve"> Overschie</t>
  </si>
  <si>
    <t>Spaanse Polder</t>
  </si>
  <si>
    <t>Rotterdam Airport</t>
  </si>
  <si>
    <t xml:space="preserve"> Zestienhoven</t>
  </si>
  <si>
    <t>Kleiwegkwartier</t>
  </si>
  <si>
    <t>3053 Schiebroek</t>
  </si>
  <si>
    <t>Hillegersberg Centrum</t>
  </si>
  <si>
    <t>Molenlaankwartier</t>
  </si>
  <si>
    <t>Terbregge</t>
  </si>
  <si>
    <t>Nesselande</t>
  </si>
  <si>
    <t>Kralingen</t>
  </si>
  <si>
    <t>De Esch</t>
  </si>
  <si>
    <t>Kralingseveer</t>
  </si>
  <si>
    <t>Prinsenland</t>
  </si>
  <si>
    <t>Het Lage Land</t>
  </si>
  <si>
    <t>Oosterflank</t>
  </si>
  <si>
    <t>Ommoord/Zevenkamp</t>
  </si>
  <si>
    <t>Feijenoord</t>
  </si>
  <si>
    <t>Kop van Zuid/Afrikaanderwijk</t>
  </si>
  <si>
    <t>Bloemhof</t>
  </si>
  <si>
    <t>Hillesluis</t>
  </si>
  <si>
    <t>Vreewijk</t>
  </si>
  <si>
    <t>Lombardijen</t>
  </si>
  <si>
    <t>Oud IJsselmonde/Stadion</t>
  </si>
  <si>
    <t>Tarwewijk</t>
  </si>
  <si>
    <t>Oud</t>
  </si>
  <si>
    <t>Tarwewijk/Zuidplein</t>
  </si>
  <si>
    <t>Zuidwijk/Pendrecht</t>
  </si>
  <si>
    <t>Zuidwijk</t>
  </si>
  <si>
    <t>Pendrecht</t>
  </si>
  <si>
    <t>Waalhaven</t>
  </si>
  <si>
    <t>Heijplaat</t>
  </si>
  <si>
    <t xml:space="preserve"> Schiedam</t>
  </si>
  <si>
    <t xml:space="preserve"> Schiedam postbusnummers</t>
  </si>
  <si>
    <t>Centrum</t>
  </si>
  <si>
    <t>Schiedam</t>
  </si>
  <si>
    <t>Nieuw</t>
  </si>
  <si>
    <t>Schiedam Havens</t>
  </si>
  <si>
    <t>Nieuwland, west</t>
  </si>
  <si>
    <t>Nieuwland, oost</t>
  </si>
  <si>
    <t>Groenoord</t>
  </si>
  <si>
    <t>Kethel</t>
  </si>
  <si>
    <t>Woudhoek</t>
  </si>
  <si>
    <t>Spaland</t>
  </si>
  <si>
    <t>s Graveland</t>
  </si>
  <si>
    <t xml:space="preserve"> Vlaardingen</t>
  </si>
  <si>
    <t xml:space="preserve"> Westwijk</t>
  </si>
  <si>
    <t xml:space="preserve"> Havengebied</t>
  </si>
  <si>
    <t xml:space="preserve"> Oostwijk, Babberspolder</t>
  </si>
  <si>
    <t xml:space="preserve"> Ambacht</t>
  </si>
  <si>
    <t xml:space="preserve"> Holy</t>
  </si>
  <si>
    <t xml:space="preserve"> Broekpolder</t>
  </si>
  <si>
    <t xml:space="preserve"> Maassluis</t>
  </si>
  <si>
    <t xml:space="preserve"> Hoek van Holland</t>
  </si>
  <si>
    <t xml:space="preserve"> Maasland</t>
  </si>
  <si>
    <t xml:space="preserve"> Rhoon</t>
  </si>
  <si>
    <t xml:space="preserve"> Rotterdam Albrandswaard</t>
  </si>
  <si>
    <t xml:space="preserve"> Poortugaal</t>
  </si>
  <si>
    <t xml:space="preserve"> Hoogvliet</t>
  </si>
  <si>
    <t xml:space="preserve"> Pernis</t>
  </si>
  <si>
    <t xml:space="preserve"> Vondelingenplaat</t>
  </si>
  <si>
    <t xml:space="preserve"> Botlek</t>
  </si>
  <si>
    <t xml:space="preserve"> Europoort</t>
  </si>
  <si>
    <t xml:space="preserve"> Maasvlakte</t>
  </si>
  <si>
    <t xml:space="preserve"> Spijkenisse</t>
  </si>
  <si>
    <t xml:space="preserve"> Centrum, Vierambachten</t>
  </si>
  <si>
    <t xml:space="preserve"> Schiekamp, Hoogwerf, Haven</t>
  </si>
  <si>
    <t xml:space="preserve"> Groenewoud</t>
  </si>
  <si>
    <t xml:space="preserve"> Sterrenkwartier</t>
  </si>
  <si>
    <t xml:space="preserve"> Waterland</t>
  </si>
  <si>
    <t xml:space="preserve"> De Akkers</t>
  </si>
  <si>
    <t xml:space="preserve"> Maaswijk, Schenkel</t>
  </si>
  <si>
    <t xml:space="preserve"> Vogelenzang, Halfweg</t>
  </si>
  <si>
    <t xml:space="preserve"> Hekelingen</t>
  </si>
  <si>
    <t xml:space="preserve"> Geervliet</t>
  </si>
  <si>
    <t xml:space="preserve"> Simonshaven</t>
  </si>
  <si>
    <t xml:space="preserve"> Zuidland</t>
  </si>
  <si>
    <t xml:space="preserve"> Abbenbroek</t>
  </si>
  <si>
    <t xml:space="preserve"> Heenvliet</t>
  </si>
  <si>
    <t xml:space="preserve"> Hellevoetsluis</t>
  </si>
  <si>
    <t xml:space="preserve"> Oudenhoorn</t>
  </si>
  <si>
    <t xml:space="preserve"> Brielle</t>
  </si>
  <si>
    <t xml:space="preserve"> Oostvoorne</t>
  </si>
  <si>
    <t xml:space="preserve"> Tinte</t>
  </si>
  <si>
    <t xml:space="preserve"> Rockanje</t>
  </si>
  <si>
    <t xml:space="preserve"> Vierpolders</t>
  </si>
  <si>
    <t xml:space="preserve"> Zwartewaal</t>
  </si>
  <si>
    <t xml:space="preserve"> Middelharnis</t>
  </si>
  <si>
    <t xml:space="preserve"> Stad aan 't Haringvliet</t>
  </si>
  <si>
    <t xml:space="preserve"> Nieuwe</t>
  </si>
  <si>
    <t xml:space="preserve"> Sommelsdijk</t>
  </si>
  <si>
    <t xml:space="preserve"> Dirksland</t>
  </si>
  <si>
    <t xml:space="preserve"> Melissant</t>
  </si>
  <si>
    <t xml:space="preserve"> Herkingen</t>
  </si>
  <si>
    <t xml:space="preserve"> Stellendam</t>
  </si>
  <si>
    <t xml:space="preserve"> Goedereede</t>
  </si>
  <si>
    <t xml:space="preserve"> Ouddorp</t>
  </si>
  <si>
    <t xml:space="preserve"> Oude</t>
  </si>
  <si>
    <t xml:space="preserve"> Achthuizen</t>
  </si>
  <si>
    <t xml:space="preserve"> Ooltgensplaat</t>
  </si>
  <si>
    <t xml:space="preserve"> Den Bommel</t>
  </si>
  <si>
    <t xml:space="preserve"> Oud</t>
  </si>
  <si>
    <t xml:space="preserve"> Midden</t>
  </si>
  <si>
    <t xml:space="preserve"> Piershil</t>
  </si>
  <si>
    <t xml:space="preserve"> Goudswaard</t>
  </si>
  <si>
    <t xml:space="preserve"> Mijnsheerenland</t>
  </si>
  <si>
    <t xml:space="preserve"> Westmaas</t>
  </si>
  <si>
    <t xml:space="preserve"> Heinenoord</t>
  </si>
  <si>
    <t xml:space="preserve"> Numansdorp</t>
  </si>
  <si>
    <t xml:space="preserve"> Klaaswaal</t>
  </si>
  <si>
    <t xml:space="preserve"> Strijen</t>
  </si>
  <si>
    <t xml:space="preserve"> Strijensas</t>
  </si>
  <si>
    <t xml:space="preserve"> Mookhoek</t>
  </si>
  <si>
    <t xml:space="preserve"> 's Gravendeel </t>
  </si>
  <si>
    <t xml:space="preserve"> Puttershoek</t>
  </si>
  <si>
    <t xml:space="preserve"> Maasdam</t>
  </si>
  <si>
    <t xml:space="preserve"> Dordrecht</t>
  </si>
  <si>
    <t xml:space="preserve"> Zwijndrecht</t>
  </si>
  <si>
    <t xml:space="preserve"> Hendrik</t>
  </si>
  <si>
    <t xml:space="preserve"> Papendrecht</t>
  </si>
  <si>
    <t xml:space="preserve"> Sliedrecht</t>
  </si>
  <si>
    <t xml:space="preserve"> Wijngaarden</t>
  </si>
  <si>
    <t xml:space="preserve"> Hardinxveld</t>
  </si>
  <si>
    <t xml:space="preserve"> Giessenburg</t>
  </si>
  <si>
    <t xml:space="preserve"> IJsselstein</t>
  </si>
  <si>
    <t xml:space="preserve"> Benschop</t>
  </si>
  <si>
    <t xml:space="preserve"> Lopik, Cabauw</t>
  </si>
  <si>
    <t xml:space="preserve"> Lopikerkapel</t>
  </si>
  <si>
    <t xml:space="preserve"> Jaarsveld</t>
  </si>
  <si>
    <t xml:space="preserve"> Polsbroek</t>
  </si>
  <si>
    <t xml:space="preserve"> Montfoort</t>
  </si>
  <si>
    <t xml:space="preserve"> Oudewater</t>
  </si>
  <si>
    <t xml:space="preserve"> Snelrewaard</t>
  </si>
  <si>
    <t xml:space="preserve"> Nieuwegein</t>
  </si>
  <si>
    <t xml:space="preserve"> Woerden</t>
  </si>
  <si>
    <t xml:space="preserve"> Vleuten</t>
  </si>
  <si>
    <t xml:space="preserve"> De Meern</t>
  </si>
  <si>
    <t xml:space="preserve"> Haarzuilens</t>
  </si>
  <si>
    <t xml:space="preserve"> Linschoten</t>
  </si>
  <si>
    <t xml:space="preserve"> Papekop</t>
  </si>
  <si>
    <t xml:space="preserve"> Driebruggen</t>
  </si>
  <si>
    <t xml:space="preserve"> Waarder</t>
  </si>
  <si>
    <t xml:space="preserve"> Hekendorp</t>
  </si>
  <si>
    <t xml:space="preserve"> Kamerik</t>
  </si>
  <si>
    <t xml:space="preserve"> Zegveld</t>
  </si>
  <si>
    <t xml:space="preserve"> Harmelen</t>
  </si>
  <si>
    <t xml:space="preserve"> Binnenstad</t>
  </si>
  <si>
    <t xml:space="preserve"> Vogelenbuurt</t>
  </si>
  <si>
    <t xml:space="preserve"> Tuinwijk</t>
  </si>
  <si>
    <t xml:space="preserve"> Dichterswijk</t>
  </si>
  <si>
    <t xml:space="preserve"> Rivierenwijk</t>
  </si>
  <si>
    <t xml:space="preserve"> Tolsteeg/Hoograven</t>
  </si>
  <si>
    <t xml:space="preserve"> Lunetten</t>
  </si>
  <si>
    <t xml:space="preserve"> Hoograven</t>
  </si>
  <si>
    <t xml:space="preserve"> Kanaleneiland</t>
  </si>
  <si>
    <t xml:space="preserve"> Papendorp</t>
  </si>
  <si>
    <t xml:space="preserve"> Lombok</t>
  </si>
  <si>
    <t xml:space="preserve"> Majellapark</t>
  </si>
  <si>
    <t xml:space="preserve"> Oog in Al</t>
  </si>
  <si>
    <t xml:space="preserve"> Schepenbuurt, industrieterrein Cartesiusweg</t>
  </si>
  <si>
    <t xml:space="preserve"> Hogeweide</t>
  </si>
  <si>
    <t xml:space="preserve"> Lage Weide</t>
  </si>
  <si>
    <t xml:space="preserve"> Leidsche Rijn</t>
  </si>
  <si>
    <t xml:space="preserve"> Leidsche Rijn, Nedereinseweg</t>
  </si>
  <si>
    <t xml:space="preserve"> 2e Daalsebuurt, Bomenbuurt, Amsterdamsestraatweg na spoorviaduct</t>
  </si>
  <si>
    <t xml:space="preserve"> Ondiep</t>
  </si>
  <si>
    <t xml:space="preserve"> Zuilen</t>
  </si>
  <si>
    <t xml:space="preserve"> Overvecht</t>
  </si>
  <si>
    <t xml:space="preserve"> Gageldijk</t>
  </si>
  <si>
    <t xml:space="preserve"> Tuindorp</t>
  </si>
  <si>
    <t xml:space="preserve"> Wittevrouwen</t>
  </si>
  <si>
    <t xml:space="preserve"> Voordorp</t>
  </si>
  <si>
    <t xml:space="preserve"> Oudwijk</t>
  </si>
  <si>
    <t xml:space="preserve"> Sterrenwijk</t>
  </si>
  <si>
    <t xml:space="preserve"> Schildersbuurt</t>
  </si>
  <si>
    <t xml:space="preserve"> Rijnsweerd, De Uithof (Utrecht)</t>
  </si>
  <si>
    <t xml:space="preserve"> Maarschalkerweerd</t>
  </si>
  <si>
    <t xml:space="preserve"> Maarssen</t>
  </si>
  <si>
    <t xml:space="preserve"> Maarssenbroek</t>
  </si>
  <si>
    <t xml:space="preserve"> Oud Maarsseveen</t>
  </si>
  <si>
    <t xml:space="preserve"> Tienhoven (Maarssen)</t>
  </si>
  <si>
    <t xml:space="preserve"> Achttienhoven, Westbroek</t>
  </si>
  <si>
    <t xml:space="preserve"> Breukelen (Utrecht)</t>
  </si>
  <si>
    <t xml:space="preserve"> Breukeleveen</t>
  </si>
  <si>
    <t xml:space="preserve"> Nieuwer</t>
  </si>
  <si>
    <t xml:space="preserve"> Kockengen</t>
  </si>
  <si>
    <t xml:space="preserve"> Nieuwersluis</t>
  </si>
  <si>
    <t xml:space="preserve"> Loenen aan de Vecht</t>
  </si>
  <si>
    <t xml:space="preserve"> Vreeland</t>
  </si>
  <si>
    <t xml:space="preserve"> Loenersloot</t>
  </si>
  <si>
    <t xml:space="preserve"> Mijdrecht</t>
  </si>
  <si>
    <t xml:space="preserve"> Vinkeveen</t>
  </si>
  <si>
    <t xml:space="preserve"> Waverveen</t>
  </si>
  <si>
    <t xml:space="preserve"> Wilnis</t>
  </si>
  <si>
    <t xml:space="preserve"> Woerdense Verlaat</t>
  </si>
  <si>
    <t xml:space="preserve"> Zeist</t>
  </si>
  <si>
    <t xml:space="preserve"> Austerlitz</t>
  </si>
  <si>
    <t xml:space="preserve"> Huis ter Heide</t>
  </si>
  <si>
    <t xml:space="preserve"> Bilthoven</t>
  </si>
  <si>
    <t xml:space="preserve"> De Bilt</t>
  </si>
  <si>
    <t xml:space="preserve"> Den Dolder</t>
  </si>
  <si>
    <t xml:space="preserve"> Bosch en Duin</t>
  </si>
  <si>
    <t xml:space="preserve"> Groenekan</t>
  </si>
  <si>
    <t xml:space="preserve"> Maartensdijk</t>
  </si>
  <si>
    <t xml:space="preserve"> Hollandsche Rading</t>
  </si>
  <si>
    <t xml:space="preserve"> Baarn</t>
  </si>
  <si>
    <t xml:space="preserve"> Lage Vuursche</t>
  </si>
  <si>
    <t xml:space="preserve"> Bunschoten</t>
  </si>
  <si>
    <t xml:space="preserve"> Eemdijk</t>
  </si>
  <si>
    <t>Eemnes</t>
  </si>
  <si>
    <t xml:space="preserve"> Soest</t>
  </si>
  <si>
    <t xml:space="preserve"> Soesterberg</t>
  </si>
  <si>
    <t xml:space="preserve"> Barneveld</t>
  </si>
  <si>
    <t>Gelderland</t>
  </si>
  <si>
    <t xml:space="preserve"> Kootwijkerbroek</t>
  </si>
  <si>
    <t xml:space="preserve"> Kootwijk</t>
  </si>
  <si>
    <t xml:space="preserve"> Stroe</t>
  </si>
  <si>
    <t xml:space="preserve"> Voorthuizen</t>
  </si>
  <si>
    <t xml:space="preserve"> Terschuur</t>
  </si>
  <si>
    <t xml:space="preserve"> Zwartebroek</t>
  </si>
  <si>
    <t xml:space="preserve"> Achterveld</t>
  </si>
  <si>
    <t xml:space="preserve"> De Glind</t>
  </si>
  <si>
    <t xml:space="preserve"> Amersfoort</t>
  </si>
  <si>
    <t xml:space="preserve"> Amersfoort postbusnummers en antwoordnummers</t>
  </si>
  <si>
    <t xml:space="preserve"> Stadskern</t>
  </si>
  <si>
    <t xml:space="preserve"> Soesterkwartier, Isselt</t>
  </si>
  <si>
    <t xml:space="preserve"> Schothorst</t>
  </si>
  <si>
    <t xml:space="preserve"> Kruiskamp</t>
  </si>
  <si>
    <t xml:space="preserve"> Liendert</t>
  </si>
  <si>
    <t xml:space="preserve"> Randenbroek</t>
  </si>
  <si>
    <t xml:space="preserve"> Leusderkwartier</t>
  </si>
  <si>
    <t xml:space="preserve"> De Berg</t>
  </si>
  <si>
    <t xml:space="preserve"> Zielhorst</t>
  </si>
  <si>
    <t xml:space="preserve"> Kattenbroek</t>
  </si>
  <si>
    <t xml:space="preserve"> Nieuwland</t>
  </si>
  <si>
    <t xml:space="preserve"> Vathorst</t>
  </si>
  <si>
    <t xml:space="preserve"> Hoogland</t>
  </si>
  <si>
    <t xml:space="preserve"> Hooglanderveen</t>
  </si>
  <si>
    <t xml:space="preserve"> Leusden</t>
  </si>
  <si>
    <t xml:space="preserve"> Stoutenburg</t>
  </si>
  <si>
    <t xml:space="preserve"> Stoutenburg Noord</t>
  </si>
  <si>
    <t xml:space="preserve"> Harderwijk</t>
  </si>
  <si>
    <t xml:space="preserve"> Hierden</t>
  </si>
  <si>
    <t xml:space="preserve"> Ermelo</t>
  </si>
  <si>
    <t xml:space="preserve"> Nijkerk</t>
  </si>
  <si>
    <t xml:space="preserve"> Nijkerkerveen</t>
  </si>
  <si>
    <t xml:space="preserve"> Hoevelaken</t>
  </si>
  <si>
    <t xml:space="preserve"> Putten</t>
  </si>
  <si>
    <t xml:space="preserve"> Garderen</t>
  </si>
  <si>
    <t xml:space="preserve"> Uddel</t>
  </si>
  <si>
    <t xml:space="preserve"> Zeewolde</t>
  </si>
  <si>
    <t xml:space="preserve"> Veenendaal</t>
  </si>
  <si>
    <t xml:space="preserve"> Rhenen</t>
  </si>
  <si>
    <t xml:space="preserve"> Elst</t>
  </si>
  <si>
    <t xml:space="preserve"> Scherpenzeel</t>
  </si>
  <si>
    <t xml:space="preserve"> Renswoude</t>
  </si>
  <si>
    <t xml:space="preserve"> Woudenberg</t>
  </si>
  <si>
    <t xml:space="preserve"> Doorn</t>
  </si>
  <si>
    <t xml:space="preserve"> Cothen</t>
  </si>
  <si>
    <t xml:space="preserve"> Langbroek</t>
  </si>
  <si>
    <t xml:space="preserve"> Maarn</t>
  </si>
  <si>
    <t xml:space="preserve"> Maarsbergen</t>
  </si>
  <si>
    <t xml:space="preserve"> Leersum</t>
  </si>
  <si>
    <t xml:space="preserve"> Amerongen</t>
  </si>
  <si>
    <t xml:space="preserve"> Overberg</t>
  </si>
  <si>
    <t xml:space="preserve"> Wijk bij Duurstede</t>
  </si>
  <si>
    <t xml:space="preserve"> Driebergen</t>
  </si>
  <si>
    <t xml:space="preserve"> Bunnik</t>
  </si>
  <si>
    <t xml:space="preserve"> Odijk</t>
  </si>
  <si>
    <t xml:space="preserve"> Werkhoven</t>
  </si>
  <si>
    <t xml:space="preserve"> Ossenwaard</t>
  </si>
  <si>
    <t xml:space="preserve"> Houten</t>
  </si>
  <si>
    <t xml:space="preserve"> 't Goy</t>
  </si>
  <si>
    <t xml:space="preserve"> Schalkwijk</t>
  </si>
  <si>
    <t xml:space="preserve"> Tull en 't Waal</t>
  </si>
  <si>
    <t xml:space="preserve"> Tiel</t>
  </si>
  <si>
    <t xml:space="preserve"> Zoelen</t>
  </si>
  <si>
    <t xml:space="preserve"> Kerk Avezaath (gemeente Buren)</t>
  </si>
  <si>
    <t xml:space="preserve"> Kapel Avezaath (gemeente Tiel)</t>
  </si>
  <si>
    <t xml:space="preserve"> Wadenoijen</t>
  </si>
  <si>
    <t xml:space="preserve"> Kapel Avezaath (gemeente Buren)</t>
  </si>
  <si>
    <t xml:space="preserve"> Kerk Avezaath (gemeente Tiel)</t>
  </si>
  <si>
    <t xml:space="preserve"> Maurik</t>
  </si>
  <si>
    <t xml:space="preserve"> Eck en Wiel</t>
  </si>
  <si>
    <t xml:space="preserve"> Ingen</t>
  </si>
  <si>
    <t xml:space="preserve"> Ommeren</t>
  </si>
  <si>
    <t xml:space="preserve"> Lienden</t>
  </si>
  <si>
    <t xml:space="preserve"> Kesteren</t>
  </si>
  <si>
    <t xml:space="preserve"> Opheusden</t>
  </si>
  <si>
    <t xml:space="preserve"> Ochten, Eldik</t>
  </si>
  <si>
    <t xml:space="preserve"> IJzendoorn</t>
  </si>
  <si>
    <t xml:space="preserve"> Echteld</t>
  </si>
  <si>
    <t xml:space="preserve"> Ophemert</t>
  </si>
  <si>
    <t xml:space="preserve"> Zennewijnen</t>
  </si>
  <si>
    <t xml:space="preserve"> Heesselt</t>
  </si>
  <si>
    <t xml:space="preserve"> Varik</t>
  </si>
  <si>
    <t xml:space="preserve"> Culemborg</t>
  </si>
  <si>
    <t xml:space="preserve"> Zoelmond</t>
  </si>
  <si>
    <t xml:space="preserve"> Beusichem</t>
  </si>
  <si>
    <t xml:space="preserve"> Asch</t>
  </si>
  <si>
    <t xml:space="preserve"> Buren</t>
  </si>
  <si>
    <t xml:space="preserve"> Erichem</t>
  </si>
  <si>
    <t xml:space="preserve"> Ravenswaaij</t>
  </si>
  <si>
    <t xml:space="preserve"> Everdingen</t>
  </si>
  <si>
    <t xml:space="preserve"> Zijderveld</t>
  </si>
  <si>
    <t xml:space="preserve"> Hagestein</t>
  </si>
  <si>
    <t xml:space="preserve"> Hei en Boeicop</t>
  </si>
  <si>
    <t xml:space="preserve"> Lexmond</t>
  </si>
  <si>
    <t xml:space="preserve"> Vianen (Utrecht)</t>
  </si>
  <si>
    <t xml:space="preserve"> Leerdam</t>
  </si>
  <si>
    <t xml:space="preserve"> Schoonrewoerd</t>
  </si>
  <si>
    <t xml:space="preserve"> Asperen</t>
  </si>
  <si>
    <t xml:space="preserve"> Acquoy</t>
  </si>
  <si>
    <t xml:space="preserve"> Rhenoy</t>
  </si>
  <si>
    <t xml:space="preserve"> Beesd</t>
  </si>
  <si>
    <t xml:space="preserve"> Gellicum</t>
  </si>
  <si>
    <t xml:space="preserve"> Rumpt</t>
  </si>
  <si>
    <t xml:space="preserve"> Enspijk</t>
  </si>
  <si>
    <t xml:space="preserve"> Deil</t>
  </si>
  <si>
    <t xml:space="preserve"> Heukelum</t>
  </si>
  <si>
    <t xml:space="preserve"> Oosterwijk</t>
  </si>
  <si>
    <t xml:space="preserve"> Herwijnen</t>
  </si>
  <si>
    <t xml:space="preserve"> Hellouw</t>
  </si>
  <si>
    <t xml:space="preserve"> Haaften</t>
  </si>
  <si>
    <t xml:space="preserve"> Tuil</t>
  </si>
  <si>
    <t xml:space="preserve"> Waardenburg</t>
  </si>
  <si>
    <t xml:space="preserve"> Neerijnen</t>
  </si>
  <si>
    <t xml:space="preserve"> Opijnen</t>
  </si>
  <si>
    <t xml:space="preserve"> Est</t>
  </si>
  <si>
    <t xml:space="preserve"> Geldermalsen</t>
  </si>
  <si>
    <t xml:space="preserve"> Meteren</t>
  </si>
  <si>
    <t xml:space="preserve"> Tricht</t>
  </si>
  <si>
    <t xml:space="preserve"> Buurmalsen</t>
  </si>
  <si>
    <t xml:space="preserve"> Gorinchem</t>
  </si>
  <si>
    <t xml:space="preserve"> Schelluinen</t>
  </si>
  <si>
    <t xml:space="preserve"> Spijk</t>
  </si>
  <si>
    <t xml:space="preserve"> Dalem</t>
  </si>
  <si>
    <t xml:space="preserve"> Vuren</t>
  </si>
  <si>
    <t xml:space="preserve"> Hoogblokland</t>
  </si>
  <si>
    <t xml:space="preserve"> Hoornaar</t>
  </si>
  <si>
    <t xml:space="preserve"> Noordeloos</t>
  </si>
  <si>
    <t xml:space="preserve"> Meerkerk</t>
  </si>
  <si>
    <t xml:space="preserve"> Ameide</t>
  </si>
  <si>
    <t xml:space="preserve"> Tienhoven (Zederik)</t>
  </si>
  <si>
    <t xml:space="preserve"> Arkel</t>
  </si>
  <si>
    <t xml:space="preserve"> Leerbroek</t>
  </si>
  <si>
    <t xml:space="preserve"> Kedichem</t>
  </si>
  <si>
    <t xml:space="preserve"> Werkendam</t>
  </si>
  <si>
    <t xml:space="preserve"> Sleeuwijk</t>
  </si>
  <si>
    <t xml:space="preserve"> Nieuwendijk</t>
  </si>
  <si>
    <t xml:space="preserve"> Wijk en Aalburg</t>
  </si>
  <si>
    <t>Brabant</t>
  </si>
  <si>
    <t xml:space="preserve"> Veen</t>
  </si>
  <si>
    <t xml:space="preserve"> Genderen</t>
  </si>
  <si>
    <t xml:space="preserve"> Eethen</t>
  </si>
  <si>
    <t xml:space="preserve"> Drongelen</t>
  </si>
  <si>
    <t xml:space="preserve"> Meeuwen</t>
  </si>
  <si>
    <t xml:space="preserve"> Babyloniënbroek</t>
  </si>
  <si>
    <t xml:space="preserve"> Dussen</t>
  </si>
  <si>
    <t xml:space="preserve"> Hank</t>
  </si>
  <si>
    <t xml:space="preserve"> Andel</t>
  </si>
  <si>
    <t xml:space="preserve"> Giessen</t>
  </si>
  <si>
    <t xml:space="preserve"> Woudrichem</t>
  </si>
  <si>
    <t xml:space="preserve"> Almkerk</t>
  </si>
  <si>
    <t xml:space="preserve"> Waardhuizen</t>
  </si>
  <si>
    <t xml:space="preserve"> Uitwijk</t>
  </si>
  <si>
    <t xml:space="preserve"> Zierikzee</t>
  </si>
  <si>
    <t>Zeeland</t>
  </si>
  <si>
    <t xml:space="preserve"> Ouwerkerk</t>
  </si>
  <si>
    <t xml:space="preserve"> Nieuwerkerk</t>
  </si>
  <si>
    <t xml:space="preserve"> Oosterland</t>
  </si>
  <si>
    <t xml:space="preserve"> Sirjansland</t>
  </si>
  <si>
    <t xml:space="preserve"> Bruinisse</t>
  </si>
  <si>
    <t xml:space="preserve"> Dreischor</t>
  </si>
  <si>
    <t xml:space="preserve"> Zonnemaire</t>
  </si>
  <si>
    <t xml:space="preserve"> Noordgouwe</t>
  </si>
  <si>
    <t xml:space="preserve"> Brouwershaven</t>
  </si>
  <si>
    <t xml:space="preserve"> Kerkwerve</t>
  </si>
  <si>
    <t xml:space="preserve"> Scharendijke</t>
  </si>
  <si>
    <t xml:space="preserve"> Ellemeet</t>
  </si>
  <si>
    <t xml:space="preserve"> Renesse</t>
  </si>
  <si>
    <t xml:space="preserve"> Noordwelle</t>
  </si>
  <si>
    <t xml:space="preserve"> Serooskerke</t>
  </si>
  <si>
    <t xml:space="preserve"> Burgh</t>
  </si>
  <si>
    <t xml:space="preserve"> Middelburg</t>
  </si>
  <si>
    <t xml:space="preserve"> Arnemuiden</t>
  </si>
  <si>
    <t xml:space="preserve"> Veere</t>
  </si>
  <si>
    <t xml:space="preserve"> Gapinge</t>
  </si>
  <si>
    <t xml:space="preserve"> Serooskerke (Veere)</t>
  </si>
  <si>
    <t xml:space="preserve"> Vrouwenpolder</t>
  </si>
  <si>
    <t xml:space="preserve"> Oostkapelle</t>
  </si>
  <si>
    <t xml:space="preserve"> Domburg</t>
  </si>
  <si>
    <t xml:space="preserve"> Westkapelle</t>
  </si>
  <si>
    <t xml:space="preserve"> Aagtekerke</t>
  </si>
  <si>
    <t xml:space="preserve"> Grijpskerke</t>
  </si>
  <si>
    <t xml:space="preserve"> Meliskerke</t>
  </si>
  <si>
    <t xml:space="preserve"> Koudekerke</t>
  </si>
  <si>
    <t xml:space="preserve"> Biggekerke</t>
  </si>
  <si>
    <t xml:space="preserve"> Zoutelande</t>
  </si>
  <si>
    <t xml:space="preserve"> Vlissingen</t>
  </si>
  <si>
    <t xml:space="preserve"> Ritthem</t>
  </si>
  <si>
    <t xml:space="preserve"> Yerseke</t>
  </si>
  <si>
    <t xml:space="preserve"> Rilland</t>
  </si>
  <si>
    <t xml:space="preserve"> Krabbendijke</t>
  </si>
  <si>
    <t xml:space="preserve"> Waarde</t>
  </si>
  <si>
    <t xml:space="preserve"> Oostdijk</t>
  </si>
  <si>
    <t xml:space="preserve"> Kruiningen</t>
  </si>
  <si>
    <t xml:space="preserve"> Hansweert</t>
  </si>
  <si>
    <t xml:space="preserve"> Kapelle</t>
  </si>
  <si>
    <t xml:space="preserve"> Schore</t>
  </si>
  <si>
    <t xml:space="preserve"> Wemeldinge</t>
  </si>
  <si>
    <t xml:space="preserve"> 's Gravenpolder</t>
  </si>
  <si>
    <t xml:space="preserve"> Hoedekenskerke</t>
  </si>
  <si>
    <t xml:space="preserve"> Kwadendamme</t>
  </si>
  <si>
    <t xml:space="preserve"> Baarland</t>
  </si>
  <si>
    <t xml:space="preserve"> Oudelande</t>
  </si>
  <si>
    <t xml:space="preserve"> Ellewoutsdijk</t>
  </si>
  <si>
    <t xml:space="preserve"> Driewegen</t>
  </si>
  <si>
    <t xml:space="preserve"> Ovezande</t>
  </si>
  <si>
    <t xml:space="preserve"> Nisse</t>
  </si>
  <si>
    <t xml:space="preserve"> 's Heer Abtskerke </t>
  </si>
  <si>
    <t xml:space="preserve"> Heinkenszand</t>
  </si>
  <si>
    <t xml:space="preserve"> 's Heerenhoek  </t>
  </si>
  <si>
    <t xml:space="preserve"> Borssele</t>
  </si>
  <si>
    <t xml:space="preserve"> Nieuwdorp</t>
  </si>
  <si>
    <t xml:space="preserve"> Lewedorp</t>
  </si>
  <si>
    <t xml:space="preserve"> 's Heer Arendskerke </t>
  </si>
  <si>
    <t xml:space="preserve"> Goes</t>
  </si>
  <si>
    <t xml:space="preserve"> Wolphaartsdijk</t>
  </si>
  <si>
    <t xml:space="preserve"> 's Heer Hendrikskinderen </t>
  </si>
  <si>
    <t xml:space="preserve"> Kattendijke</t>
  </si>
  <si>
    <t xml:space="preserve"> Wilhelminadorp</t>
  </si>
  <si>
    <t xml:space="preserve"> Kloetinge</t>
  </si>
  <si>
    <t xml:space="preserve"> Kortgene</t>
  </si>
  <si>
    <t xml:space="preserve"> Kats</t>
  </si>
  <si>
    <t xml:space="preserve"> Colijnsplaat</t>
  </si>
  <si>
    <t xml:space="preserve"> Wissenkerke</t>
  </si>
  <si>
    <t xml:space="preserve"> Kamperland</t>
  </si>
  <si>
    <t xml:space="preserve"> Geersdijk</t>
  </si>
  <si>
    <t xml:space="preserve"> Oostburg</t>
  </si>
  <si>
    <t xml:space="preserve"> Groede</t>
  </si>
  <si>
    <t xml:space="preserve"> Nieuwvliet</t>
  </si>
  <si>
    <t xml:space="preserve"> Zuidzande</t>
  </si>
  <si>
    <t xml:space="preserve"> Cadzand</t>
  </si>
  <si>
    <t xml:space="preserve"> Schoondijke</t>
  </si>
  <si>
    <t xml:space="preserve"> Waterlandkerkje</t>
  </si>
  <si>
    <t xml:space="preserve"> Breskens</t>
  </si>
  <si>
    <t xml:space="preserve"> Hoofdplaat</t>
  </si>
  <si>
    <t xml:space="preserve"> IJzendijke</t>
  </si>
  <si>
    <t xml:space="preserve"> Biervliet</t>
  </si>
  <si>
    <t xml:space="preserve"> Sluis</t>
  </si>
  <si>
    <t xml:space="preserve"> Retranchement</t>
  </si>
  <si>
    <t xml:space="preserve"> Aardenburg</t>
  </si>
  <si>
    <t xml:space="preserve"> Sint Kruis</t>
  </si>
  <si>
    <t xml:space="preserve"> Eede</t>
  </si>
  <si>
    <t xml:space="preserve"> Terneuzen</t>
  </si>
  <si>
    <t xml:space="preserve"> Spui</t>
  </si>
  <si>
    <t xml:space="preserve"> Sluiskil</t>
  </si>
  <si>
    <t xml:space="preserve"> Hoek</t>
  </si>
  <si>
    <t xml:space="preserve"> Zaamslag</t>
  </si>
  <si>
    <t xml:space="preserve"> Sas van Gent</t>
  </si>
  <si>
    <t xml:space="preserve"> Philippine</t>
  </si>
  <si>
    <t xml:space="preserve"> Westdorpe</t>
  </si>
  <si>
    <t xml:space="preserve"> Hulst</t>
  </si>
  <si>
    <t xml:space="preserve"> Sint Jansteen</t>
  </si>
  <si>
    <t xml:space="preserve"> Kapellebrug</t>
  </si>
  <si>
    <t xml:space="preserve"> Heikant</t>
  </si>
  <si>
    <t xml:space="preserve"> Clinge</t>
  </si>
  <si>
    <t xml:space="preserve"> Graauw</t>
  </si>
  <si>
    <t xml:space="preserve"> Axel</t>
  </si>
  <si>
    <t xml:space="preserve"> Zuiddorpe</t>
  </si>
  <si>
    <t xml:space="preserve"> Overslag</t>
  </si>
  <si>
    <t xml:space="preserve"> Koewacht</t>
  </si>
  <si>
    <t xml:space="preserve"> Vogelwaarde</t>
  </si>
  <si>
    <t xml:space="preserve"> Terhole</t>
  </si>
  <si>
    <t xml:space="preserve"> Kuitaart</t>
  </si>
  <si>
    <t xml:space="preserve"> Hengstdijk</t>
  </si>
  <si>
    <t xml:space="preserve"> Lamswaarde</t>
  </si>
  <si>
    <t xml:space="preserve"> Kloosterzande</t>
  </si>
  <si>
    <t xml:space="preserve"> Walsoorden</t>
  </si>
  <si>
    <t xml:space="preserve"> Ossenisse</t>
  </si>
  <si>
    <t xml:space="preserve"> Bergen op Zoom</t>
  </si>
  <si>
    <t xml:space="preserve"> Hoogerheide</t>
  </si>
  <si>
    <t xml:space="preserve"> Woensdrecht</t>
  </si>
  <si>
    <t xml:space="preserve"> Huijbergen</t>
  </si>
  <si>
    <t xml:space="preserve"> Ossendrecht</t>
  </si>
  <si>
    <t xml:space="preserve"> Putte</t>
  </si>
  <si>
    <t xml:space="preserve"> Steenbergen</t>
  </si>
  <si>
    <t xml:space="preserve"> De Heen</t>
  </si>
  <si>
    <t xml:space="preserve"> Halsteren</t>
  </si>
  <si>
    <t xml:space="preserve"> Lepelstraat</t>
  </si>
  <si>
    <t xml:space="preserve"> Dinteloord</t>
  </si>
  <si>
    <t xml:space="preserve"> Sint</t>
  </si>
  <si>
    <t xml:space="preserve"> Tholen</t>
  </si>
  <si>
    <t xml:space="preserve"> Poortvliet</t>
  </si>
  <si>
    <t xml:space="preserve"> Scherpenisse</t>
  </si>
  <si>
    <t xml:space="preserve"> Sint Maartensdijk</t>
  </si>
  <si>
    <t xml:space="preserve"> Stavenisse</t>
  </si>
  <si>
    <t xml:space="preserve"> Sint Annaland</t>
  </si>
  <si>
    <t xml:space="preserve"> Roosendaal</t>
  </si>
  <si>
    <t>Noord-Brabant</t>
  </si>
  <si>
    <t xml:space="preserve"> Nispen</t>
  </si>
  <si>
    <t xml:space="preserve"> Sprundel</t>
  </si>
  <si>
    <t xml:space="preserve"> Rucphen</t>
  </si>
  <si>
    <t xml:space="preserve"> Schijf</t>
  </si>
  <si>
    <t xml:space="preserve"> Wouw</t>
  </si>
  <si>
    <t xml:space="preserve"> Wouwse Plantage</t>
  </si>
  <si>
    <t xml:space="preserve"> Heerle</t>
  </si>
  <si>
    <t xml:space="preserve"> Moerstraten</t>
  </si>
  <si>
    <t xml:space="preserve"> Oudenbosch</t>
  </si>
  <si>
    <t xml:space="preserve"> Zegge</t>
  </si>
  <si>
    <t xml:space="preserve"> Hoeven</t>
  </si>
  <si>
    <t xml:space="preserve"> Bosschenhoofd</t>
  </si>
  <si>
    <t xml:space="preserve"> Oud Gastel</t>
  </si>
  <si>
    <t xml:space="preserve"> Stampersgat</t>
  </si>
  <si>
    <t xml:space="preserve"> Kruisland</t>
  </si>
  <si>
    <t xml:space="preserve"> Standdaarbuiten</t>
  </si>
  <si>
    <t xml:space="preserve"> Noordhoek</t>
  </si>
  <si>
    <t xml:space="preserve"> Zevenbergen</t>
  </si>
  <si>
    <t xml:space="preserve"> Zevenbergschen Hoek (gemeente Moerdijk)</t>
  </si>
  <si>
    <t xml:space="preserve"> Zevenbergschen Hoek (gemeente Drimmelen)</t>
  </si>
  <si>
    <t xml:space="preserve"> Langeweg</t>
  </si>
  <si>
    <t xml:space="preserve"> Moerdijk</t>
  </si>
  <si>
    <t xml:space="preserve"> Klundert</t>
  </si>
  <si>
    <t xml:space="preserve"> Fijnaart</t>
  </si>
  <si>
    <t xml:space="preserve"> Heijningen</t>
  </si>
  <si>
    <t xml:space="preserve"> Oudemolen</t>
  </si>
  <si>
    <t xml:space="preserve"> Willemstad</t>
  </si>
  <si>
    <t xml:space="preserve"> Breda</t>
  </si>
  <si>
    <t xml:space="preserve"> Prinsenbeek</t>
  </si>
  <si>
    <t xml:space="preserve"> Terheijden</t>
  </si>
  <si>
    <t xml:space="preserve"> Wagenberg</t>
  </si>
  <si>
    <t xml:space="preserve"> Teteringen</t>
  </si>
  <si>
    <t xml:space="preserve"> Dorst</t>
  </si>
  <si>
    <t xml:space="preserve"> Ulvenhout (gemeente Breda)</t>
  </si>
  <si>
    <t xml:space="preserve"> Bavel (gemeente Breda)</t>
  </si>
  <si>
    <t xml:space="preserve"> Galder</t>
  </si>
  <si>
    <t xml:space="preserve"> Strijbeek</t>
  </si>
  <si>
    <t xml:space="preserve"> Ulvenhout (gemeente Alphen</t>
  </si>
  <si>
    <t xml:space="preserve"> Bavel (gemeente Alphen</t>
  </si>
  <si>
    <t xml:space="preserve"> Chaam</t>
  </si>
  <si>
    <t xml:space="preserve"> Etten</t>
  </si>
  <si>
    <t xml:space="preserve"> Zundert</t>
  </si>
  <si>
    <t xml:space="preserve"> Klein</t>
  </si>
  <si>
    <t xml:space="preserve"> Wernhout</t>
  </si>
  <si>
    <t xml:space="preserve"> Achtmaal</t>
  </si>
  <si>
    <t xml:space="preserve"> Rijsbergen</t>
  </si>
  <si>
    <t xml:space="preserve"> Oosterhout</t>
  </si>
  <si>
    <t xml:space="preserve"> Oosteind</t>
  </si>
  <si>
    <t xml:space="preserve"> Den Hout</t>
  </si>
  <si>
    <t xml:space="preserve"> Made</t>
  </si>
  <si>
    <t xml:space="preserve"> Drimmelen</t>
  </si>
  <si>
    <t xml:space="preserve"> Lage Zwaluwe</t>
  </si>
  <si>
    <t xml:space="preserve"> Hooge Zwaluwe</t>
  </si>
  <si>
    <t xml:space="preserve"> Geertruidenberg</t>
  </si>
  <si>
    <t xml:space="preserve"> Raamsdonksveer</t>
  </si>
  <si>
    <t xml:space="preserve"> Raamsdonk</t>
  </si>
  <si>
    <t xml:space="preserve"> Tilburg</t>
  </si>
  <si>
    <t xml:space="preserve"> Goirle</t>
  </si>
  <si>
    <t xml:space="preserve"> Berkel</t>
  </si>
  <si>
    <t xml:space="preserve"> Heukelom</t>
  </si>
  <si>
    <t xml:space="preserve"> Oisterwijk</t>
  </si>
  <si>
    <t xml:space="preserve"> Moergestel</t>
  </si>
  <si>
    <t xml:space="preserve"> Udenhout</t>
  </si>
  <si>
    <t xml:space="preserve"> Biezenmortel</t>
  </si>
  <si>
    <t xml:space="preserve"> Haaren</t>
  </si>
  <si>
    <t xml:space="preserve"> Hilvarenbeek</t>
  </si>
  <si>
    <t xml:space="preserve"> Biest</t>
  </si>
  <si>
    <t xml:space="preserve"> Esbeek</t>
  </si>
  <si>
    <t xml:space="preserve"> Diessen</t>
  </si>
  <si>
    <t xml:space="preserve"> Haghorst</t>
  </si>
  <si>
    <t xml:space="preserve"> Lage Mierde</t>
  </si>
  <si>
    <t xml:space="preserve"> Hooge Mierde</t>
  </si>
  <si>
    <t xml:space="preserve"> Hulsel</t>
  </si>
  <si>
    <t xml:space="preserve"> Dongen</t>
  </si>
  <si>
    <t xml:space="preserve"> 's Gravenmoer</t>
  </si>
  <si>
    <t xml:space="preserve"> Baarle</t>
  </si>
  <si>
    <t xml:space="preserve"> Ulicoten</t>
  </si>
  <si>
    <t xml:space="preserve"> Castelre</t>
  </si>
  <si>
    <t xml:space="preserve"> Rijen</t>
  </si>
  <si>
    <t xml:space="preserve"> Molenschot</t>
  </si>
  <si>
    <t xml:space="preserve"> Hulten</t>
  </si>
  <si>
    <t xml:space="preserve"> Gilze</t>
  </si>
  <si>
    <t xml:space="preserve"> Alphen</t>
  </si>
  <si>
    <t xml:space="preserve"> Riel</t>
  </si>
  <si>
    <t xml:space="preserve"> Waalwijk</t>
  </si>
  <si>
    <t xml:space="preserve"> Drunen</t>
  </si>
  <si>
    <t xml:space="preserve"> Elshout</t>
  </si>
  <si>
    <t xml:space="preserve"> Sprang</t>
  </si>
  <si>
    <t xml:space="preserve"> Waspik</t>
  </si>
  <si>
    <t xml:space="preserve"> Kaatsheuvel</t>
  </si>
  <si>
    <t xml:space="preserve"> Loon op Zand</t>
  </si>
  <si>
    <t xml:space="preserve"> De Moer</t>
  </si>
  <si>
    <t xml:space="preserve"> 's Hertogenbosch </t>
  </si>
  <si>
    <t xml:space="preserve"> Rosmalen</t>
  </si>
  <si>
    <t xml:space="preserve"> Vlijmen</t>
  </si>
  <si>
    <t xml:space="preserve"> Nieuwkuijk</t>
  </si>
  <si>
    <t xml:space="preserve"> Haarsteeg</t>
  </si>
  <si>
    <t xml:space="preserve"> Heusden gem. Heusden</t>
  </si>
  <si>
    <t xml:space="preserve"> Berlicum</t>
  </si>
  <si>
    <t xml:space="preserve"> Vught</t>
  </si>
  <si>
    <t xml:space="preserve"> Cromvoirt</t>
  </si>
  <si>
    <t xml:space="preserve"> Helvoirt</t>
  </si>
  <si>
    <t xml:space="preserve"> Den Dungen</t>
  </si>
  <si>
    <t xml:space="preserve"> Boxtel</t>
  </si>
  <si>
    <t xml:space="preserve"> Gemonde</t>
  </si>
  <si>
    <t xml:space="preserve"> Esch</t>
  </si>
  <si>
    <t xml:space="preserve"> Liempde</t>
  </si>
  <si>
    <t xml:space="preserve"> Zaltbommel</t>
  </si>
  <si>
    <t xml:space="preserve"> Zuilichem</t>
  </si>
  <si>
    <t xml:space="preserve"> Brakel</t>
  </si>
  <si>
    <t xml:space="preserve"> Poederoijen</t>
  </si>
  <si>
    <t xml:space="preserve"> Aalst</t>
  </si>
  <si>
    <t xml:space="preserve"> Gameren</t>
  </si>
  <si>
    <t xml:space="preserve"> Nieuwaal</t>
  </si>
  <si>
    <t xml:space="preserve"> Bruchem</t>
  </si>
  <si>
    <t xml:space="preserve"> Kerkwijk</t>
  </si>
  <si>
    <t xml:space="preserve"> Delwijnen</t>
  </si>
  <si>
    <t xml:space="preserve"> Nederhemert</t>
  </si>
  <si>
    <t xml:space="preserve"> Bern</t>
  </si>
  <si>
    <t xml:space="preserve"> Hedel</t>
  </si>
  <si>
    <t xml:space="preserve"> Ammerzoden</t>
  </si>
  <si>
    <t xml:space="preserve"> Well</t>
  </si>
  <si>
    <t xml:space="preserve"> Hurwenen</t>
  </si>
  <si>
    <t xml:space="preserve"> Rossum</t>
  </si>
  <si>
    <t xml:space="preserve"> Kerkdriel</t>
  </si>
  <si>
    <t xml:space="preserve"> Hoenzadriel</t>
  </si>
  <si>
    <t xml:space="preserve"> Velddriel</t>
  </si>
  <si>
    <t xml:space="preserve"> Alem</t>
  </si>
  <si>
    <t xml:space="preserve"> Oss</t>
  </si>
  <si>
    <t xml:space="preserve"> Berghem</t>
  </si>
  <si>
    <t xml:space="preserve"> Grave</t>
  </si>
  <si>
    <t xml:space="preserve"> Velp</t>
  </si>
  <si>
    <t xml:space="preserve"> Escharen</t>
  </si>
  <si>
    <t xml:space="preserve"> Megen</t>
  </si>
  <si>
    <t xml:space="preserve"> Macharen</t>
  </si>
  <si>
    <t xml:space="preserve"> Haren</t>
  </si>
  <si>
    <t xml:space="preserve"> Ravenstein</t>
  </si>
  <si>
    <t xml:space="preserve"> Herpen</t>
  </si>
  <si>
    <t xml:space="preserve"> Schaijk</t>
  </si>
  <si>
    <t xml:space="preserve"> Reek</t>
  </si>
  <si>
    <t xml:space="preserve"> Vinkel</t>
  </si>
  <si>
    <t xml:space="preserve"> Heesch</t>
  </si>
  <si>
    <t xml:space="preserve"> Geffen</t>
  </si>
  <si>
    <t xml:space="preserve"> Nistelrode</t>
  </si>
  <si>
    <t xml:space="preserve"> Nuland</t>
  </si>
  <si>
    <t xml:space="preserve"> Oijen (Noord</t>
  </si>
  <si>
    <t xml:space="preserve"> Teeffelen</t>
  </si>
  <si>
    <t xml:space="preserve"> Lithoijen</t>
  </si>
  <si>
    <t xml:space="preserve"> Lith</t>
  </si>
  <si>
    <t xml:space="preserve"> Maren</t>
  </si>
  <si>
    <t xml:space="preserve"> Uden</t>
  </si>
  <si>
    <t xml:space="preserve"> Volkel</t>
  </si>
  <si>
    <t xml:space="preserve"> Odiliapeel</t>
  </si>
  <si>
    <t xml:space="preserve"> Zeeland</t>
  </si>
  <si>
    <t xml:space="preserve"> Gemert</t>
  </si>
  <si>
    <t xml:space="preserve"> Handel</t>
  </si>
  <si>
    <t xml:space="preserve"> Elsendorp</t>
  </si>
  <si>
    <t xml:space="preserve"> De Mortel</t>
  </si>
  <si>
    <t xml:space="preserve"> Boekel</t>
  </si>
  <si>
    <t xml:space="preserve"> Venhorst</t>
  </si>
  <si>
    <t xml:space="preserve"> Cuijk</t>
  </si>
  <si>
    <t xml:space="preserve"> Vianen</t>
  </si>
  <si>
    <t xml:space="preserve"> Beers</t>
  </si>
  <si>
    <t xml:space="preserve"> Gassel</t>
  </si>
  <si>
    <t xml:space="preserve"> Linden</t>
  </si>
  <si>
    <t xml:space="preserve"> Oeffelt</t>
  </si>
  <si>
    <t xml:space="preserve"> Haps</t>
  </si>
  <si>
    <t xml:space="preserve"> Landhorst</t>
  </si>
  <si>
    <t xml:space="preserve"> Wanroij</t>
  </si>
  <si>
    <t xml:space="preserve"> Rijkevoort</t>
  </si>
  <si>
    <t xml:space="preserve"> Rykevoort</t>
  </si>
  <si>
    <t xml:space="preserve"> Mill</t>
  </si>
  <si>
    <t xml:space="preserve"> Langenboom</t>
  </si>
  <si>
    <t xml:space="preserve"> Wilbertoord</t>
  </si>
  <si>
    <t xml:space="preserve"> Veghel</t>
  </si>
  <si>
    <t xml:space="preserve"> Erp</t>
  </si>
  <si>
    <t xml:space="preserve"> Loosbroek</t>
  </si>
  <si>
    <t xml:space="preserve"> Heeswijk</t>
  </si>
  <si>
    <t xml:space="preserve"> Vorstenbosch</t>
  </si>
  <si>
    <t xml:space="preserve"> Schijndel</t>
  </si>
  <si>
    <t xml:space="preserve"> Veldhoven</t>
  </si>
  <si>
    <t xml:space="preserve"> Knegsel</t>
  </si>
  <si>
    <t xml:space="preserve"> Vessem</t>
  </si>
  <si>
    <t xml:space="preserve"> Wintelre</t>
  </si>
  <si>
    <t xml:space="preserve"> Eersel</t>
  </si>
  <si>
    <t xml:space="preserve"> Steensel</t>
  </si>
  <si>
    <t xml:space="preserve"> Duizel</t>
  </si>
  <si>
    <t xml:space="preserve"> Hapert</t>
  </si>
  <si>
    <t xml:space="preserve"> Hoogeloon</t>
  </si>
  <si>
    <t xml:space="preserve"> Casteren</t>
  </si>
  <si>
    <t xml:space="preserve"> Bladel</t>
  </si>
  <si>
    <t xml:space="preserve"> Netersel</t>
  </si>
  <si>
    <t xml:space="preserve"> Reusel</t>
  </si>
  <si>
    <t xml:space="preserve"> Valkenswaard</t>
  </si>
  <si>
    <t xml:space="preserve"> Dommelen</t>
  </si>
  <si>
    <t xml:space="preserve"> Borkel en Schaft</t>
  </si>
  <si>
    <t xml:space="preserve"> Riethoven</t>
  </si>
  <si>
    <t xml:space="preserve"> Westerhoven</t>
  </si>
  <si>
    <t xml:space="preserve"> Bergeijk</t>
  </si>
  <si>
    <t xml:space="preserve"> Luyksgestel</t>
  </si>
  <si>
    <t xml:space="preserve"> Waalre</t>
  </si>
  <si>
    <t xml:space="preserve"> Heeze</t>
  </si>
  <si>
    <t xml:space="preserve"> Leende</t>
  </si>
  <si>
    <t xml:space="preserve"> Eindhoven</t>
  </si>
  <si>
    <t xml:space="preserve"> Geldrop</t>
  </si>
  <si>
    <t xml:space="preserve"> Nuenen</t>
  </si>
  <si>
    <t xml:space="preserve"> Best</t>
  </si>
  <si>
    <t>Limburg</t>
  </si>
  <si>
    <t xml:space="preserve"> Oirschot</t>
  </si>
  <si>
    <t xml:space="preserve"> Son</t>
  </si>
  <si>
    <t xml:space="preserve"> Breugel</t>
  </si>
  <si>
    <t xml:space="preserve"> Helmond</t>
  </si>
  <si>
    <t xml:space="preserve"> Someren</t>
  </si>
  <si>
    <t xml:space="preserve"> Lierop</t>
  </si>
  <si>
    <t xml:space="preserve"> Asten</t>
  </si>
  <si>
    <t xml:space="preserve"> Ommel</t>
  </si>
  <si>
    <t xml:space="preserve"> Heusden (gem. Asten)</t>
  </si>
  <si>
    <t xml:space="preserve"> Mierlo</t>
  </si>
  <si>
    <t xml:space="preserve"> Aarle</t>
  </si>
  <si>
    <t xml:space="preserve"> Lieshout</t>
  </si>
  <si>
    <t xml:space="preserve"> Mariahout</t>
  </si>
  <si>
    <t xml:space="preserve"> Beek en Donk</t>
  </si>
  <si>
    <t xml:space="preserve"> Deurne</t>
  </si>
  <si>
    <t xml:space="preserve"> Vlierden</t>
  </si>
  <si>
    <t xml:space="preserve"> Liessel</t>
  </si>
  <si>
    <t xml:space="preserve"> Neerkant</t>
  </si>
  <si>
    <t xml:space="preserve"> Helenaveen</t>
  </si>
  <si>
    <t xml:space="preserve"> Bakel</t>
  </si>
  <si>
    <t xml:space="preserve"> Milheeze</t>
  </si>
  <si>
    <t xml:space="preserve"> De Rips</t>
  </si>
  <si>
    <t xml:space="preserve"> Griendtsveen</t>
  </si>
  <si>
    <t xml:space="preserve"> Meijel</t>
  </si>
  <si>
    <t xml:space="preserve"> Venray</t>
  </si>
  <si>
    <t xml:space="preserve"> Oostrum</t>
  </si>
  <si>
    <t xml:space="preserve"> Oirlo</t>
  </si>
  <si>
    <t xml:space="preserve"> Leunen</t>
  </si>
  <si>
    <t xml:space="preserve"> Castenray</t>
  </si>
  <si>
    <t xml:space="preserve"> Heide (gem. Venray)</t>
  </si>
  <si>
    <t xml:space="preserve"> Ysselsteyn</t>
  </si>
  <si>
    <t xml:space="preserve"> Veulen</t>
  </si>
  <si>
    <t xml:space="preserve"> Merselo</t>
  </si>
  <si>
    <t xml:space="preserve"> Vredepeel</t>
  </si>
  <si>
    <t xml:space="preserve"> Smakt</t>
  </si>
  <si>
    <t xml:space="preserve"> Vierlingsbeek</t>
  </si>
  <si>
    <t xml:space="preserve"> Maashees</t>
  </si>
  <si>
    <t xml:space="preserve"> Holthees</t>
  </si>
  <si>
    <t xml:space="preserve"> Overloon</t>
  </si>
  <si>
    <t xml:space="preserve"> Groeningen</t>
  </si>
  <si>
    <t xml:space="preserve"> Vortum</t>
  </si>
  <si>
    <t xml:space="preserve"> Boxmeer</t>
  </si>
  <si>
    <t xml:space="preserve"> Beugen</t>
  </si>
  <si>
    <t xml:space="preserve"> Sambeek</t>
  </si>
  <si>
    <t xml:space="preserve"> Oploo</t>
  </si>
  <si>
    <t xml:space="preserve"> Westerbeek</t>
  </si>
  <si>
    <t xml:space="preserve"> Stevensbeek</t>
  </si>
  <si>
    <t xml:space="preserve"> Sint Anthonis</t>
  </si>
  <si>
    <t xml:space="preserve"> Ledeacker</t>
  </si>
  <si>
    <t xml:space="preserve"> Afferden</t>
  </si>
  <si>
    <t xml:space="preserve"> Siebengewald</t>
  </si>
  <si>
    <t xml:space="preserve"> Wellerlooi</t>
  </si>
  <si>
    <t xml:space="preserve"> Wanssum</t>
  </si>
  <si>
    <t xml:space="preserve"> Geijsteren</t>
  </si>
  <si>
    <t xml:space="preserve"> Blitterswijck</t>
  </si>
  <si>
    <t xml:space="preserve"> Meerlo</t>
  </si>
  <si>
    <t xml:space="preserve"> Tienray</t>
  </si>
  <si>
    <t xml:space="preserve"> Swolgen</t>
  </si>
  <si>
    <t xml:space="preserve"> Broekhuizenvorst</t>
  </si>
  <si>
    <t xml:space="preserve"> Broekhuizen</t>
  </si>
  <si>
    <t xml:space="preserve"> Venlo</t>
  </si>
  <si>
    <t xml:space="preserve"> Tegelen</t>
  </si>
  <si>
    <t xml:space="preserve"> Steijl</t>
  </si>
  <si>
    <t xml:space="preserve"> Velden</t>
  </si>
  <si>
    <t xml:space="preserve"> Lomm</t>
  </si>
  <si>
    <t xml:space="preserve"> Arcen</t>
  </si>
  <si>
    <t xml:space="preserve"> Belfeld</t>
  </si>
  <si>
    <t xml:space="preserve"> Reuver</t>
  </si>
  <si>
    <t xml:space="preserve"> Beesel</t>
  </si>
  <si>
    <t xml:space="preserve"> Horst</t>
  </si>
  <si>
    <t xml:space="preserve"> Melderslo</t>
  </si>
  <si>
    <t xml:space="preserve"> Hegelsom</t>
  </si>
  <si>
    <t xml:space="preserve"> Meterik</t>
  </si>
  <si>
    <t xml:space="preserve"> America</t>
  </si>
  <si>
    <t xml:space="preserve"> Grubbenvorst</t>
  </si>
  <si>
    <t xml:space="preserve"> Lottum</t>
  </si>
  <si>
    <t xml:space="preserve"> Sevenum</t>
  </si>
  <si>
    <t xml:space="preserve"> Kronenberg</t>
  </si>
  <si>
    <t xml:space="preserve"> Evertsoord</t>
  </si>
  <si>
    <t xml:space="preserve"> Panningen</t>
  </si>
  <si>
    <t xml:space="preserve"> Koningslust</t>
  </si>
  <si>
    <t xml:space="preserve"> Grashoek</t>
  </si>
  <si>
    <t xml:space="preserve"> Beringe</t>
  </si>
  <si>
    <t xml:space="preserve"> Egchel</t>
  </si>
  <si>
    <t xml:space="preserve"> Helden</t>
  </si>
  <si>
    <t xml:space="preserve"> Baarlo</t>
  </si>
  <si>
    <t xml:space="preserve"> Maasbree</t>
  </si>
  <si>
    <t xml:space="preserve"> Kessel</t>
  </si>
  <si>
    <t xml:space="preserve"> Weert</t>
  </si>
  <si>
    <t xml:space="preserve"> Ell</t>
  </si>
  <si>
    <t xml:space="preserve"> Haler</t>
  </si>
  <si>
    <t xml:space="preserve"> Hunsel</t>
  </si>
  <si>
    <t xml:space="preserve"> Ittervoort</t>
  </si>
  <si>
    <t xml:space="preserve"> Neeritter</t>
  </si>
  <si>
    <t xml:space="preserve"> Thorn</t>
  </si>
  <si>
    <t xml:space="preserve"> Wessem</t>
  </si>
  <si>
    <t xml:space="preserve"> Budel</t>
  </si>
  <si>
    <t xml:space="preserve"> Budel Dorplein</t>
  </si>
  <si>
    <t xml:space="preserve"> Maarheeze</t>
  </si>
  <si>
    <t xml:space="preserve"> Soerendonk</t>
  </si>
  <si>
    <t xml:space="preserve"> Gastel</t>
  </si>
  <si>
    <t xml:space="preserve"> Sterksel</t>
  </si>
  <si>
    <t xml:space="preserve"> Nederweert</t>
  </si>
  <si>
    <t xml:space="preserve"> Ospel</t>
  </si>
  <si>
    <t xml:space="preserve"> Kelpen</t>
  </si>
  <si>
    <t xml:space="preserve"> Stramproy</t>
  </si>
  <si>
    <t xml:space="preserve"> Roermond</t>
  </si>
  <si>
    <t xml:space="preserve"> Herten</t>
  </si>
  <si>
    <t xml:space="preserve"> Maasbracht</t>
  </si>
  <si>
    <t xml:space="preserve"> Posterholt</t>
  </si>
  <si>
    <t xml:space="preserve"> Vlodrop</t>
  </si>
  <si>
    <t xml:space="preserve"> Montfort</t>
  </si>
  <si>
    <t xml:space="preserve"> Linne</t>
  </si>
  <si>
    <t xml:space="preserve"> Swalmen</t>
  </si>
  <si>
    <t xml:space="preserve"> Melick</t>
  </si>
  <si>
    <t xml:space="preserve"> Herkenbosch</t>
  </si>
  <si>
    <t xml:space="preserve"> Sint Odiliënberg</t>
  </si>
  <si>
    <t xml:space="preserve"> Haelen</t>
  </si>
  <si>
    <t xml:space="preserve"> Buggenum</t>
  </si>
  <si>
    <t xml:space="preserve"> Nunhem</t>
  </si>
  <si>
    <t xml:space="preserve"> Horn</t>
  </si>
  <si>
    <t xml:space="preserve"> Neer</t>
  </si>
  <si>
    <t xml:space="preserve"> Roggel</t>
  </si>
  <si>
    <t xml:space="preserve"> Heibloem</t>
  </si>
  <si>
    <t xml:space="preserve"> Leveroy</t>
  </si>
  <si>
    <t xml:space="preserve"> Heythuysen</t>
  </si>
  <si>
    <t xml:space="preserve"> Baexem</t>
  </si>
  <si>
    <t xml:space="preserve"> Grathem</t>
  </si>
  <si>
    <t xml:space="preserve"> Heel</t>
  </si>
  <si>
    <t xml:space="preserve"> Beegden</t>
  </si>
  <si>
    <t xml:space="preserve"> Echt</t>
  </si>
  <si>
    <t xml:space="preserve"> Koningsbosch</t>
  </si>
  <si>
    <t xml:space="preserve"> Mariahoop</t>
  </si>
  <si>
    <t xml:space="preserve"> Stevensweert</t>
  </si>
  <si>
    <t xml:space="preserve"> Ohé en Laak</t>
  </si>
  <si>
    <t xml:space="preserve"> Sint Joost</t>
  </si>
  <si>
    <t xml:space="preserve"> Susteren</t>
  </si>
  <si>
    <t xml:space="preserve"> Roosteren</t>
  </si>
  <si>
    <t xml:space="preserve"> Nieuwstadt</t>
  </si>
  <si>
    <t xml:space="preserve"> Born</t>
  </si>
  <si>
    <t xml:space="preserve"> Buchten</t>
  </si>
  <si>
    <t xml:space="preserve"> Holtum</t>
  </si>
  <si>
    <t xml:space="preserve"> Papenhoven</t>
  </si>
  <si>
    <t xml:space="preserve"> Obbicht</t>
  </si>
  <si>
    <t xml:space="preserve"> Grevenbicht</t>
  </si>
  <si>
    <t xml:space="preserve"> Urmond</t>
  </si>
  <si>
    <t xml:space="preserve"> Sittard</t>
  </si>
  <si>
    <t xml:space="preserve"> Limbricht</t>
  </si>
  <si>
    <t xml:space="preserve"> Einighausen</t>
  </si>
  <si>
    <t xml:space="preserve"> Guttecoven</t>
  </si>
  <si>
    <t xml:space="preserve"> Munstergeleen</t>
  </si>
  <si>
    <t xml:space="preserve"> Windraak</t>
  </si>
  <si>
    <t xml:space="preserve"> Puth</t>
  </si>
  <si>
    <t xml:space="preserve"> Geleen</t>
  </si>
  <si>
    <t xml:space="preserve"> Stein</t>
  </si>
  <si>
    <t xml:space="preserve"> Sweikhuizen</t>
  </si>
  <si>
    <t xml:space="preserve"> Spaubeek</t>
  </si>
  <si>
    <t xml:space="preserve"> Elsloo</t>
  </si>
  <si>
    <t xml:space="preserve"> Beek</t>
  </si>
  <si>
    <t xml:space="preserve"> Maastricht Aachen Airport</t>
  </si>
  <si>
    <t xml:space="preserve"> Maastricht</t>
  </si>
  <si>
    <t xml:space="preserve"> Meerssen</t>
  </si>
  <si>
    <t xml:space="preserve"> Ulestraten</t>
  </si>
  <si>
    <t xml:space="preserve"> Moorveld</t>
  </si>
  <si>
    <t xml:space="preserve"> Bunde</t>
  </si>
  <si>
    <t xml:space="preserve"> Geulle</t>
  </si>
  <si>
    <t xml:space="preserve"> Eijsden</t>
  </si>
  <si>
    <t xml:space="preserve"> Gronsveld</t>
  </si>
  <si>
    <t xml:space="preserve"> Eckelrade</t>
  </si>
  <si>
    <t xml:space="preserve"> Noorbeek</t>
  </si>
  <si>
    <t xml:space="preserve"> Mheer</t>
  </si>
  <si>
    <t xml:space="preserve"> Banholt</t>
  </si>
  <si>
    <t xml:space="preserve"> Sint Geertruid</t>
  </si>
  <si>
    <t xml:space="preserve"> Cadier en Keer</t>
  </si>
  <si>
    <t xml:space="preserve"> Bemelen</t>
  </si>
  <si>
    <t xml:space="preserve"> Margraten</t>
  </si>
  <si>
    <t xml:space="preserve"> Gulpen</t>
  </si>
  <si>
    <t xml:space="preserve"> Ingber</t>
  </si>
  <si>
    <t xml:space="preserve"> Reijmerstok</t>
  </si>
  <si>
    <t xml:space="preserve"> Heijenrath</t>
  </si>
  <si>
    <t xml:space="preserve"> Slenaken</t>
  </si>
  <si>
    <t xml:space="preserve"> Beutenaken</t>
  </si>
  <si>
    <t xml:space="preserve"> Mechelen</t>
  </si>
  <si>
    <t xml:space="preserve"> Epen</t>
  </si>
  <si>
    <t xml:space="preserve"> Wittem</t>
  </si>
  <si>
    <t xml:space="preserve"> Eys</t>
  </si>
  <si>
    <t xml:space="preserve"> Elkenrade</t>
  </si>
  <si>
    <t xml:space="preserve"> Vaals</t>
  </si>
  <si>
    <t xml:space="preserve"> Vijlen</t>
  </si>
  <si>
    <t xml:space="preserve"> Lemiers</t>
  </si>
  <si>
    <t xml:space="preserve"> Schin op Geul</t>
  </si>
  <si>
    <t xml:space="preserve"> Scheulder</t>
  </si>
  <si>
    <t xml:space="preserve"> Ransdaal</t>
  </si>
  <si>
    <t xml:space="preserve"> Wijlre</t>
  </si>
  <si>
    <t xml:space="preserve"> Berg en Terblijt</t>
  </si>
  <si>
    <t xml:space="preserve"> Schimmert</t>
  </si>
  <si>
    <t xml:space="preserve"> Hulsberg</t>
  </si>
  <si>
    <t xml:space="preserve"> Walem</t>
  </si>
  <si>
    <t xml:space="preserve"> Klimmen</t>
  </si>
  <si>
    <t xml:space="preserve"> Bocholtz</t>
  </si>
  <si>
    <t xml:space="preserve"> Baneheide</t>
  </si>
  <si>
    <t xml:space="preserve"> Nuth</t>
  </si>
  <si>
    <t xml:space="preserve"> Wijnandsrade</t>
  </si>
  <si>
    <t xml:space="preserve"> Schinnen</t>
  </si>
  <si>
    <t xml:space="preserve"> Voerendaal</t>
  </si>
  <si>
    <t xml:space="preserve"> Simpelveld</t>
  </si>
  <si>
    <t xml:space="preserve"> Landgraaf</t>
  </si>
  <si>
    <t xml:space="preserve"> Heerlen</t>
  </si>
  <si>
    <t xml:space="preserve"> Hoensbroek</t>
  </si>
  <si>
    <t xml:space="preserve"> Amstenrade</t>
  </si>
  <si>
    <t xml:space="preserve"> Oirsbeek</t>
  </si>
  <si>
    <t xml:space="preserve"> Doenrade</t>
  </si>
  <si>
    <t xml:space="preserve"> Brunssum</t>
  </si>
  <si>
    <t xml:space="preserve"> Merkelbeek</t>
  </si>
  <si>
    <t>6451 Schinveld</t>
  </si>
  <si>
    <t xml:space="preserve"> Jabeek</t>
  </si>
  <si>
    <t xml:space="preserve"> Bingelrade</t>
  </si>
  <si>
    <t xml:space="preserve"> Kerkrade</t>
  </si>
  <si>
    <t xml:space="preserve"> Eygelshoven</t>
  </si>
  <si>
    <t xml:space="preserve"> Nijmegen</t>
  </si>
  <si>
    <t xml:space="preserve"> Weurt</t>
  </si>
  <si>
    <t xml:space="preserve"> Groesbeek</t>
  </si>
  <si>
    <t xml:space="preserve"> Heilig Landstichting</t>
  </si>
  <si>
    <t xml:space="preserve"> Millingen aan de Rijn</t>
  </si>
  <si>
    <t xml:space="preserve"> Berg en Dal</t>
  </si>
  <si>
    <t xml:space="preserve"> Beek (Ubbergen)</t>
  </si>
  <si>
    <t xml:space="preserve"> Ubbergen</t>
  </si>
  <si>
    <t xml:space="preserve"> Persingen</t>
  </si>
  <si>
    <t xml:space="preserve"> Ooij</t>
  </si>
  <si>
    <t xml:space="preserve"> Erlecom</t>
  </si>
  <si>
    <t xml:space="preserve"> Leuth</t>
  </si>
  <si>
    <t xml:space="preserve"> Kekerdom</t>
  </si>
  <si>
    <t xml:space="preserve"> Malden</t>
  </si>
  <si>
    <t xml:space="preserve"> Heumen</t>
  </si>
  <si>
    <t xml:space="preserve"> Molenhoek (Mook en Middelaar, Heumen)</t>
  </si>
  <si>
    <t xml:space="preserve"> Mook</t>
  </si>
  <si>
    <t xml:space="preserve"> Plasmolen</t>
  </si>
  <si>
    <t xml:space="preserve"> Middelaar</t>
  </si>
  <si>
    <t xml:space="preserve"> Gennep</t>
  </si>
  <si>
    <t xml:space="preserve"> Ottersum</t>
  </si>
  <si>
    <t xml:space="preserve"> Milsbeek</t>
  </si>
  <si>
    <t xml:space="preserve"> Heijen</t>
  </si>
  <si>
    <t xml:space="preserve"> Wijchen</t>
  </si>
  <si>
    <t xml:space="preserve"> Niftrik</t>
  </si>
  <si>
    <t xml:space="preserve"> Overasselt</t>
  </si>
  <si>
    <t xml:space="preserve"> Nederasselt</t>
  </si>
  <si>
    <t xml:space="preserve"> Balgoij</t>
  </si>
  <si>
    <t xml:space="preserve"> Leur (Gelderland)</t>
  </si>
  <si>
    <t xml:space="preserve"> Hernen</t>
  </si>
  <si>
    <t xml:space="preserve"> Bergharen</t>
  </si>
  <si>
    <t xml:space="preserve"> Dreumel</t>
  </si>
  <si>
    <t xml:space="preserve"> Heerewaarden</t>
  </si>
  <si>
    <t xml:space="preserve"> Maasbommel</t>
  </si>
  <si>
    <t xml:space="preserve"> Altforst</t>
  </si>
  <si>
    <t xml:space="preserve"> Appeltern</t>
  </si>
  <si>
    <t xml:space="preserve"> Horssen</t>
  </si>
  <si>
    <t xml:space="preserve"> Batenburg</t>
  </si>
  <si>
    <t xml:space="preserve"> Beuningen</t>
  </si>
  <si>
    <t xml:space="preserve"> Ewijk</t>
  </si>
  <si>
    <t xml:space="preserve"> Winssen</t>
  </si>
  <si>
    <t xml:space="preserve"> Druten</t>
  </si>
  <si>
    <t xml:space="preserve"> Deest</t>
  </si>
  <si>
    <t xml:space="preserve"> Puiflijk</t>
  </si>
  <si>
    <t xml:space="preserve"> Boven Leeuwen</t>
  </si>
  <si>
    <t xml:space="preserve"> Beneden Leeuwen</t>
  </si>
  <si>
    <t xml:space="preserve"> Wamel</t>
  </si>
  <si>
    <t xml:space="preserve"> Lent</t>
  </si>
  <si>
    <t xml:space="preserve"> Driel</t>
  </si>
  <si>
    <t xml:space="preserve"> Heteren</t>
  </si>
  <si>
    <t xml:space="preserve"> Randwijk</t>
  </si>
  <si>
    <t xml:space="preserve"> Dodewaard</t>
  </si>
  <si>
    <t xml:space="preserve"> Zetten</t>
  </si>
  <si>
    <t xml:space="preserve"> Hemmen</t>
  </si>
  <si>
    <t xml:space="preserve"> Andelst</t>
  </si>
  <si>
    <t xml:space="preserve"> Herveld</t>
  </si>
  <si>
    <t xml:space="preserve"> Valburg</t>
  </si>
  <si>
    <t xml:space="preserve"> Homoet</t>
  </si>
  <si>
    <t xml:space="preserve"> Slijk Ewijk</t>
  </si>
  <si>
    <t xml:space="preserve"> Oosterhout (gem. Overbetuwe)</t>
  </si>
  <si>
    <t xml:space="preserve"> Oosterhout (gem. Nijmegen)</t>
  </si>
  <si>
    <t xml:space="preserve"> Bemmel</t>
  </si>
  <si>
    <t xml:space="preserve"> Ressen (Nijmegen) (gem. Nijmegen)</t>
  </si>
  <si>
    <t xml:space="preserve"> Ressen (Lingewaard) (gem. Lingewaard)</t>
  </si>
  <si>
    <t xml:space="preserve"> Haalderen</t>
  </si>
  <si>
    <t xml:space="preserve"> Doornenburg</t>
  </si>
  <si>
    <t xml:space="preserve"> Angeren</t>
  </si>
  <si>
    <t xml:space="preserve"> Gendt</t>
  </si>
  <si>
    <t xml:space="preserve"> Wageningen</t>
  </si>
  <si>
    <t xml:space="preserve"> Ede</t>
  </si>
  <si>
    <t xml:space="preserve"> Bennekom</t>
  </si>
  <si>
    <t xml:space="preserve"> Otterlo</t>
  </si>
  <si>
    <t xml:space="preserve"> Harskamp</t>
  </si>
  <si>
    <t xml:space="preserve"> Wekerom</t>
  </si>
  <si>
    <t xml:space="preserve"> Lunteren</t>
  </si>
  <si>
    <t xml:space="preserve"> Ederveen</t>
  </si>
  <si>
    <t xml:space="preserve"> De Klomp</t>
  </si>
  <si>
    <t xml:space="preserve"> Arnhem</t>
  </si>
  <si>
    <t xml:space="preserve"> Huissen</t>
  </si>
  <si>
    <t xml:space="preserve"> Oosterbeek</t>
  </si>
  <si>
    <t xml:space="preserve"> Doorwerth</t>
  </si>
  <si>
    <t xml:space="preserve"> Heelsum</t>
  </si>
  <si>
    <t xml:space="preserve"> Renkum</t>
  </si>
  <si>
    <t xml:space="preserve"> Wolfheze</t>
  </si>
  <si>
    <t xml:space="preserve"> Deelen</t>
  </si>
  <si>
    <t xml:space="preserve"> Rozendaal</t>
  </si>
  <si>
    <t xml:space="preserve"> Zevenaar</t>
  </si>
  <si>
    <t xml:space="preserve"> Babberich</t>
  </si>
  <si>
    <t xml:space="preserve"> Pannerden</t>
  </si>
  <si>
    <t xml:space="preserve"> Aerdt</t>
  </si>
  <si>
    <t xml:space="preserve"> Herwen</t>
  </si>
  <si>
    <t xml:space="preserve"> Lobith</t>
  </si>
  <si>
    <t xml:space="preserve"> Tolkamer</t>
  </si>
  <si>
    <t xml:space="preserve"> Spijk (Rijnwaarden)</t>
  </si>
  <si>
    <t xml:space="preserve"> Duiven</t>
  </si>
  <si>
    <t xml:space="preserve"> Groessen</t>
  </si>
  <si>
    <t xml:space="preserve"> Loo</t>
  </si>
  <si>
    <t xml:space="preserve"> Westervoort</t>
  </si>
  <si>
    <t xml:space="preserve"> Didam</t>
  </si>
  <si>
    <t xml:space="preserve"> Dieren</t>
  </si>
  <si>
    <t xml:space="preserve"> Ellecom</t>
  </si>
  <si>
    <t xml:space="preserve"> Spankeren</t>
  </si>
  <si>
    <t xml:space="preserve"> Laag Soeren</t>
  </si>
  <si>
    <t xml:space="preserve"> Eerbeek</t>
  </si>
  <si>
    <t xml:space="preserve"> Hall</t>
  </si>
  <si>
    <t xml:space="preserve"> Brummen</t>
  </si>
  <si>
    <t xml:space="preserve"> Leuvenheim</t>
  </si>
  <si>
    <t xml:space="preserve"> Tonden</t>
  </si>
  <si>
    <t xml:space="preserve"> Doesburg</t>
  </si>
  <si>
    <t xml:space="preserve"> Angerlo</t>
  </si>
  <si>
    <t xml:space="preserve"> Giesbeek</t>
  </si>
  <si>
    <t xml:space="preserve"> Lathum</t>
  </si>
  <si>
    <t xml:space="preserve"> Rheden</t>
  </si>
  <si>
    <t xml:space="preserve"> De Steeg</t>
  </si>
  <si>
    <t xml:space="preserve"> Drempt</t>
  </si>
  <si>
    <t xml:space="preserve"> Hoog Keppel</t>
  </si>
  <si>
    <t xml:space="preserve"> Laag Keppel</t>
  </si>
  <si>
    <t xml:space="preserve"> Hummelo</t>
  </si>
  <si>
    <t xml:space="preserve"> Doetinchem</t>
  </si>
  <si>
    <t xml:space="preserve"> Gaanderen</t>
  </si>
  <si>
    <t xml:space="preserve"> Zelhem</t>
  </si>
  <si>
    <t xml:space="preserve"> Halle</t>
  </si>
  <si>
    <t xml:space="preserve"> Wehl</t>
  </si>
  <si>
    <t xml:space="preserve"> Kilder</t>
  </si>
  <si>
    <t xml:space="preserve"> Loerbeek</t>
  </si>
  <si>
    <t xml:space="preserve"> Beek (gem. Montferland)</t>
  </si>
  <si>
    <t xml:space="preserve"> Zeddam</t>
  </si>
  <si>
    <t xml:space="preserve"> Stokkum</t>
  </si>
  <si>
    <t xml:space="preserve"> 's Heerenberg </t>
  </si>
  <si>
    <t xml:space="preserve"> Lengel</t>
  </si>
  <si>
    <t xml:space="preserve"> Azewijn</t>
  </si>
  <si>
    <t xml:space="preserve"> Vethuizen</t>
  </si>
  <si>
    <t xml:space="preserve"> Braamt</t>
  </si>
  <si>
    <t xml:space="preserve"> Wijnbergen</t>
  </si>
  <si>
    <t xml:space="preserve"> Varsseveld</t>
  </si>
  <si>
    <t xml:space="preserve"> Westendorp</t>
  </si>
  <si>
    <t xml:space="preserve"> Heelweg</t>
  </si>
  <si>
    <t xml:space="preserve"> Terborg</t>
  </si>
  <si>
    <t xml:space="preserve"> Silvolde</t>
  </si>
  <si>
    <t xml:space="preserve"> Sinderen</t>
  </si>
  <si>
    <t xml:space="preserve"> Ulft</t>
  </si>
  <si>
    <t xml:space="preserve"> Varsselder Veldhunten</t>
  </si>
  <si>
    <t xml:space="preserve"> Netterden</t>
  </si>
  <si>
    <t xml:space="preserve"> Megchelen</t>
  </si>
  <si>
    <t xml:space="preserve"> Gendringen</t>
  </si>
  <si>
    <t xml:space="preserve"> Voorst</t>
  </si>
  <si>
    <t xml:space="preserve"> Breedenbroek</t>
  </si>
  <si>
    <t xml:space="preserve"> Dinxperlo</t>
  </si>
  <si>
    <t xml:space="preserve"> De Heurne</t>
  </si>
  <si>
    <t xml:space="preserve"> Winterswijk</t>
  </si>
  <si>
    <t xml:space="preserve"> Meddo</t>
  </si>
  <si>
    <t xml:space="preserve"> Huppel</t>
  </si>
  <si>
    <t xml:space="preserve"> Ratum</t>
  </si>
  <si>
    <t xml:space="preserve"> Kotten</t>
  </si>
  <si>
    <t xml:space="preserve"> Woold</t>
  </si>
  <si>
    <t xml:space="preserve"> Miste</t>
  </si>
  <si>
    <t xml:space="preserve"> Henxel</t>
  </si>
  <si>
    <t xml:space="preserve"> Brinkheurne</t>
  </si>
  <si>
    <t xml:space="preserve"> Corle</t>
  </si>
  <si>
    <t xml:space="preserve"> Aalten</t>
  </si>
  <si>
    <t xml:space="preserve"> Heurne (Aalten)</t>
  </si>
  <si>
    <t xml:space="preserve"> Bredevoort</t>
  </si>
  <si>
    <t xml:space="preserve"> Lichtenvoorde</t>
  </si>
  <si>
    <t xml:space="preserve"> Vragender</t>
  </si>
  <si>
    <t xml:space="preserve"> Harreveld</t>
  </si>
  <si>
    <t xml:space="preserve"> Zieuwent</t>
  </si>
  <si>
    <t xml:space="preserve"> Lievelde</t>
  </si>
  <si>
    <t xml:space="preserve"> Groenlo</t>
  </si>
  <si>
    <t xml:space="preserve"> Eibergen</t>
  </si>
  <si>
    <t xml:space="preserve"> Beltrum</t>
  </si>
  <si>
    <t xml:space="preserve"> Rekken</t>
  </si>
  <si>
    <t xml:space="preserve"> Neede</t>
  </si>
  <si>
    <t xml:space="preserve"> Rietmolen</t>
  </si>
  <si>
    <t xml:space="preserve"> Zutphen</t>
  </si>
  <si>
    <t xml:space="preserve"> Eefde</t>
  </si>
  <si>
    <t xml:space="preserve"> Gorssel</t>
  </si>
  <si>
    <t xml:space="preserve"> Epse</t>
  </si>
  <si>
    <t xml:space="preserve"> Joppe</t>
  </si>
  <si>
    <t xml:space="preserve"> Kring van Dorth</t>
  </si>
  <si>
    <t xml:space="preserve"> Harfsen</t>
  </si>
  <si>
    <t xml:space="preserve"> Almen</t>
  </si>
  <si>
    <t xml:space="preserve"> Steenderen</t>
  </si>
  <si>
    <t xml:space="preserve"> Baak</t>
  </si>
  <si>
    <t xml:space="preserve"> Rha</t>
  </si>
  <si>
    <t xml:space="preserve"> Olburgen</t>
  </si>
  <si>
    <t xml:space="preserve"> Bronkhorst</t>
  </si>
  <si>
    <t xml:space="preserve"> Toldijk</t>
  </si>
  <si>
    <t xml:space="preserve"> Warnsveld</t>
  </si>
  <si>
    <t xml:space="preserve"> Vierakker</t>
  </si>
  <si>
    <t xml:space="preserve"> Wichmond</t>
  </si>
  <si>
    <t xml:space="preserve"> Lochem</t>
  </si>
  <si>
    <t xml:space="preserve"> Barchem</t>
  </si>
  <si>
    <t xml:space="preserve"> Vorden</t>
  </si>
  <si>
    <t xml:space="preserve"> Hengelo</t>
  </si>
  <si>
    <t xml:space="preserve"> Keijenborg</t>
  </si>
  <si>
    <t xml:space="preserve"> Ruurlo</t>
  </si>
  <si>
    <t xml:space="preserve"> Mariënvelde</t>
  </si>
  <si>
    <t xml:space="preserve"> Borculo</t>
  </si>
  <si>
    <t xml:space="preserve"> Haarlo</t>
  </si>
  <si>
    <t xml:space="preserve"> Geesteren</t>
  </si>
  <si>
    <t xml:space="preserve"> Gelselaar</t>
  </si>
  <si>
    <t xml:space="preserve"> Apeldoorn</t>
  </si>
  <si>
    <t xml:space="preserve"> Ugchelen</t>
  </si>
  <si>
    <t xml:space="preserve"> Beemte Broekland</t>
  </si>
  <si>
    <t xml:space="preserve"> Wenum Wiesel</t>
  </si>
  <si>
    <t xml:space="preserve"> Hoog Soeren</t>
  </si>
  <si>
    <t xml:space="preserve"> Hoenderloo</t>
  </si>
  <si>
    <t xml:space="preserve"> Beekbergen</t>
  </si>
  <si>
    <t xml:space="preserve"> Lieren</t>
  </si>
  <si>
    <t xml:space="preserve"> Loenen</t>
  </si>
  <si>
    <t xml:space="preserve"> Klarenbeek</t>
  </si>
  <si>
    <t xml:space="preserve"> Wilp</t>
  </si>
  <si>
    <t xml:space="preserve"> Twello</t>
  </si>
  <si>
    <t xml:space="preserve"> Teuge</t>
  </si>
  <si>
    <t xml:space="preserve"> Terwolde</t>
  </si>
  <si>
    <t xml:space="preserve"> Nijbroek</t>
  </si>
  <si>
    <t xml:space="preserve"> Empe</t>
  </si>
  <si>
    <t xml:space="preserve"> Deventer</t>
  </si>
  <si>
    <t>Overijssel</t>
  </si>
  <si>
    <t xml:space="preserve"> Oxe</t>
  </si>
  <si>
    <t xml:space="preserve"> Colmschate</t>
  </si>
  <si>
    <t xml:space="preserve"> Diepenveen</t>
  </si>
  <si>
    <t xml:space="preserve"> Schalkhaar</t>
  </si>
  <si>
    <t xml:space="preserve"> Lettele</t>
  </si>
  <si>
    <t xml:space="preserve"> Okkenbroek</t>
  </si>
  <si>
    <t xml:space="preserve"> Bathmen</t>
  </si>
  <si>
    <t xml:space="preserve"> Steenenkamer</t>
  </si>
  <si>
    <t xml:space="preserve"> Nijverdal</t>
  </si>
  <si>
    <t xml:space="preserve"> Hellendoorn</t>
  </si>
  <si>
    <t xml:space="preserve"> Haarle</t>
  </si>
  <si>
    <t xml:space="preserve"> Holten</t>
  </si>
  <si>
    <t xml:space="preserve"> Rijssen</t>
  </si>
  <si>
    <t xml:space="preserve"> Zuna</t>
  </si>
  <si>
    <t xml:space="preserve"> Notter</t>
  </si>
  <si>
    <t xml:space="preserve"> Enter</t>
  </si>
  <si>
    <t xml:space="preserve"> Goor</t>
  </si>
  <si>
    <t xml:space="preserve"> Markelo</t>
  </si>
  <si>
    <t xml:space="preserve"> Diepenheim</t>
  </si>
  <si>
    <t xml:space="preserve"> Haaksbergen</t>
  </si>
  <si>
    <t xml:space="preserve"> Delden</t>
  </si>
  <si>
    <t xml:space="preserve"> Azelo, Zeldam</t>
  </si>
  <si>
    <t xml:space="preserve"> Hengevelde</t>
  </si>
  <si>
    <t xml:space="preserve"> Bentelo</t>
  </si>
  <si>
    <t xml:space="preserve"> Enschede</t>
  </si>
  <si>
    <t xml:space="preserve"> Boekelo, Usselo</t>
  </si>
  <si>
    <t xml:space="preserve"> Deurningen, Gammelke</t>
  </si>
  <si>
    <t xml:space="preserve"> Oldenzaal</t>
  </si>
  <si>
    <t xml:space="preserve"> Losser</t>
  </si>
  <si>
    <t xml:space="preserve"> Glane</t>
  </si>
  <si>
    <t xml:space="preserve"> Overdinkel</t>
  </si>
  <si>
    <t xml:space="preserve"> De Lutte</t>
  </si>
  <si>
    <t xml:space="preserve"> Beuningen, Mekkelhorst</t>
  </si>
  <si>
    <t xml:space="preserve"> Denekamp, Berghum, Noord</t>
  </si>
  <si>
    <t xml:space="preserve"> Weerselo, Lemselo, het Stift</t>
  </si>
  <si>
    <t xml:space="preserve"> Rossum, Volthe</t>
  </si>
  <si>
    <t xml:space="preserve"> Saasveld, Dulder</t>
  </si>
  <si>
    <t xml:space="preserve"> Almelo</t>
  </si>
  <si>
    <t xml:space="preserve"> Aadorp</t>
  </si>
  <si>
    <t xml:space="preserve"> Mariaparochie</t>
  </si>
  <si>
    <t xml:space="preserve"> Harbrinkhoek</t>
  </si>
  <si>
    <t xml:space="preserve"> Borne</t>
  </si>
  <si>
    <t xml:space="preserve"> Zenderen</t>
  </si>
  <si>
    <t xml:space="preserve"> Hertme</t>
  </si>
  <si>
    <t xml:space="preserve"> Bornerbroek</t>
  </si>
  <si>
    <t xml:space="preserve"> Ootmarsum</t>
  </si>
  <si>
    <t xml:space="preserve"> Tilligte</t>
  </si>
  <si>
    <t xml:space="preserve"> Lattrop Breklenkamp</t>
  </si>
  <si>
    <t xml:space="preserve"> Agelo</t>
  </si>
  <si>
    <t xml:space="preserve"> Oud Ootmarsum</t>
  </si>
  <si>
    <t xml:space="preserve"> Nutter</t>
  </si>
  <si>
    <t xml:space="preserve"> Wierden</t>
  </si>
  <si>
    <t xml:space="preserve"> Hoge Hexel</t>
  </si>
  <si>
    <t xml:space="preserve"> Tubbergen</t>
  </si>
  <si>
    <t xml:space="preserve"> Vasse</t>
  </si>
  <si>
    <t xml:space="preserve"> Hezingen</t>
  </si>
  <si>
    <t xml:space="preserve"> Mander</t>
  </si>
  <si>
    <t xml:space="preserve"> Manderveen</t>
  </si>
  <si>
    <t xml:space="preserve"> Albergen</t>
  </si>
  <si>
    <t xml:space="preserve"> Fleringen</t>
  </si>
  <si>
    <t xml:space="preserve"> Reutum</t>
  </si>
  <si>
    <t xml:space="preserve"> Vriezenveen</t>
  </si>
  <si>
    <t xml:space="preserve"> Bruinehaar</t>
  </si>
  <si>
    <t xml:space="preserve"> Westerhaar</t>
  </si>
  <si>
    <t xml:space="preserve"> Langeveen</t>
  </si>
  <si>
    <t xml:space="preserve"> Vroomshoop</t>
  </si>
  <si>
    <t xml:space="preserve"> Den Ham</t>
  </si>
  <si>
    <t xml:space="preserve"> Beerzerveld</t>
  </si>
  <si>
    <t xml:space="preserve"> Daarlerveen</t>
  </si>
  <si>
    <t xml:space="preserve"> Daarle</t>
  </si>
  <si>
    <t xml:space="preserve"> Bergentheim</t>
  </si>
  <si>
    <t xml:space="preserve"> Mariënberg</t>
  </si>
  <si>
    <t xml:space="preserve"> Sibculo</t>
  </si>
  <si>
    <t xml:space="preserve"> Kloosterhaar</t>
  </si>
  <si>
    <t xml:space="preserve"> Bruchterveld</t>
  </si>
  <si>
    <t xml:space="preserve"> Brucht</t>
  </si>
  <si>
    <t xml:space="preserve"> Dedemsvaart</t>
  </si>
  <si>
    <t xml:space="preserve"> Drogteropslagen</t>
  </si>
  <si>
    <t xml:space="preserve"> Balkbrug</t>
  </si>
  <si>
    <t xml:space="preserve"> Nieuwleusen</t>
  </si>
  <si>
    <t xml:space="preserve"> Punthorst</t>
  </si>
  <si>
    <t xml:space="preserve"> Dalfsen</t>
  </si>
  <si>
    <t xml:space="preserve"> Ommen</t>
  </si>
  <si>
    <t xml:space="preserve"> Vilsteren</t>
  </si>
  <si>
    <t xml:space="preserve"> Arriën</t>
  </si>
  <si>
    <t xml:space="preserve"> Beerze</t>
  </si>
  <si>
    <t xml:space="preserve"> Stegeren</t>
  </si>
  <si>
    <t xml:space="preserve"> Witharen</t>
  </si>
  <si>
    <t xml:space="preserve"> Vinkenbuurt</t>
  </si>
  <si>
    <t xml:space="preserve"> Coevorden</t>
  </si>
  <si>
    <t xml:space="preserve"> Dalen</t>
  </si>
  <si>
    <t xml:space="preserve"> Dalerpeel</t>
  </si>
  <si>
    <t xml:space="preserve"> Wachtum</t>
  </si>
  <si>
    <t xml:space="preserve"> Dalerveen</t>
  </si>
  <si>
    <t xml:space="preserve"> Stieltjeskanaal</t>
  </si>
  <si>
    <t xml:space="preserve"> Schoonebeek</t>
  </si>
  <si>
    <t xml:space="preserve"> Zandpol</t>
  </si>
  <si>
    <t xml:space="preserve"> Weiteveen</t>
  </si>
  <si>
    <t xml:space="preserve"> Nieuw Schoonebeek</t>
  </si>
  <si>
    <t xml:space="preserve"> Hardenberg</t>
  </si>
  <si>
    <t xml:space="preserve"> Lutten</t>
  </si>
  <si>
    <t xml:space="preserve"> Slagharen</t>
  </si>
  <si>
    <t xml:space="preserve"> Schuinesloot</t>
  </si>
  <si>
    <t xml:space="preserve"> Loozen</t>
  </si>
  <si>
    <t xml:space="preserve"> Holthone</t>
  </si>
  <si>
    <t xml:space="preserve"> De Krim</t>
  </si>
  <si>
    <t xml:space="preserve"> Gramsbergen</t>
  </si>
  <si>
    <t xml:space="preserve"> Ane</t>
  </si>
  <si>
    <t xml:space="preserve"> Anevelde</t>
  </si>
  <si>
    <t xml:space="preserve"> Den Velde</t>
  </si>
  <si>
    <t xml:space="preserve"> Holtheme</t>
  </si>
  <si>
    <t xml:space="preserve"> Anerveen</t>
  </si>
  <si>
    <t xml:space="preserve"> Radewijk</t>
  </si>
  <si>
    <t xml:space="preserve"> Venebrugge</t>
  </si>
  <si>
    <t xml:space="preserve"> Hoogenweg</t>
  </si>
  <si>
    <t xml:space="preserve"> Rheeze</t>
  </si>
  <si>
    <t xml:space="preserve"> Diffelen</t>
  </si>
  <si>
    <t xml:space="preserve"> Heemserveen</t>
  </si>
  <si>
    <t xml:space="preserve"> Rheezerveen</t>
  </si>
  <si>
    <t xml:space="preserve"> Collendoorn</t>
  </si>
  <si>
    <t xml:space="preserve"> Emmen</t>
  </si>
  <si>
    <t>Drenthe</t>
  </si>
  <si>
    <t xml:space="preserve"> Sleen</t>
  </si>
  <si>
    <t xml:space="preserve"> Diphoorn</t>
  </si>
  <si>
    <t xml:space="preserve"> Erm</t>
  </si>
  <si>
    <t xml:space="preserve"> Veenoord</t>
  </si>
  <si>
    <t xml:space="preserve"> Holsloot</t>
  </si>
  <si>
    <t xml:space="preserve"> 't Haantje</t>
  </si>
  <si>
    <t xml:space="preserve"> Schoonoord</t>
  </si>
  <si>
    <t xml:space="preserve"> De Kiel</t>
  </si>
  <si>
    <t xml:space="preserve"> Zweeloo</t>
  </si>
  <si>
    <t xml:space="preserve"> Wezup</t>
  </si>
  <si>
    <t xml:space="preserve"> Wezuperbrug</t>
  </si>
  <si>
    <t xml:space="preserve"> Aalden</t>
  </si>
  <si>
    <t xml:space="preserve"> Meppen</t>
  </si>
  <si>
    <t xml:space="preserve"> Benneveld</t>
  </si>
  <si>
    <t xml:space="preserve"> Eeserveen</t>
  </si>
  <si>
    <t xml:space="preserve"> Oosterhesselen</t>
  </si>
  <si>
    <t xml:space="preserve"> Gees</t>
  </si>
  <si>
    <t xml:space="preserve"> Zwinderen</t>
  </si>
  <si>
    <t xml:space="preserve"> Klijndijk</t>
  </si>
  <si>
    <t xml:space="preserve"> Valthe</t>
  </si>
  <si>
    <t xml:space="preserve"> Odoorn</t>
  </si>
  <si>
    <t xml:space="preserve"> Odoornerveen</t>
  </si>
  <si>
    <t xml:space="preserve"> Exloo</t>
  </si>
  <si>
    <t xml:space="preserve"> Valthermond</t>
  </si>
  <si>
    <t xml:space="preserve"> 2e Valthermond</t>
  </si>
  <si>
    <t xml:space="preserve"> Emmer</t>
  </si>
  <si>
    <t xml:space="preserve"> Barger</t>
  </si>
  <si>
    <t xml:space="preserve"> Erica</t>
  </si>
  <si>
    <t xml:space="preserve"> Klazienaveen</t>
  </si>
  <si>
    <t xml:space="preserve"> Zwartemeer</t>
  </si>
  <si>
    <t xml:space="preserve"> Roswinkel</t>
  </si>
  <si>
    <t xml:space="preserve"> Hoogeveen</t>
  </si>
  <si>
    <t xml:space="preserve"> Nieuweroord</t>
  </si>
  <si>
    <t xml:space="preserve"> Hollandscheveld</t>
  </si>
  <si>
    <t xml:space="preserve"> Noordscheschut</t>
  </si>
  <si>
    <t xml:space="preserve"> Alteveer (Hoogeveen)</t>
  </si>
  <si>
    <t xml:space="preserve"> Elim</t>
  </si>
  <si>
    <t xml:space="preserve"> Geesbrug</t>
  </si>
  <si>
    <t xml:space="preserve"> Nieuwlande (Drenthe) (gemeente Hoogeveen)</t>
  </si>
  <si>
    <t xml:space="preserve"> Zuidwolde</t>
  </si>
  <si>
    <t xml:space="preserve"> Veeningen</t>
  </si>
  <si>
    <t xml:space="preserve"> Linde</t>
  </si>
  <si>
    <t xml:space="preserve"> Kerkenveld</t>
  </si>
  <si>
    <t xml:space="preserve"> Alteveer (De Wolden)</t>
  </si>
  <si>
    <t xml:space="preserve"> Nieuwlande (Drenthe) (gemeente Coevorden)</t>
  </si>
  <si>
    <t xml:space="preserve"> Fluitenberg</t>
  </si>
  <si>
    <t xml:space="preserve"> Echten</t>
  </si>
  <si>
    <t xml:space="preserve"> Pesse</t>
  </si>
  <si>
    <t xml:space="preserve"> Stuifzand</t>
  </si>
  <si>
    <t xml:space="preserve"> Eursinge</t>
  </si>
  <si>
    <t xml:space="preserve"> Tiendeveen</t>
  </si>
  <si>
    <t xml:space="preserve"> Nieuw Balinge</t>
  </si>
  <si>
    <t xml:space="preserve"> Meppel</t>
  </si>
  <si>
    <t xml:space="preserve"> Wanneperveen</t>
  </si>
  <si>
    <t xml:space="preserve"> Nijeveen</t>
  </si>
  <si>
    <t xml:space="preserve"> Rogat</t>
  </si>
  <si>
    <t xml:space="preserve"> Staphorst</t>
  </si>
  <si>
    <t xml:space="preserve"> Rouveen</t>
  </si>
  <si>
    <t xml:space="preserve"> IJhorst</t>
  </si>
  <si>
    <t xml:space="preserve"> de Wijk</t>
  </si>
  <si>
    <t xml:space="preserve"> Koekange</t>
  </si>
  <si>
    <t xml:space="preserve"> Ruinerwold</t>
  </si>
  <si>
    <t xml:space="preserve"> Ruinen</t>
  </si>
  <si>
    <t xml:space="preserve"> Ansen</t>
  </si>
  <si>
    <t xml:space="preserve"> De Schiphorst</t>
  </si>
  <si>
    <t xml:space="preserve"> Havelte</t>
  </si>
  <si>
    <t xml:space="preserve"> Darp</t>
  </si>
  <si>
    <t xml:space="preserve"> Havelterberg</t>
  </si>
  <si>
    <t xml:space="preserve"> Uffelte</t>
  </si>
  <si>
    <t xml:space="preserve"> Diever</t>
  </si>
  <si>
    <t xml:space="preserve"> Wapse</t>
  </si>
  <si>
    <t xml:space="preserve"> Dieverbrug</t>
  </si>
  <si>
    <t xml:space="preserve"> Geeuwenbrug</t>
  </si>
  <si>
    <t xml:space="preserve"> Wittelte</t>
  </si>
  <si>
    <t xml:space="preserve"> Dwingeloo</t>
  </si>
  <si>
    <t xml:space="preserve"> Zwolle</t>
  </si>
  <si>
    <t xml:space="preserve"> Hattem</t>
  </si>
  <si>
    <t xml:space="preserve"> Laag Zuthem</t>
  </si>
  <si>
    <t xml:space="preserve"> Hasselt</t>
  </si>
  <si>
    <t xml:space="preserve"> Zwartsluis</t>
  </si>
  <si>
    <t xml:space="preserve"> Belt Schutsloot</t>
  </si>
  <si>
    <t xml:space="preserve"> Nunspeet</t>
  </si>
  <si>
    <t xml:space="preserve"> Elspeet</t>
  </si>
  <si>
    <t xml:space="preserve"> Vierhouten</t>
  </si>
  <si>
    <t xml:space="preserve"> Hulshorst</t>
  </si>
  <si>
    <t xml:space="preserve"> Elburg</t>
  </si>
  <si>
    <t xml:space="preserve"> 't Harde</t>
  </si>
  <si>
    <t xml:space="preserve"> Doornspijk</t>
  </si>
  <si>
    <t xml:space="preserve"> Wezep</t>
  </si>
  <si>
    <t xml:space="preserve"> Hattemerbroek</t>
  </si>
  <si>
    <t xml:space="preserve"> 't Loo Oldebroek</t>
  </si>
  <si>
    <t xml:space="preserve"> Oldebroek</t>
  </si>
  <si>
    <t xml:space="preserve"> Oosterwolde</t>
  </si>
  <si>
    <t xml:space="preserve"> Raalte</t>
  </si>
  <si>
    <t xml:space="preserve"> Luttenberg</t>
  </si>
  <si>
    <t xml:space="preserve"> Mariënheem</t>
  </si>
  <si>
    <t xml:space="preserve"> Broekland</t>
  </si>
  <si>
    <t xml:space="preserve"> Heeten</t>
  </si>
  <si>
    <t xml:space="preserve"> Nieuw Heeten</t>
  </si>
  <si>
    <t xml:space="preserve"> Olst</t>
  </si>
  <si>
    <t xml:space="preserve"> Wesepe</t>
  </si>
  <si>
    <t xml:space="preserve"> Wijhe</t>
  </si>
  <si>
    <t xml:space="preserve"> Heino</t>
  </si>
  <si>
    <t xml:space="preserve"> Dalmsholte</t>
  </si>
  <si>
    <t xml:space="preserve"> Giethmen</t>
  </si>
  <si>
    <t xml:space="preserve"> Lemele</t>
  </si>
  <si>
    <t>Lemelerveld</t>
  </si>
  <si>
    <t xml:space="preserve"> Epe</t>
  </si>
  <si>
    <t xml:space="preserve"> Emst</t>
  </si>
  <si>
    <t xml:space="preserve"> Oene</t>
  </si>
  <si>
    <t xml:space="preserve"> Vaassen</t>
  </si>
  <si>
    <t xml:space="preserve"> Heerde</t>
  </si>
  <si>
    <t xml:space="preserve"> Wapenveld</t>
  </si>
  <si>
    <t xml:space="preserve"> Vorchten</t>
  </si>
  <si>
    <t xml:space="preserve"> Veessen</t>
  </si>
  <si>
    <t xml:space="preserve"> Welsum</t>
  </si>
  <si>
    <t xml:space="preserve"> Marle (Olst</t>
  </si>
  <si>
    <t xml:space="preserve"> Lelystad</t>
  </si>
  <si>
    <t xml:space="preserve"> Dronten</t>
  </si>
  <si>
    <t xml:space="preserve"> Swifterbant</t>
  </si>
  <si>
    <t xml:space="preserve"> Biddinghuizen</t>
  </si>
  <si>
    <t xml:space="preserve"> Kampen (Overijssel)</t>
  </si>
  <si>
    <t xml:space="preserve"> IJsselmuiden</t>
  </si>
  <si>
    <t xml:space="preserve"> Wilsum</t>
  </si>
  <si>
    <t xml:space="preserve"> 's Heerenbroek </t>
  </si>
  <si>
    <t xml:space="preserve"> Zalk</t>
  </si>
  <si>
    <t xml:space="preserve"> Grafhorst</t>
  </si>
  <si>
    <t xml:space="preserve"> Kamperveen</t>
  </si>
  <si>
    <t xml:space="preserve"> Genemuiden</t>
  </si>
  <si>
    <t xml:space="preserve"> Mastenbroek</t>
  </si>
  <si>
    <t xml:space="preserve"> Emmeloord</t>
  </si>
  <si>
    <t xml:space="preserve"> Ens</t>
  </si>
  <si>
    <t xml:space="preserve"> Nagele</t>
  </si>
  <si>
    <t xml:space="preserve"> Tollebeek</t>
  </si>
  <si>
    <t xml:space="preserve"> Espel</t>
  </si>
  <si>
    <t xml:space="preserve"> Creil</t>
  </si>
  <si>
    <t xml:space="preserve"> Rutten</t>
  </si>
  <si>
    <t xml:space="preserve"> Bant</t>
  </si>
  <si>
    <t xml:space="preserve"> Luttelgeest</t>
  </si>
  <si>
    <t xml:space="preserve"> Marknesse</t>
  </si>
  <si>
    <t xml:space="preserve"> Kraggenburg</t>
  </si>
  <si>
    <t xml:space="preserve"> Urk</t>
  </si>
  <si>
    <t xml:space="preserve"> Vollenhove</t>
  </si>
  <si>
    <t xml:space="preserve"> Sint Jansklooster</t>
  </si>
  <si>
    <t xml:space="preserve"> Steenwijk</t>
  </si>
  <si>
    <t xml:space="preserve"> Tuk</t>
  </si>
  <si>
    <t xml:space="preserve"> Witte Paarden</t>
  </si>
  <si>
    <t xml:space="preserve"> Baars</t>
  </si>
  <si>
    <t xml:space="preserve"> De Pol (Steenwijkerland)</t>
  </si>
  <si>
    <t xml:space="preserve"> Willemsoord</t>
  </si>
  <si>
    <t xml:space="preserve"> Marijenkampen</t>
  </si>
  <si>
    <t xml:space="preserve"> Steenwijkerwold</t>
  </si>
  <si>
    <t xml:space="preserve"> Basse</t>
  </si>
  <si>
    <t xml:space="preserve"> Zuidveen</t>
  </si>
  <si>
    <t xml:space="preserve"> Onna</t>
  </si>
  <si>
    <t xml:space="preserve"> Kallenkote</t>
  </si>
  <si>
    <t xml:space="preserve"> De Bult</t>
  </si>
  <si>
    <t xml:space="preserve"> Eesveen</t>
  </si>
  <si>
    <t xml:space="preserve"> Wapserveen</t>
  </si>
  <si>
    <t xml:space="preserve"> Giethoorn</t>
  </si>
  <si>
    <t xml:space="preserve"> Blokzijl</t>
  </si>
  <si>
    <t xml:space="preserve"> IJsselham</t>
  </si>
  <si>
    <t xml:space="preserve"> Nederland</t>
  </si>
  <si>
    <t xml:space="preserve"> Wetering</t>
  </si>
  <si>
    <t xml:space="preserve"> Scheerwolde</t>
  </si>
  <si>
    <t xml:space="preserve"> Blankenham</t>
  </si>
  <si>
    <t xml:space="preserve"> Kuinre</t>
  </si>
  <si>
    <t xml:space="preserve"> Oldemarkt</t>
  </si>
  <si>
    <t xml:space="preserve"> Ossenzijl</t>
  </si>
  <si>
    <t xml:space="preserve"> Kalenberg</t>
  </si>
  <si>
    <t xml:space="preserve"> Paasloo</t>
  </si>
  <si>
    <t xml:space="preserve"> Vledder</t>
  </si>
  <si>
    <t xml:space="preserve"> Frederiksoord</t>
  </si>
  <si>
    <t xml:space="preserve"> Nijenshoek</t>
  </si>
  <si>
    <t xml:space="preserve"> Wilhelminaoord</t>
  </si>
  <si>
    <t xml:space="preserve"> Vledderveen</t>
  </si>
  <si>
    <t xml:space="preserve"> Doldersum</t>
  </si>
  <si>
    <t xml:space="preserve"> Boschoord</t>
  </si>
  <si>
    <t xml:space="preserve"> Oosterstreek</t>
  </si>
  <si>
    <t>Friesland (Fryslân)</t>
  </si>
  <si>
    <t xml:space="preserve"> Zandhuizen (Friesland)</t>
  </si>
  <si>
    <t xml:space="preserve"> Noordwolde</t>
  </si>
  <si>
    <t xml:space="preserve"> Boijl</t>
  </si>
  <si>
    <t xml:space="preserve"> Vinkega</t>
  </si>
  <si>
    <t xml:space="preserve"> De Hoeve</t>
  </si>
  <si>
    <t xml:space="preserve"> Steggerda</t>
  </si>
  <si>
    <t xml:space="preserve"> Peperga</t>
  </si>
  <si>
    <t xml:space="preserve"> De Blesse</t>
  </si>
  <si>
    <t xml:space="preserve"> Blesdijke</t>
  </si>
  <si>
    <t xml:space="preserve"> Gorredijk</t>
  </si>
  <si>
    <t xml:space="preserve"> Jonkersland</t>
  </si>
  <si>
    <t xml:space="preserve"> Langezwaag</t>
  </si>
  <si>
    <t xml:space="preserve"> Luxwoude</t>
  </si>
  <si>
    <t xml:space="preserve"> Tijnje</t>
  </si>
  <si>
    <t xml:space="preserve"> Terwispel</t>
  </si>
  <si>
    <t xml:space="preserve"> Lippenhuizen</t>
  </si>
  <si>
    <t xml:space="preserve"> Hemrik</t>
  </si>
  <si>
    <t xml:space="preserve"> Jubbega</t>
  </si>
  <si>
    <t xml:space="preserve"> Hoornsterzwaag</t>
  </si>
  <si>
    <t xml:space="preserve"> Oudehorne</t>
  </si>
  <si>
    <t xml:space="preserve"> Nieuwehorne</t>
  </si>
  <si>
    <t xml:space="preserve"> Bontebok</t>
  </si>
  <si>
    <t xml:space="preserve"> Oldeberkoop</t>
  </si>
  <si>
    <t xml:space="preserve"> Nijeberkoop</t>
  </si>
  <si>
    <t xml:space="preserve"> Makkinga</t>
  </si>
  <si>
    <t xml:space="preserve"> Langedijke</t>
  </si>
  <si>
    <t xml:space="preserve"> Appelscha</t>
  </si>
  <si>
    <t xml:space="preserve"> Ravenswoud</t>
  </si>
  <si>
    <t xml:space="preserve"> Fochteloo</t>
  </si>
  <si>
    <t xml:space="preserve"> Oosterwolde (Friesland)</t>
  </si>
  <si>
    <t xml:space="preserve"> Haule</t>
  </si>
  <si>
    <t xml:space="preserve"> Haulerwijk</t>
  </si>
  <si>
    <t xml:space="preserve"> Waskemeer</t>
  </si>
  <si>
    <t xml:space="preserve"> Donkerbroek</t>
  </si>
  <si>
    <t xml:space="preserve"> Zorgvlied</t>
  </si>
  <si>
    <t xml:space="preserve"> Wateren</t>
  </si>
  <si>
    <t xml:space="preserve"> Oude Willem</t>
  </si>
  <si>
    <t xml:space="preserve"> Heerenveen</t>
  </si>
  <si>
    <t xml:space="preserve"> Terband</t>
  </si>
  <si>
    <t xml:space="preserve"> Oudeschoot</t>
  </si>
  <si>
    <t xml:space="preserve"> Nieuweschoot</t>
  </si>
  <si>
    <t xml:space="preserve"> Oranjewoud</t>
  </si>
  <si>
    <t xml:space="preserve"> Mildam</t>
  </si>
  <si>
    <t xml:space="preserve"> Katlijk</t>
  </si>
  <si>
    <t xml:space="preserve"> De Knipe</t>
  </si>
  <si>
    <t xml:space="preserve"> Gersloot</t>
  </si>
  <si>
    <t xml:space="preserve"> Tjalleberd</t>
  </si>
  <si>
    <t xml:space="preserve"> Luinjeberd</t>
  </si>
  <si>
    <t xml:space="preserve"> Rottum</t>
  </si>
  <si>
    <t xml:space="preserve"> Rotsterhaule</t>
  </si>
  <si>
    <t xml:space="preserve"> Sintjohannesga</t>
  </si>
  <si>
    <t xml:space="preserve"> Oudehaske</t>
  </si>
  <si>
    <t xml:space="preserve"> Nijehaske</t>
  </si>
  <si>
    <t xml:space="preserve"> Vegelinsoord</t>
  </si>
  <si>
    <t xml:space="preserve"> Haskerdijken</t>
  </si>
  <si>
    <t xml:space="preserve"> Nieuwebrug</t>
  </si>
  <si>
    <t xml:space="preserve"> Wolvega</t>
  </si>
  <si>
    <t xml:space="preserve"> Oldeholtpade</t>
  </si>
  <si>
    <t xml:space="preserve"> Nijeholtpade</t>
  </si>
  <si>
    <t xml:space="preserve"> Ter Idzard</t>
  </si>
  <si>
    <t xml:space="preserve"> Oldeholtwolde</t>
  </si>
  <si>
    <t xml:space="preserve"> Sonnega</t>
  </si>
  <si>
    <t xml:space="preserve"> Oldetrijne</t>
  </si>
  <si>
    <t xml:space="preserve"> Nijetrijne</t>
  </si>
  <si>
    <t xml:space="preserve"> Spange</t>
  </si>
  <si>
    <t xml:space="preserve"> Langelille</t>
  </si>
  <si>
    <t xml:space="preserve"> Munnekeburen</t>
  </si>
  <si>
    <t xml:space="preserve"> Oldelamer</t>
  </si>
  <si>
    <t xml:space="preserve"> Nijelamer</t>
  </si>
  <si>
    <t xml:space="preserve"> Nijeholtwolde</t>
  </si>
  <si>
    <t xml:space="preserve"> Slijkenburg</t>
  </si>
  <si>
    <t xml:space="preserve"> Akkrum</t>
  </si>
  <si>
    <t xml:space="preserve"> Terherne</t>
  </si>
  <si>
    <t xml:space="preserve"> Nes (Boornsterhem)</t>
  </si>
  <si>
    <t xml:space="preserve"> Aldeboarn</t>
  </si>
  <si>
    <t xml:space="preserve"> Goengahuizen</t>
  </si>
  <si>
    <t xml:space="preserve"> Joure</t>
  </si>
  <si>
    <t xml:space="preserve"> Snikzwaag</t>
  </si>
  <si>
    <t xml:space="preserve"> Haskerhorne</t>
  </si>
  <si>
    <t xml:space="preserve"> Rohel (Scharsterland)</t>
  </si>
  <si>
    <t xml:space="preserve"> Delfstrahuizen</t>
  </si>
  <si>
    <t xml:space="preserve"> Goïngarijp</t>
  </si>
  <si>
    <t xml:space="preserve"> Broek (Friesland)</t>
  </si>
  <si>
    <t xml:space="preserve"> Ouwsterhaule</t>
  </si>
  <si>
    <t xml:space="preserve"> Ouwster</t>
  </si>
  <si>
    <t xml:space="preserve"> Oldeouwer</t>
  </si>
  <si>
    <t xml:space="preserve"> Doniaga</t>
  </si>
  <si>
    <t xml:space="preserve"> Scharsterbrug</t>
  </si>
  <si>
    <t xml:space="preserve"> Sint Nicolaasga</t>
  </si>
  <si>
    <t xml:space="preserve"> Spannenburg, Tjerkgaast</t>
  </si>
  <si>
    <t xml:space="preserve"> Idskenhuizen</t>
  </si>
  <si>
    <t xml:space="preserve"> Teroele</t>
  </si>
  <si>
    <t xml:space="preserve"> Langweer</t>
  </si>
  <si>
    <t xml:space="preserve"> Boornzwaag</t>
  </si>
  <si>
    <t xml:space="preserve"> Legemeer</t>
  </si>
  <si>
    <t xml:space="preserve"> Dijken</t>
  </si>
  <si>
    <t xml:space="preserve"> Koufurderrige</t>
  </si>
  <si>
    <t xml:space="preserve"> Lemmer</t>
  </si>
  <si>
    <t xml:space="preserve"> Eesterga</t>
  </si>
  <si>
    <t xml:space="preserve"> Follega</t>
  </si>
  <si>
    <t xml:space="preserve"> Oosterzee</t>
  </si>
  <si>
    <t xml:space="preserve"> Echten Fr</t>
  </si>
  <si>
    <t xml:space="preserve"> Bantega</t>
  </si>
  <si>
    <t xml:space="preserve"> Echtenerbrug</t>
  </si>
  <si>
    <t xml:space="preserve"> Akmarijp</t>
  </si>
  <si>
    <t xml:space="preserve"> Terkaple</t>
  </si>
  <si>
    <t xml:space="preserve"> Woudsend</t>
  </si>
  <si>
    <t xml:space="preserve"> Smallebrugge</t>
  </si>
  <si>
    <t xml:space="preserve"> Indijk (Wymbritseradeel)</t>
  </si>
  <si>
    <t xml:space="preserve"> Ypecolsga</t>
  </si>
  <si>
    <t xml:space="preserve"> Sloten</t>
  </si>
  <si>
    <t xml:space="preserve"> Balk</t>
  </si>
  <si>
    <t xml:space="preserve"> Wijckel</t>
  </si>
  <si>
    <t xml:space="preserve"> Ruigahuizen</t>
  </si>
  <si>
    <t xml:space="preserve"> Sondel</t>
  </si>
  <si>
    <t xml:space="preserve"> Nijemirdum</t>
  </si>
  <si>
    <t xml:space="preserve"> Oudemirdum</t>
  </si>
  <si>
    <t xml:space="preserve"> Harich</t>
  </si>
  <si>
    <t xml:space="preserve"> Rijs</t>
  </si>
  <si>
    <t xml:space="preserve"> Mirns</t>
  </si>
  <si>
    <t xml:space="preserve"> Bakhuizen</t>
  </si>
  <si>
    <t xml:space="preserve"> Elahuizen</t>
  </si>
  <si>
    <t xml:space="preserve"> Oudega, Gaast, Sloten</t>
  </si>
  <si>
    <t xml:space="preserve"> Kolderwolde</t>
  </si>
  <si>
    <t xml:space="preserve"> Hemelum</t>
  </si>
  <si>
    <t xml:space="preserve"> Sneek</t>
  </si>
  <si>
    <t xml:space="preserve"> Gaastmeer</t>
  </si>
  <si>
    <t xml:space="preserve"> Idzega</t>
  </si>
  <si>
    <t xml:space="preserve"> Sandfirden</t>
  </si>
  <si>
    <t xml:space="preserve"> Oudega</t>
  </si>
  <si>
    <t xml:space="preserve"> Blauwhuis</t>
  </si>
  <si>
    <t xml:space="preserve"> Westhem</t>
  </si>
  <si>
    <t xml:space="preserve"> Abbega</t>
  </si>
  <si>
    <t xml:space="preserve"> Oosthem</t>
  </si>
  <si>
    <t xml:space="preserve"> Heeg</t>
  </si>
  <si>
    <t xml:space="preserve"> Hommerts</t>
  </si>
  <si>
    <t xml:space="preserve"> Jutrijp</t>
  </si>
  <si>
    <t xml:space="preserve"> Uitwellingerga</t>
  </si>
  <si>
    <t xml:space="preserve"> Oppenhuizen</t>
  </si>
  <si>
    <t xml:space="preserve"> Offingawier</t>
  </si>
  <si>
    <t xml:space="preserve"> Gauw</t>
  </si>
  <si>
    <t xml:space="preserve"> Goënga</t>
  </si>
  <si>
    <t xml:space="preserve"> Scharnegoutum</t>
  </si>
  <si>
    <t xml:space="preserve"> Loënga</t>
  </si>
  <si>
    <t xml:space="preserve"> Tirns</t>
  </si>
  <si>
    <t xml:space="preserve"> Ysbrechtum</t>
  </si>
  <si>
    <t xml:space="preserve"> Boazum</t>
  </si>
  <si>
    <t xml:space="preserve"> Britswert</t>
  </si>
  <si>
    <t xml:space="preserve"> Wiuwert</t>
  </si>
  <si>
    <t xml:space="preserve"> Rien</t>
  </si>
  <si>
    <t xml:space="preserve"> Lytsewierrum</t>
  </si>
  <si>
    <t xml:space="preserve"> Dearsum</t>
  </si>
  <si>
    <t xml:space="preserve"> Sibrandabuorren</t>
  </si>
  <si>
    <t xml:space="preserve"> IJlst</t>
  </si>
  <si>
    <t xml:space="preserve"> Greonterp</t>
  </si>
  <si>
    <t xml:space="preserve"> Bolsward</t>
  </si>
  <si>
    <t xml:space="preserve"> Workum</t>
  </si>
  <si>
    <t xml:space="preserve"> Hindeloopen</t>
  </si>
  <si>
    <t xml:space="preserve"> Stavoren</t>
  </si>
  <si>
    <t xml:space="preserve"> Warns</t>
  </si>
  <si>
    <t xml:space="preserve"> Molkwerum</t>
  </si>
  <si>
    <t xml:space="preserve"> Koudum</t>
  </si>
  <si>
    <t xml:space="preserve"> It Heidenskip</t>
  </si>
  <si>
    <t xml:space="preserve"> Wommels</t>
  </si>
  <si>
    <t xml:space="preserve"> Kubaard</t>
  </si>
  <si>
    <t xml:space="preserve"> Iens</t>
  </si>
  <si>
    <t xml:space="preserve"> Easterein</t>
  </si>
  <si>
    <t xml:space="preserve"> Itens</t>
  </si>
  <si>
    <t xml:space="preserve"> Reahus</t>
  </si>
  <si>
    <t xml:space="preserve"> Hidaard</t>
  </si>
  <si>
    <t xml:space="preserve"> Hartwerd</t>
  </si>
  <si>
    <t xml:space="preserve"> Burgwerd</t>
  </si>
  <si>
    <t xml:space="preserve"> Hichtum</t>
  </si>
  <si>
    <t xml:space="preserve"> Schettens</t>
  </si>
  <si>
    <t xml:space="preserve"> Longerhouw</t>
  </si>
  <si>
    <t xml:space="preserve"> Schraard</t>
  </si>
  <si>
    <t xml:space="preserve"> Wons</t>
  </si>
  <si>
    <t xml:space="preserve"> Witmarsum</t>
  </si>
  <si>
    <t xml:space="preserve"> Pingjum</t>
  </si>
  <si>
    <t xml:space="preserve"> Zurich</t>
  </si>
  <si>
    <t xml:space="preserve"> Kornwerderzand</t>
  </si>
  <si>
    <t xml:space="preserve"> Cornwerd</t>
  </si>
  <si>
    <t xml:space="preserve"> Makkum (Friesland)</t>
  </si>
  <si>
    <t xml:space="preserve"> Idsegahuizum</t>
  </si>
  <si>
    <t xml:space="preserve"> Piaam</t>
  </si>
  <si>
    <t xml:space="preserve"> Gaast</t>
  </si>
  <si>
    <t xml:space="preserve"> Allingawier</t>
  </si>
  <si>
    <t xml:space="preserve"> Exmorra</t>
  </si>
  <si>
    <t xml:space="preserve"> Ferwoude</t>
  </si>
  <si>
    <t xml:space="preserve"> Hieslum</t>
  </si>
  <si>
    <t xml:space="preserve"> Parrega</t>
  </si>
  <si>
    <t xml:space="preserve"> Dedgum</t>
  </si>
  <si>
    <t xml:space="preserve"> Tjerkwerd</t>
  </si>
  <si>
    <t xml:space="preserve"> Breezanddijk</t>
  </si>
  <si>
    <t xml:space="preserve"> Nijland</t>
  </si>
  <si>
    <t xml:space="preserve"> Tjalhuizum</t>
  </si>
  <si>
    <t xml:space="preserve"> Folsgare</t>
  </si>
  <si>
    <t xml:space="preserve"> Wolsum</t>
  </si>
  <si>
    <t xml:space="preserve"> Nijhuizum</t>
  </si>
  <si>
    <t xml:space="preserve"> Franeker</t>
  </si>
  <si>
    <t xml:space="preserve"> Tzum</t>
  </si>
  <si>
    <t xml:space="preserve"> Hitzum</t>
  </si>
  <si>
    <t xml:space="preserve"> Achlum</t>
  </si>
  <si>
    <t xml:space="preserve"> Herbaijum</t>
  </si>
  <si>
    <t xml:space="preserve"> Dongjum</t>
  </si>
  <si>
    <t xml:space="preserve"> Boer</t>
  </si>
  <si>
    <t xml:space="preserve"> Ried</t>
  </si>
  <si>
    <t xml:space="preserve"> Peins</t>
  </si>
  <si>
    <t xml:space="preserve"> Schalsum</t>
  </si>
  <si>
    <t xml:space="preserve"> Zweins</t>
  </si>
  <si>
    <t xml:space="preserve"> Schingen</t>
  </si>
  <si>
    <t xml:space="preserve"> Kimswerd</t>
  </si>
  <si>
    <t xml:space="preserve"> Arum</t>
  </si>
  <si>
    <t xml:space="preserve"> Lollum</t>
  </si>
  <si>
    <t xml:space="preserve"> Winsum</t>
  </si>
  <si>
    <t xml:space="preserve"> Huns</t>
  </si>
  <si>
    <t xml:space="preserve"> Leons</t>
  </si>
  <si>
    <t xml:space="preserve"> Baard</t>
  </si>
  <si>
    <t xml:space="preserve"> Easterlittens</t>
  </si>
  <si>
    <t xml:space="preserve"> Baaium</t>
  </si>
  <si>
    <t xml:space="preserve"> Wjelsryp</t>
  </si>
  <si>
    <t xml:space="preserve"> Spannum</t>
  </si>
  <si>
    <t xml:space="preserve"> Hinnaard</t>
  </si>
  <si>
    <t xml:space="preserve"> Waaksens</t>
  </si>
  <si>
    <t xml:space="preserve"> Tzummarum</t>
  </si>
  <si>
    <t xml:space="preserve"> Firdgum</t>
  </si>
  <si>
    <t xml:space="preserve"> Klooster Lidlum</t>
  </si>
  <si>
    <t xml:space="preserve"> Oosterbierum</t>
  </si>
  <si>
    <t xml:space="preserve"> Sexbierum</t>
  </si>
  <si>
    <t xml:space="preserve"> Pietersbierum</t>
  </si>
  <si>
    <t xml:space="preserve"> Wijnaldum</t>
  </si>
  <si>
    <t xml:space="preserve"> Harlingen</t>
  </si>
  <si>
    <t xml:space="preserve"> Midlum</t>
  </si>
  <si>
    <t xml:space="preserve"> (eiland Terschelling)</t>
  </si>
  <si>
    <t xml:space="preserve"> Vlieland</t>
  </si>
  <si>
    <t xml:space="preserve"> Leeuwarden</t>
  </si>
  <si>
    <t xml:space="preserve"> Grouw (Grou)</t>
  </si>
  <si>
    <t xml:space="preserve"> Wartena (Warten)</t>
  </si>
  <si>
    <t xml:space="preserve"> Warstiens</t>
  </si>
  <si>
    <t xml:space="preserve"> Warga (Wergea)</t>
  </si>
  <si>
    <t xml:space="preserve"> Aegum (Eagum)</t>
  </si>
  <si>
    <t xml:space="preserve"> Idaard (Idaerd)</t>
  </si>
  <si>
    <t xml:space="preserve"> Roordahuizum (Reduzum)</t>
  </si>
  <si>
    <t xml:space="preserve"> Friens</t>
  </si>
  <si>
    <t xml:space="preserve"> Irnsum (Jirnsum)</t>
  </si>
  <si>
    <t xml:space="preserve"> Rauwerd (Raerd)</t>
  </si>
  <si>
    <t xml:space="preserve"> Poppingawier (Poppenwier)</t>
  </si>
  <si>
    <t xml:space="preserve"> Terzool (Tersoal)</t>
  </si>
  <si>
    <t xml:space="preserve"> Oosterwierum (Easterwierrum)</t>
  </si>
  <si>
    <t xml:space="preserve"> Mantgum</t>
  </si>
  <si>
    <t xml:space="preserve"> Jorwerd (Jorwert)</t>
  </si>
  <si>
    <t xml:space="preserve"> Weidum</t>
  </si>
  <si>
    <t xml:space="preserve"> Beers (Bears)</t>
  </si>
  <si>
    <t xml:space="preserve"> Jellum</t>
  </si>
  <si>
    <t xml:space="preserve"> Hijlaard (Hilaard)</t>
  </si>
  <si>
    <t xml:space="preserve"> Boksum</t>
  </si>
  <si>
    <t xml:space="preserve"> Blessum</t>
  </si>
  <si>
    <t xml:space="preserve"> Deinum</t>
  </si>
  <si>
    <t xml:space="preserve"> Marssum</t>
  </si>
  <si>
    <t xml:space="preserve"> Dronrijp (Dronryp)</t>
  </si>
  <si>
    <t xml:space="preserve"> Menaldum (Menaam)</t>
  </si>
  <si>
    <t xml:space="preserve"> Slappeterp</t>
  </si>
  <si>
    <t xml:space="preserve"> Engelum (Ingelum)</t>
  </si>
  <si>
    <t xml:space="preserve"> Berlikum (Berltsum)</t>
  </si>
  <si>
    <t xml:space="preserve"> Wier (Friesland)</t>
  </si>
  <si>
    <t xml:space="preserve"> Beetgum (Bitgum)</t>
  </si>
  <si>
    <t xml:space="preserve"> Beetgumermolen (Bitgummole)</t>
  </si>
  <si>
    <t xml:space="preserve"> Minnertsga (Minnertsgea)</t>
  </si>
  <si>
    <t xml:space="preserve"> Stiens</t>
  </si>
  <si>
    <t xml:space="preserve"> Finkum (Feinsum)</t>
  </si>
  <si>
    <t xml:space="preserve"> Hijum</t>
  </si>
  <si>
    <t xml:space="preserve"> Britsum</t>
  </si>
  <si>
    <t xml:space="preserve"> Cornjum (Koarnjum)</t>
  </si>
  <si>
    <t xml:space="preserve"> Jelsum</t>
  </si>
  <si>
    <t xml:space="preserve"> Giekerk (Gytsjerk)</t>
  </si>
  <si>
    <t xml:space="preserve"> Oenkerk (Oentsjerk)</t>
  </si>
  <si>
    <t xml:space="preserve"> Munein</t>
  </si>
  <si>
    <t xml:space="preserve"> Oudkerk (Aldtsjerk)</t>
  </si>
  <si>
    <t xml:space="preserve"> Roodkerk (Readtsjerk)</t>
  </si>
  <si>
    <t xml:space="preserve"> Oude Leije (Aldeleie)</t>
  </si>
  <si>
    <t xml:space="preserve"> Marrum</t>
  </si>
  <si>
    <t xml:space="preserve"> Hallum</t>
  </si>
  <si>
    <t xml:space="preserve"> Westhoek</t>
  </si>
  <si>
    <t xml:space="preserve"> Vrouwenparochie (Froubuorren)</t>
  </si>
  <si>
    <t xml:space="preserve"> Oude Bildtzijl</t>
  </si>
  <si>
    <t xml:space="preserve"> Sint Jacobiparochie (Sint</t>
  </si>
  <si>
    <t xml:space="preserve"> Lekkum</t>
  </si>
  <si>
    <t xml:space="preserve"> Miedum</t>
  </si>
  <si>
    <t xml:space="preserve"> Snakkerburen (Snakkerbuorren)</t>
  </si>
  <si>
    <t xml:space="preserve"> Goutum</t>
  </si>
  <si>
    <t xml:space="preserve"> Teerns (Tearns)</t>
  </si>
  <si>
    <t xml:space="preserve"> Hempens (Himpens)</t>
  </si>
  <si>
    <t xml:space="preserve"> Swichum</t>
  </si>
  <si>
    <t xml:space="preserve"> Wirdum (Wurdum)</t>
  </si>
  <si>
    <t xml:space="preserve"> Wijtgaard (Wytgaard)</t>
  </si>
  <si>
    <t xml:space="preserve"> Wijns (Wyns)</t>
  </si>
  <si>
    <t xml:space="preserve"> Dokkum</t>
  </si>
  <si>
    <t xml:space="preserve"> Damwoude</t>
  </si>
  <si>
    <t xml:space="preserve"> Rinsumageest</t>
  </si>
  <si>
    <t xml:space="preserve"> Sijbrandahuis</t>
  </si>
  <si>
    <t xml:space="preserve"> Janum (Jannum)</t>
  </si>
  <si>
    <t xml:space="preserve"> Broeksterwoude</t>
  </si>
  <si>
    <t xml:space="preserve"> De Valom</t>
  </si>
  <si>
    <t xml:space="preserve"> Birdaard (Burdaard)</t>
  </si>
  <si>
    <t xml:space="preserve"> Wouterswoude</t>
  </si>
  <si>
    <t xml:space="preserve"> Driesum</t>
  </si>
  <si>
    <t xml:space="preserve"> Aalsum (Aalzum)</t>
  </si>
  <si>
    <t xml:space="preserve"> Wetsens</t>
  </si>
  <si>
    <t xml:space="preserve"> Metslawier</t>
  </si>
  <si>
    <t xml:space="preserve"> Jouswier</t>
  </si>
  <si>
    <t xml:space="preserve"> Ee</t>
  </si>
  <si>
    <t xml:space="preserve"> Engwierum</t>
  </si>
  <si>
    <t xml:space="preserve"> Anjum</t>
  </si>
  <si>
    <t xml:space="preserve"> Lioessens</t>
  </si>
  <si>
    <t xml:space="preserve"> Morra</t>
  </si>
  <si>
    <t xml:space="preserve"> Paesens</t>
  </si>
  <si>
    <t xml:space="preserve"> Oosternijkerk</t>
  </si>
  <si>
    <t xml:space="preserve"> Niawier</t>
  </si>
  <si>
    <t xml:space="preserve"> Wierum</t>
  </si>
  <si>
    <t xml:space="preserve"> Moddergat</t>
  </si>
  <si>
    <t xml:space="preserve"> Nes</t>
  </si>
  <si>
    <t xml:space="preserve"> Hantumhuizen</t>
  </si>
  <si>
    <t xml:space="preserve"> Ternaard</t>
  </si>
  <si>
    <t xml:space="preserve"> Hantumeruitburen</t>
  </si>
  <si>
    <t xml:space="preserve"> Hantum</t>
  </si>
  <si>
    <t xml:space="preserve"> Hiaure</t>
  </si>
  <si>
    <t xml:space="preserve"> Holwerd</t>
  </si>
  <si>
    <t xml:space="preserve"> Waaxens</t>
  </si>
  <si>
    <t xml:space="preserve"> Brantgum</t>
  </si>
  <si>
    <t xml:space="preserve"> Foudgum</t>
  </si>
  <si>
    <t xml:space="preserve"> Raard</t>
  </si>
  <si>
    <t xml:space="preserve"> Bornwird</t>
  </si>
  <si>
    <t xml:space="preserve"> Ameland (It Amelân)</t>
  </si>
  <si>
    <t xml:space="preserve"> Hollum</t>
  </si>
  <si>
    <t xml:space="preserve"> Ballum</t>
  </si>
  <si>
    <t xml:space="preserve"> Buren (Bueren)</t>
  </si>
  <si>
    <t xml:space="preserve"> Schiermonnikoog</t>
  </si>
  <si>
    <t xml:space="preserve"> Blija (Blije)</t>
  </si>
  <si>
    <t xml:space="preserve"> Ferwerd (Ferwerd)</t>
  </si>
  <si>
    <t xml:space="preserve"> Hogebeintum (Hegebeintum)</t>
  </si>
  <si>
    <t xml:space="preserve"> Genum (Binnum)</t>
  </si>
  <si>
    <t xml:space="preserve"> Reitsum</t>
  </si>
  <si>
    <t xml:space="preserve"> Lichtaard</t>
  </si>
  <si>
    <t xml:space="preserve"> Jislum</t>
  </si>
  <si>
    <t xml:space="preserve"> Wanswerd (Wânswert)</t>
  </si>
  <si>
    <t xml:space="preserve"> Drachten</t>
  </si>
  <si>
    <t xml:space="preserve"> Folgeren (De Folgeren)</t>
  </si>
  <si>
    <t xml:space="preserve"> Kortehemmen, Zandburen</t>
  </si>
  <si>
    <t xml:space="preserve"> Boornbergum (Boarnburgum)</t>
  </si>
  <si>
    <t xml:space="preserve"> De Wilgen (De Wylgen)</t>
  </si>
  <si>
    <t xml:space="preserve"> Smalle Ee (Smelle Ie)</t>
  </si>
  <si>
    <t xml:space="preserve"> De Veenhoop (De Feanhoop)</t>
  </si>
  <si>
    <t xml:space="preserve"> De Gaasten</t>
  </si>
  <si>
    <t xml:space="preserve"> De Kooi</t>
  </si>
  <si>
    <t xml:space="preserve"> Opperburen</t>
  </si>
  <si>
    <t xml:space="preserve"> Oudega (Aldegea)</t>
  </si>
  <si>
    <t xml:space="preserve"> Uiteinde</t>
  </si>
  <si>
    <t xml:space="preserve"> Egbertsgaasten</t>
  </si>
  <si>
    <t xml:space="preserve"> Middelburen</t>
  </si>
  <si>
    <t xml:space="preserve"> Nijega (Nijegea)</t>
  </si>
  <si>
    <t xml:space="preserve"> Opeinde (De Pein)</t>
  </si>
  <si>
    <t xml:space="preserve"> De Tike</t>
  </si>
  <si>
    <t xml:space="preserve"> Rottevalle (De Rottefalle)</t>
  </si>
  <si>
    <t xml:space="preserve"> Drachtstercompagnie (Drachtster Kompenije)</t>
  </si>
  <si>
    <t xml:space="preserve"> Houtigehage (De Houtigehage)</t>
  </si>
  <si>
    <t xml:space="preserve"> Surhuisterveen (Surhústerfean)</t>
  </si>
  <si>
    <t xml:space="preserve"> Boelenslaan (Boelensloane)</t>
  </si>
  <si>
    <t xml:space="preserve"> Wijnjewoude</t>
  </si>
  <si>
    <t xml:space="preserve"> Bakkeveen (Bakkefean)</t>
  </si>
  <si>
    <t xml:space="preserve"> Beetsterzwaag (Beetstersweach)</t>
  </si>
  <si>
    <t xml:space="preserve"> Nij Beets</t>
  </si>
  <si>
    <t xml:space="preserve"> Olterterp</t>
  </si>
  <si>
    <t xml:space="preserve"> Ureterp (Oerterp)</t>
  </si>
  <si>
    <t xml:space="preserve"> Siegerswoude (Sigerswâld)</t>
  </si>
  <si>
    <t xml:space="preserve"> Frieschepalen (Fryske Peallen)</t>
  </si>
  <si>
    <t xml:space="preserve"> Bergum (Burgum)</t>
  </si>
  <si>
    <t xml:space="preserve"> Hardegarijp (Hurdegaryp)</t>
  </si>
  <si>
    <t xml:space="preserve"> Tietjerk (Tytsjerk)</t>
  </si>
  <si>
    <t xml:space="preserve"> Rijperkerk (Ryptsjerk)</t>
  </si>
  <si>
    <t xml:space="preserve"> Noordbergum (Noardburgum)</t>
  </si>
  <si>
    <t xml:space="preserve"> Eestrum (Jistrum)</t>
  </si>
  <si>
    <t xml:space="preserve"> Oostermeer (Eastermar)</t>
  </si>
  <si>
    <t xml:space="preserve"> Garijp (Garyp)</t>
  </si>
  <si>
    <t xml:space="preserve"> Eernewoude (Earnewâld)</t>
  </si>
  <si>
    <t xml:space="preserve"> Suawoude (Suwâld)</t>
  </si>
  <si>
    <t xml:space="preserve"> Veenwouden (Feanwâlden)</t>
  </si>
  <si>
    <t xml:space="preserve"> Zwaagwesteinde (De Westerein)</t>
  </si>
  <si>
    <t xml:space="preserve"> Harkema (De Harkema)</t>
  </si>
  <si>
    <t xml:space="preserve"> Surhuizum (Surhuzum)</t>
  </si>
  <si>
    <t xml:space="preserve"> Augustinusga (Stynsgea)</t>
  </si>
  <si>
    <t xml:space="preserve"> Buitenpost (Bûtenpost)</t>
  </si>
  <si>
    <t xml:space="preserve"> Twijzel (Twizel)</t>
  </si>
  <si>
    <t xml:space="preserve"> Twijzelerheide (Twizelerheide)</t>
  </si>
  <si>
    <t xml:space="preserve"> Kootstertille (Koatstertille)</t>
  </si>
  <si>
    <t xml:space="preserve"> Drogeham (Droegeham)</t>
  </si>
  <si>
    <t xml:space="preserve"> Kollum</t>
  </si>
  <si>
    <t xml:space="preserve"> Augsbuurt (Lytsewâld)</t>
  </si>
  <si>
    <t xml:space="preserve"> Kollumerpomp (De Pomp)</t>
  </si>
  <si>
    <t xml:space="preserve"> Oudwoude (Aldwâld)</t>
  </si>
  <si>
    <t xml:space="preserve"> Westergeest (Westergeast)</t>
  </si>
  <si>
    <t xml:space="preserve"> Triemen (De Trieme)</t>
  </si>
  <si>
    <t xml:space="preserve"> Veenklooster (Feankleaster)</t>
  </si>
  <si>
    <t xml:space="preserve"> Kollumerzwaag (Kollumersweach)</t>
  </si>
  <si>
    <t xml:space="preserve"> Zwagerbosch (Sweagerbosk)</t>
  </si>
  <si>
    <t xml:space="preserve"> Roden</t>
  </si>
  <si>
    <t xml:space="preserve"> Lieveren</t>
  </si>
  <si>
    <t xml:space="preserve"> Roderesch</t>
  </si>
  <si>
    <t xml:space="preserve"> Alteveer (Noordenveld)</t>
  </si>
  <si>
    <t xml:space="preserve"> Steenbergen (Noordenveld)</t>
  </si>
  <si>
    <t xml:space="preserve"> Nietap</t>
  </si>
  <si>
    <t xml:space="preserve"> Leutingewolde</t>
  </si>
  <si>
    <t xml:space="preserve"> Foxwolde</t>
  </si>
  <si>
    <t xml:space="preserve"> Roderwolde</t>
  </si>
  <si>
    <t xml:space="preserve"> Peize</t>
  </si>
  <si>
    <t xml:space="preserve"> Norg</t>
  </si>
  <si>
    <t xml:space="preserve"> Langelo</t>
  </si>
  <si>
    <t xml:space="preserve"> Peest</t>
  </si>
  <si>
    <t xml:space="preserve"> Zuidvelde</t>
  </si>
  <si>
    <t xml:space="preserve"> Westervelde</t>
  </si>
  <si>
    <t xml:space="preserve"> Veenhuizen</t>
  </si>
  <si>
    <t xml:space="preserve"> Een</t>
  </si>
  <si>
    <t xml:space="preserve"> Leek</t>
  </si>
  <si>
    <t xml:space="preserve"> Zevenhuizen</t>
  </si>
  <si>
    <t xml:space="preserve"> Midwolde</t>
  </si>
  <si>
    <t xml:space="preserve"> Tolbert</t>
  </si>
  <si>
    <t>De Jammer</t>
  </si>
  <si>
    <t xml:space="preserve"> Boerakker</t>
  </si>
  <si>
    <t xml:space="preserve"> Marum</t>
  </si>
  <si>
    <t xml:space="preserve"> Nuis</t>
  </si>
  <si>
    <t xml:space="preserve"> Niebert</t>
  </si>
  <si>
    <t xml:space="preserve"> Jonkersvaart</t>
  </si>
  <si>
    <t xml:space="preserve"> De Wilp</t>
  </si>
  <si>
    <t xml:space="preserve"> Assen</t>
  </si>
  <si>
    <t xml:space="preserve"> Loon</t>
  </si>
  <si>
    <t xml:space="preserve"> Beilen</t>
  </si>
  <si>
    <t xml:space="preserve"> Hooghalen</t>
  </si>
  <si>
    <t xml:space="preserve"> Hijken</t>
  </si>
  <si>
    <t xml:space="preserve"> Oranje</t>
  </si>
  <si>
    <t xml:space="preserve"> Spier</t>
  </si>
  <si>
    <t xml:space="preserve"> Wijster</t>
  </si>
  <si>
    <t xml:space="preserve"> Drijber</t>
  </si>
  <si>
    <t xml:space="preserve"> Bovensmilde</t>
  </si>
  <si>
    <t xml:space="preserve"> Smilde</t>
  </si>
  <si>
    <t xml:space="preserve"> Hoogersmilde</t>
  </si>
  <si>
    <t xml:space="preserve"> Westerbork</t>
  </si>
  <si>
    <t xml:space="preserve"> Zuidveld</t>
  </si>
  <si>
    <t xml:space="preserve"> Zwiggelte</t>
  </si>
  <si>
    <t xml:space="preserve"> Bruntinge</t>
  </si>
  <si>
    <t xml:space="preserve"> Mantinge</t>
  </si>
  <si>
    <t xml:space="preserve"> Balinge</t>
  </si>
  <si>
    <t xml:space="preserve"> Garminge</t>
  </si>
  <si>
    <t xml:space="preserve"> Witteveen</t>
  </si>
  <si>
    <t xml:space="preserve"> Orvelte</t>
  </si>
  <si>
    <t xml:space="preserve"> Elp</t>
  </si>
  <si>
    <t xml:space="preserve"> Schoonloo</t>
  </si>
  <si>
    <t xml:space="preserve"> Grolloo</t>
  </si>
  <si>
    <t xml:space="preserve"> Vredenheim</t>
  </si>
  <si>
    <t xml:space="preserve"> Amen</t>
  </si>
  <si>
    <t xml:space="preserve"> Papenvoort</t>
  </si>
  <si>
    <t xml:space="preserve"> Marwijksoord</t>
  </si>
  <si>
    <t xml:space="preserve"> Nooitgedacht</t>
  </si>
  <si>
    <t xml:space="preserve"> Rolde</t>
  </si>
  <si>
    <t xml:space="preserve"> Nijlande</t>
  </si>
  <si>
    <t xml:space="preserve"> Eldersloo</t>
  </si>
  <si>
    <t xml:space="preserve"> Ekehaar</t>
  </si>
  <si>
    <t xml:space="preserve"> Geelbroek</t>
  </si>
  <si>
    <t xml:space="preserve"> Eleveld</t>
  </si>
  <si>
    <t xml:space="preserve"> Deurze</t>
  </si>
  <si>
    <t xml:space="preserve"> Balloo</t>
  </si>
  <si>
    <t xml:space="preserve"> Balloerveld</t>
  </si>
  <si>
    <t xml:space="preserve"> Gieten</t>
  </si>
  <si>
    <t xml:space="preserve"> Gasselte</t>
  </si>
  <si>
    <t xml:space="preserve"> Eext</t>
  </si>
  <si>
    <t xml:space="preserve"> Eexterzandvoort</t>
  </si>
  <si>
    <t xml:space="preserve"> Gasteren</t>
  </si>
  <si>
    <t xml:space="preserve"> Anloo</t>
  </si>
  <si>
    <t xml:space="preserve"> Annen</t>
  </si>
  <si>
    <t xml:space="preserve"> Schipborg</t>
  </si>
  <si>
    <t xml:space="preserve"> Zuidlaren</t>
  </si>
  <si>
    <t xml:space="preserve"> De Groeve</t>
  </si>
  <si>
    <t xml:space="preserve"> Zuidlaarderveen</t>
  </si>
  <si>
    <t xml:space="preserve"> Midlaren</t>
  </si>
  <si>
    <t xml:space="preserve"> Noordlaren</t>
  </si>
  <si>
    <t xml:space="preserve"> Vries</t>
  </si>
  <si>
    <t xml:space="preserve"> Tynaarlo</t>
  </si>
  <si>
    <t xml:space="preserve"> Zeegse</t>
  </si>
  <si>
    <t xml:space="preserve"> Taarlo</t>
  </si>
  <si>
    <t xml:space="preserve"> Rhee</t>
  </si>
  <si>
    <t xml:space="preserve"> Ter Aard</t>
  </si>
  <si>
    <t xml:space="preserve"> Zeijerveld</t>
  </si>
  <si>
    <t xml:space="preserve"> Zeijerveen</t>
  </si>
  <si>
    <t xml:space="preserve"> Zeijen</t>
  </si>
  <si>
    <t xml:space="preserve"> Ubbena</t>
  </si>
  <si>
    <t xml:space="preserve"> De Punt</t>
  </si>
  <si>
    <t xml:space="preserve"> Yde</t>
  </si>
  <si>
    <t xml:space="preserve"> Winde</t>
  </si>
  <si>
    <t xml:space="preserve"> Bunne</t>
  </si>
  <si>
    <t xml:space="preserve"> Donderen</t>
  </si>
  <si>
    <t xml:space="preserve"> Stadskanaal</t>
  </si>
  <si>
    <t xml:space="preserve"> Gieterveen</t>
  </si>
  <si>
    <t xml:space="preserve"> Nieuwediep</t>
  </si>
  <si>
    <t xml:space="preserve"> Gasselternijveen</t>
  </si>
  <si>
    <t xml:space="preserve"> Gasselternijveenschemond</t>
  </si>
  <si>
    <t xml:space="preserve"> Nieuw Buinen</t>
  </si>
  <si>
    <t xml:space="preserve"> Drouwenermond</t>
  </si>
  <si>
    <t xml:space="preserve"> Buinerveen</t>
  </si>
  <si>
    <t xml:space="preserve"> Drouwenerveen</t>
  </si>
  <si>
    <t xml:space="preserve"> Bronnegerveen</t>
  </si>
  <si>
    <t xml:space="preserve"> Bronneger</t>
  </si>
  <si>
    <t xml:space="preserve"> Buinen</t>
  </si>
  <si>
    <t xml:space="preserve"> Borger</t>
  </si>
  <si>
    <t xml:space="preserve"> Drouwen</t>
  </si>
  <si>
    <t xml:space="preserve"> Westdorp</t>
  </si>
  <si>
    <t xml:space="preserve"> Ellertshaar</t>
  </si>
  <si>
    <t xml:space="preserve"> Ees</t>
  </si>
  <si>
    <t xml:space="preserve"> Eesergroen</t>
  </si>
  <si>
    <t xml:space="preserve"> Vlagtwedde</t>
  </si>
  <si>
    <t xml:space="preserve"> Bourtange</t>
  </si>
  <si>
    <t xml:space="preserve"> Sellingen</t>
  </si>
  <si>
    <t>Borgerveld</t>
  </si>
  <si>
    <t xml:space="preserve"> Ter Apel</t>
  </si>
  <si>
    <t>Jipsingboermussel</t>
  </si>
  <si>
    <t xml:space="preserve"> Zandberg</t>
  </si>
  <si>
    <t xml:space="preserve"> Veelerveen</t>
  </si>
  <si>
    <t xml:space="preserve"> Tweede Exloërmond</t>
  </si>
  <si>
    <t xml:space="preserve"> Eerste Exloërmond</t>
  </si>
  <si>
    <t xml:space="preserve"> Exloërveen</t>
  </si>
  <si>
    <t xml:space="preserve"> Musselkanaal</t>
  </si>
  <si>
    <t xml:space="preserve"> Mussel</t>
  </si>
  <si>
    <t xml:space="preserve"> Onstwedde</t>
  </si>
  <si>
    <t xml:space="preserve"> Hoogezand</t>
  </si>
  <si>
    <t xml:space="preserve"> Kiel</t>
  </si>
  <si>
    <t xml:space="preserve"> Kropswolde</t>
  </si>
  <si>
    <t xml:space="preserve"> Foxhol</t>
  </si>
  <si>
    <t xml:space="preserve"> Westerbroek</t>
  </si>
  <si>
    <t xml:space="preserve"> Waterhuizen</t>
  </si>
  <si>
    <t xml:space="preserve"> Sappemeer</t>
  </si>
  <si>
    <t xml:space="preserve"> Kolham</t>
  </si>
  <si>
    <t xml:space="preserve"> Scharmer</t>
  </si>
  <si>
    <t xml:space="preserve"> Harkstede</t>
  </si>
  <si>
    <t xml:space="preserve"> Woudbloem</t>
  </si>
  <si>
    <t xml:space="preserve"> Froombosch</t>
  </si>
  <si>
    <t xml:space="preserve"> Slochteren</t>
  </si>
  <si>
    <t>Denemarken</t>
  </si>
  <si>
    <t xml:space="preserve"> Lageland</t>
  </si>
  <si>
    <t xml:space="preserve"> Luddeweer</t>
  </si>
  <si>
    <t xml:space="preserve"> Overschild</t>
  </si>
  <si>
    <t xml:space="preserve"> Schildwolde</t>
  </si>
  <si>
    <t xml:space="preserve"> Hellum</t>
  </si>
  <si>
    <t xml:space="preserve"> Siddeburen</t>
  </si>
  <si>
    <t xml:space="preserve"> Steendam</t>
  </si>
  <si>
    <t xml:space="preserve"> Borgercompagnie</t>
  </si>
  <si>
    <t xml:space="preserve"> Tripscompagnie</t>
  </si>
  <si>
    <t xml:space="preserve"> Noordbroek</t>
  </si>
  <si>
    <t xml:space="preserve"> Zuidbroek</t>
  </si>
  <si>
    <t xml:space="preserve"> Veendam</t>
  </si>
  <si>
    <t xml:space="preserve"> Wildervank</t>
  </si>
  <si>
    <t xml:space="preserve"> Muntendam</t>
  </si>
  <si>
    <t xml:space="preserve"> Meeden</t>
  </si>
  <si>
    <t xml:space="preserve"> Annerveensche Kanaal</t>
  </si>
  <si>
    <t xml:space="preserve"> Oud Annerveen</t>
  </si>
  <si>
    <t xml:space="preserve"> Nieuw Annerveen</t>
  </si>
  <si>
    <t xml:space="preserve"> Eexterveen</t>
  </si>
  <si>
    <t xml:space="preserve"> Eexterveensche Kanaal</t>
  </si>
  <si>
    <t xml:space="preserve"> Alteveer</t>
  </si>
  <si>
    <t xml:space="preserve"> Nieuwe Pekela</t>
  </si>
  <si>
    <t xml:space="preserve"> Oude Pekela</t>
  </si>
  <si>
    <t>Winschoten</t>
  </si>
  <si>
    <t xml:space="preserve"> Heiligerlee</t>
  </si>
  <si>
    <t xml:space="preserve"> Westerlee</t>
  </si>
  <si>
    <t xml:space="preserve"> Scheemda</t>
  </si>
  <si>
    <t xml:space="preserve"> Midwolda</t>
  </si>
  <si>
    <t xml:space="preserve"> Oostwold</t>
  </si>
  <si>
    <t xml:space="preserve"> Finsterwolde</t>
  </si>
  <si>
    <t xml:space="preserve"> Beerta</t>
  </si>
  <si>
    <t xml:space="preserve"> Nieuw Beerta</t>
  </si>
  <si>
    <t xml:space="preserve"> Drieborg</t>
  </si>
  <si>
    <t xml:space="preserve"> Oudezijl</t>
  </si>
  <si>
    <t xml:space="preserve"> Nieuweschans</t>
  </si>
  <si>
    <t xml:space="preserve"> Bellingwolde</t>
  </si>
  <si>
    <t xml:space="preserve"> Oudeschans</t>
  </si>
  <si>
    <t xml:space="preserve"> Blijham</t>
  </si>
  <si>
    <t xml:space="preserve"> Wedde</t>
  </si>
  <si>
    <t xml:space="preserve"> Vriescheloo</t>
  </si>
  <si>
    <t xml:space="preserve"> Groningen</t>
  </si>
  <si>
    <t xml:space="preserve"> Binnenstad &amp; Hortusbuurt</t>
  </si>
  <si>
    <t xml:space="preserve"> Oosterparkwijk</t>
  </si>
  <si>
    <t xml:space="preserve"> Korrewegwijk</t>
  </si>
  <si>
    <t xml:space="preserve"> De Hoogte</t>
  </si>
  <si>
    <t xml:space="preserve"> Oranjewijk</t>
  </si>
  <si>
    <t xml:space="preserve"> Schildersbuurt &amp; Kostverloren</t>
  </si>
  <si>
    <t xml:space="preserve"> De Wijert &amp; Helpman</t>
  </si>
  <si>
    <t xml:space="preserve">Helpman-Oost, Villabuurt &amp; Coendersborg </t>
  </si>
  <si>
    <t xml:space="preserve">MEER-dorpen (Middelbert, Engelbert, Euvelgunne, Roodehaan), Driebond en industrieterreinen Winschoterdiep </t>
  </si>
  <si>
    <t xml:space="preserve"> Oosterpoortwijk</t>
  </si>
  <si>
    <t xml:space="preserve"> Herewegwijk &amp; Rivierenbuurt</t>
  </si>
  <si>
    <t xml:space="preserve"> Zeeheldenwijk &amp; Stationsweg</t>
  </si>
  <si>
    <t xml:space="preserve"> Stadsparkwijk, Grunobuurt &amp; Laanhuizen</t>
  </si>
  <si>
    <t xml:space="preserve"> Corpus den Hoorn &amp; Hoornsemeer</t>
  </si>
  <si>
    <t xml:space="preserve"> Oosterhoogebrug, Ulgersmaborg, De Hunze</t>
  </si>
  <si>
    <t xml:space="preserve"> Lewenborg</t>
  </si>
  <si>
    <t xml:space="preserve"> Drielanden</t>
  </si>
  <si>
    <t xml:space="preserve"> Kardinge</t>
  </si>
  <si>
    <t xml:space="preserve"> Beijum</t>
  </si>
  <si>
    <t xml:space="preserve"> Selwerd &amp; Concordiabuurt</t>
  </si>
  <si>
    <t xml:space="preserve"> Paddepoel</t>
  </si>
  <si>
    <t xml:space="preserve"> Vinkhuizen</t>
  </si>
  <si>
    <t xml:space="preserve"> De Held</t>
  </si>
  <si>
    <t xml:space="preserve"> Zernike</t>
  </si>
  <si>
    <t xml:space="preserve"> Hoogkerk</t>
  </si>
  <si>
    <t xml:space="preserve"> Onnen</t>
  </si>
  <si>
    <t xml:space="preserve"> Glimmen</t>
  </si>
  <si>
    <t xml:space="preserve"> Eelde</t>
  </si>
  <si>
    <t xml:space="preserve"> Paterswolde</t>
  </si>
  <si>
    <t xml:space="preserve"> Eelderwolde</t>
  </si>
  <si>
    <t xml:space="preserve"> Sauwerd</t>
  </si>
  <si>
    <t xml:space="preserve"> Wetsinge</t>
  </si>
  <si>
    <t xml:space="preserve"> Adorp</t>
  </si>
  <si>
    <t xml:space="preserve"> Bedum</t>
  </si>
  <si>
    <t xml:space="preserve"> Ten Boer</t>
  </si>
  <si>
    <t xml:space="preserve"> Ten Post</t>
  </si>
  <si>
    <t xml:space="preserve"> Winneweer</t>
  </si>
  <si>
    <t xml:space="preserve"> Lellens</t>
  </si>
  <si>
    <t xml:space="preserve"> Woltersum</t>
  </si>
  <si>
    <t xml:space="preserve"> Thesinge</t>
  </si>
  <si>
    <t xml:space="preserve"> Garmerwolde</t>
  </si>
  <si>
    <t xml:space="preserve"> Zuidhorn</t>
  </si>
  <si>
    <t xml:space="preserve"> Noordhorn</t>
  </si>
  <si>
    <t xml:space="preserve"> Briltil</t>
  </si>
  <si>
    <t xml:space="preserve"> Enumatil</t>
  </si>
  <si>
    <t xml:space="preserve"> Oldekerk</t>
  </si>
  <si>
    <t xml:space="preserve"> Niekerk</t>
  </si>
  <si>
    <t xml:space="preserve"> Lucaswolde</t>
  </si>
  <si>
    <t xml:space="preserve"> Lettelbert</t>
  </si>
  <si>
    <t xml:space="preserve"> Aduard</t>
  </si>
  <si>
    <t xml:space="preserve"> Den Horn</t>
  </si>
  <si>
    <t xml:space="preserve"> Niezijl</t>
  </si>
  <si>
    <t xml:space="preserve"> Grijpskerk</t>
  </si>
  <si>
    <t xml:space="preserve"> Pieterzijl</t>
  </si>
  <si>
    <t xml:space="preserve"> Visvliet</t>
  </si>
  <si>
    <t xml:space="preserve"> Burum</t>
  </si>
  <si>
    <t xml:space="preserve"> Warfstermolen</t>
  </si>
  <si>
    <t xml:space="preserve"> Munnekezijl</t>
  </si>
  <si>
    <t xml:space="preserve"> Grootegast</t>
  </si>
  <si>
    <t xml:space="preserve"> Sebaldeburen</t>
  </si>
  <si>
    <t xml:space="preserve"> Doezum</t>
  </si>
  <si>
    <t xml:space="preserve"> Kornhorn</t>
  </si>
  <si>
    <t xml:space="preserve"> Opende</t>
  </si>
  <si>
    <t xml:space="preserve"> Lutjegast</t>
  </si>
  <si>
    <t xml:space="preserve"> Stroobos</t>
  </si>
  <si>
    <t xml:space="preserve"> Gerkesklooster</t>
  </si>
  <si>
    <t xml:space="preserve"> Kommerzijl</t>
  </si>
  <si>
    <t xml:space="preserve"> Oldehove</t>
  </si>
  <si>
    <t xml:space="preserve"> Niehove</t>
  </si>
  <si>
    <t xml:space="preserve"> Lauwerzijl</t>
  </si>
  <si>
    <t xml:space="preserve"> Saaksum</t>
  </si>
  <si>
    <t xml:space="preserve"> Ezinge</t>
  </si>
  <si>
    <t xml:space="preserve"> Feerwerd</t>
  </si>
  <si>
    <t xml:space="preserve"> Garnwerd</t>
  </si>
  <si>
    <t xml:space="preserve"> Appingedam</t>
  </si>
  <si>
    <t xml:space="preserve"> Krewerd</t>
  </si>
  <si>
    <t xml:space="preserve"> Holwierde</t>
  </si>
  <si>
    <t xml:space="preserve"> Bierum</t>
  </si>
  <si>
    <t xml:space="preserve"> Losdorp</t>
  </si>
  <si>
    <t xml:space="preserve"> Godlinze</t>
  </si>
  <si>
    <t xml:space="preserve"> Oosterwijtwerd</t>
  </si>
  <si>
    <t xml:space="preserve"> Leermens</t>
  </si>
  <si>
    <t xml:space="preserve"> Eenum</t>
  </si>
  <si>
    <t xml:space="preserve"> Zeerijp</t>
  </si>
  <si>
    <t xml:space="preserve"> 't Zandt</t>
  </si>
  <si>
    <t xml:space="preserve"> Wirdum</t>
  </si>
  <si>
    <t xml:space="preserve"> Garrelsweer</t>
  </si>
  <si>
    <t xml:space="preserve"> Loppersum</t>
  </si>
  <si>
    <t xml:space="preserve"> Stedum</t>
  </si>
  <si>
    <t xml:space="preserve"> Westeremden</t>
  </si>
  <si>
    <t xml:space="preserve"> Garsthuizen</t>
  </si>
  <si>
    <t xml:space="preserve"> Startenhuizen</t>
  </si>
  <si>
    <t xml:space="preserve"> Delfzijl</t>
  </si>
  <si>
    <t xml:space="preserve"> Farmsum</t>
  </si>
  <si>
    <t xml:space="preserve"> Meedhuizen</t>
  </si>
  <si>
    <t xml:space="preserve"> Tjuchem</t>
  </si>
  <si>
    <t xml:space="preserve"> 't Waar</t>
  </si>
  <si>
    <t xml:space="preserve"> Nieuwolda</t>
  </si>
  <si>
    <t xml:space="preserve"> Wagenborgen</t>
  </si>
  <si>
    <t xml:space="preserve"> Woldendorp</t>
  </si>
  <si>
    <t xml:space="preserve"> Termunten</t>
  </si>
  <si>
    <t xml:space="preserve"> Termunterzijl</t>
  </si>
  <si>
    <t xml:space="preserve"> Borgsweer</t>
  </si>
  <si>
    <t xml:space="preserve"> Baflo</t>
  </si>
  <si>
    <t xml:space="preserve"> Tinallinge</t>
  </si>
  <si>
    <t xml:space="preserve"> Rasquert</t>
  </si>
  <si>
    <t xml:space="preserve"> Den Andel</t>
  </si>
  <si>
    <t xml:space="preserve"> Saaxumhuizen</t>
  </si>
  <si>
    <t xml:space="preserve"> Onderdendam</t>
  </si>
  <si>
    <t xml:space="preserve"> Mensingeweer</t>
  </si>
  <si>
    <t xml:space="preserve"> Schouwerzijl</t>
  </si>
  <si>
    <t xml:space="preserve"> Warfhuizen</t>
  </si>
  <si>
    <t xml:space="preserve"> Wehe</t>
  </si>
  <si>
    <t xml:space="preserve"> Leens</t>
  </si>
  <si>
    <t xml:space="preserve"> Zuurdijk</t>
  </si>
  <si>
    <t xml:space="preserve"> Eenrum</t>
  </si>
  <si>
    <t xml:space="preserve"> Pieterburen</t>
  </si>
  <si>
    <t xml:space="preserve"> Westernieland</t>
  </si>
  <si>
    <t xml:space="preserve"> Ulrum</t>
  </si>
  <si>
    <t xml:space="preserve"> Houwerzijl</t>
  </si>
  <si>
    <t xml:space="preserve"> Zoutkamp</t>
  </si>
  <si>
    <t xml:space="preserve"> Vierhuizen</t>
  </si>
  <si>
    <t xml:space="preserve"> Lauwersoog</t>
  </si>
  <si>
    <t xml:space="preserve"> Kloosterburen</t>
  </si>
  <si>
    <t xml:space="preserve"> Hornhuizen</t>
  </si>
  <si>
    <t xml:space="preserve"> Eemshaven</t>
  </si>
  <si>
    <t xml:space="preserve"> Uithuizen</t>
  </si>
  <si>
    <t xml:space="preserve"> Uithuizermeeden</t>
  </si>
  <si>
    <t xml:space="preserve"> Roodeschool</t>
  </si>
  <si>
    <t xml:space="preserve"> Oudeschip</t>
  </si>
  <si>
    <t xml:space="preserve"> Oosternieland</t>
  </si>
  <si>
    <t xml:space="preserve"> Oldenzijl</t>
  </si>
  <si>
    <t xml:space="preserve"> Zijldijk</t>
  </si>
  <si>
    <t xml:space="preserve"> Usquert</t>
  </si>
  <si>
    <t xml:space="preserve"> Warffum</t>
  </si>
  <si>
    <t xml:space="preserve"> Middelstum</t>
  </si>
  <si>
    <t xml:space="preserve"> Huizinge</t>
  </si>
  <si>
    <t xml:space="preserve"> Westerwijtwerd</t>
  </si>
  <si>
    <t xml:space="preserve"> Toornwerd</t>
  </si>
  <si>
    <t xml:space="preserve"> Kantens</t>
  </si>
  <si>
    <t xml:space="preserve"> Eppenhuizen</t>
  </si>
  <si>
    <t xml:space="preserve"> Zandeweer (incl. Doodstil)</t>
  </si>
  <si>
    <t xml:space="preserve"> Stitswerd</t>
  </si>
  <si>
    <t>provincie</t>
  </si>
  <si>
    <t>woonplaats kleine letters</t>
  </si>
  <si>
    <t>emmen</t>
  </si>
  <si>
    <t xml:space="preserve"> Utrecht</t>
  </si>
  <si>
    <t>'s-gravenhage</t>
  </si>
  <si>
    <t>hengelo ov</t>
  </si>
  <si>
    <t>hoorn nh</t>
  </si>
  <si>
    <t>botlek rotterdam</t>
  </si>
  <si>
    <t>rijswijk zh</t>
  </si>
  <si>
    <t>badhoevedorp</t>
  </si>
  <si>
    <t>hoogvliet rotterdam</t>
  </si>
  <si>
    <t>velsen-zuid</t>
  </si>
  <si>
    <t>grou</t>
  </si>
  <si>
    <t>Noordeinde 68</t>
  </si>
  <si>
    <t xml:space="preserve">2514 GL </t>
  </si>
  <si>
    <t>Hogewal 17</t>
  </si>
  <si>
    <t xml:space="preserve">2514 HA </t>
  </si>
  <si>
    <t>`s Gravenhaagse Bos 10</t>
  </si>
  <si>
    <t xml:space="preserve">2594 BD </t>
  </si>
  <si>
    <t>Nieuwezijds Voorburgwal 147</t>
  </si>
  <si>
    <t xml:space="preserve">1012 RJ </t>
  </si>
  <si>
    <t>Koninklijk Park 17</t>
  </si>
  <si>
    <t xml:space="preserve">7315 JC </t>
  </si>
  <si>
    <t>NC Steekterpoort</t>
  </si>
  <si>
    <t>Prov. Zuid-Holland Watersteunpunt</t>
  </si>
  <si>
    <t>Provincie Zuid holland</t>
  </si>
  <si>
    <t>Provincie Zuid-Holland</t>
  </si>
  <si>
    <t>BERGAMBACHT</t>
  </si>
  <si>
    <t>Steunpunt Bergambacht</t>
  </si>
  <si>
    <t>BERGSCHENHOEK</t>
  </si>
  <si>
    <t>Steunpunt Bergschenhoek</t>
  </si>
  <si>
    <t>DE LIER</t>
  </si>
  <si>
    <t>Provincie Zuid-Holland - Rayonsteun</t>
  </si>
  <si>
    <t>GORINCHEM</t>
  </si>
  <si>
    <t>Grote Merwedesluis</t>
  </si>
  <si>
    <t>Provincie Zuid-Holland BODZ</t>
  </si>
  <si>
    <t>Steunpunt De Banne</t>
  </si>
  <si>
    <t>Nieuwe sluis to Julianasluis</t>
  </si>
  <si>
    <t>Overnachtingsteiger Gouda</t>
  </si>
  <si>
    <t>Provincie-Zuid Holland Gouda</t>
  </si>
  <si>
    <t>Steunpunt Julianasluis</t>
  </si>
  <si>
    <t>HELLEVOETSLUIS</t>
  </si>
  <si>
    <t>Steunpunt Hellevoetsluis</t>
  </si>
  <si>
    <t>KATWIJK ZH</t>
  </si>
  <si>
    <t>Steunpunt Katwijk</t>
  </si>
  <si>
    <t>LEIDEN</t>
  </si>
  <si>
    <t>Pr. Zuid-Holland -District Stedelij</t>
  </si>
  <si>
    <t>Provincie Zuid-Holland -Stedelijk</t>
  </si>
  <si>
    <t>Steunpunt Leiden</t>
  </si>
  <si>
    <t>LEIDSCHENDAM</t>
  </si>
  <si>
    <t>MOERKAPELLE</t>
  </si>
  <si>
    <t>Centraal Magazijn</t>
  </si>
  <si>
    <t>NUMANSDORP</t>
  </si>
  <si>
    <t>Steunpunt Numansdorp</t>
  </si>
  <si>
    <t>PZH - Kostenplaats 048</t>
  </si>
  <si>
    <t>Provincie Zuidholland</t>
  </si>
  <si>
    <t>VIANEN UT</t>
  </si>
  <si>
    <t>Provincie Zuid-Holland - Grote Slui</t>
  </si>
  <si>
    <t>WADDINXVEEN</t>
  </si>
  <si>
    <t>Provincie Zuid-Holland - Steunpunt</t>
  </si>
  <si>
    <t>WATERINGEN</t>
  </si>
  <si>
    <t>Steunpunt Wateringen</t>
  </si>
  <si>
    <t>Provincie Zuid -Holland</t>
  </si>
  <si>
    <t>Van Heuven Goedhartlaan 1</t>
  </si>
  <si>
    <t xml:space="preserve">1181 KJ </t>
  </si>
  <si>
    <t>Amstelveen</t>
  </si>
  <si>
    <t>Rat Verleghstraat 2</t>
  </si>
  <si>
    <t xml:space="preserve">4815 NZ </t>
  </si>
  <si>
    <t>Breda</t>
  </si>
  <si>
    <t>Snipperlingsdijk 2</t>
  </si>
  <si>
    <t xml:space="preserve">7417 BJ </t>
  </si>
  <si>
    <t>Deventer</t>
  </si>
  <si>
    <t>Cascadeplein 5</t>
  </si>
  <si>
    <t xml:space="preserve">9726 AD </t>
  </si>
  <si>
    <t>Stationsplein 1</t>
  </si>
  <si>
    <t xml:space="preserve">2312 AJ </t>
  </si>
  <si>
    <t>Takenhofplein 4</t>
  </si>
  <si>
    <t xml:space="preserve">6538 SZ </t>
  </si>
  <si>
    <t>Laurentiusplein 8</t>
  </si>
  <si>
    <t xml:space="preserve">6043 CS </t>
  </si>
  <si>
    <t>Posthumalaan 100</t>
  </si>
  <si>
    <t xml:space="preserve">3072 AG </t>
  </si>
  <si>
    <t>Graadt van Roggenweg 400</t>
  </si>
  <si>
    <t xml:space="preserve">Stationsstraat 112 </t>
  </si>
  <si>
    <t xml:space="preserve">1506 DK </t>
  </si>
  <si>
    <t>Zaanstad</t>
  </si>
  <si>
    <t xml:space="preserve">Papendorpseweg 93 </t>
  </si>
  <si>
    <t xml:space="preserve">3528 BJ </t>
  </si>
  <si>
    <t>020103</t>
  </si>
  <si>
    <t>081618004610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</si>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</sst>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\-#######"/>
  </numFmts>
  <fonts count="6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1" xfId="0" applyBorder="1"/>
    <xf numFmtId="1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quotePrefix="1"/>
    <xf numFmtId="0" fontId="3" fillId="0" borderId="0" xfId="0" applyFont="1" applyAlignment="1">
      <alignment wrapText="1"/>
    </xf>
    <xf numFmtId="0" fontId="0" fillId="2" borderId="1" xfId="0" applyFill="1" applyBorder="1"/>
    <xf numFmtId="164" fontId="0" fillId="0" borderId="1" xfId="0" applyNumberFormat="1" applyBorder="1"/>
    <xf numFmtId="1" fontId="0" fillId="2" borderId="1" xfId="0" applyNumberFormat="1" applyFill="1" applyBorder="1"/>
  </cellXfs>
  <cellStyles count="1">
    <cellStyle name="Standaard" xfId="0" builtinId="0"/>
  </cellStyles>
  <dxfs count="3">
    <dxf>
      <font>
        <b/>
        <i val="0"/>
        <condense val="0"/>
        <extend val="0"/>
        <color indexed="12"/>
      </font>
      <fill>
        <patternFill>
          <bgColor indexed="42"/>
        </patternFill>
      </fill>
    </dxf>
    <dxf>
      <font>
        <b/>
        <i val="0"/>
        <condense val="0"/>
        <extend val="0"/>
        <color indexed="12"/>
      </font>
      <fill>
        <patternFill>
          <bgColor indexed="42"/>
        </patternFill>
      </fill>
    </dxf>
    <dxf>
      <font>
        <b/>
        <i val="0"/>
        <condense val="0"/>
        <extend val="0"/>
        <color indexed="12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udsmith, M.M.J. (Maurice)" id="{5E876530-A7AA-4EAE-B1B1-E6F4393015CE}" userId="S::maurice.goudsmith@rvo.nl::1785ed49f0aae099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1-10-06T14:16:40.92" personId="{5E876530-A7AA-4EAE-B1B1-E6F4393015CE}" id="{25D0CB6E-3CD2-44E1-96E6-C3B3F79C21C1}">
    <text>SWILL en GFT percentage onjuist omdat het als swill is geregistreerd. We nemen de verhoudingen 70% swill en 30% GFT aan voor de uitvraag.</text>
  </threadedComment>
  <threadedComment ref="J428" dT="2021-10-07T13:00:34.20" personId="{5E876530-A7AA-4EAE-B1B1-E6F4393015CE}" id="{FC7B4EC4-4948-461B-A229-87CDB3059CC3}">
    <text>alleen totaal bekend gedeeld door 11 locaties alleen swill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3586-30AB-4F6C-85BA-1AF4DB2A8F46}">
  <dimension ref="A1:H2731"/>
  <sheetViews>
    <sheetView topLeftCell="B1" workbookViewId="0">
      <selection sqref="A1:A1048576"/>
    </sheetView>
  </sheetViews>
  <sheetFormatPr defaultRowHeight="15" x14ac:dyDescent="0.25"/>
  <cols>
    <col min="1" max="1" width="102.7109375" hidden="1" customWidth="1"/>
    <col min="2" max="2" width="103.85546875" bestFit="1" customWidth="1"/>
    <col min="3" max="3" width="18.7109375" customWidth="1"/>
    <col min="4" max="4" width="7.140625" style="6" bestFit="1" customWidth="1"/>
    <col min="5" max="5" width="7" bestFit="1" customWidth="1"/>
    <col min="8" max="8" width="9.42578125" bestFit="1" customWidth="1"/>
    <col min="252" max="252" width="7.140625" bestFit="1" customWidth="1"/>
    <col min="253" max="253" width="7" bestFit="1" customWidth="1"/>
    <col min="254" max="254" width="44.7109375" customWidth="1"/>
    <col min="255" max="255" width="18.7109375" customWidth="1"/>
    <col min="257" max="257" width="16.5703125" customWidth="1"/>
    <col min="508" max="508" width="7.140625" bestFit="1" customWidth="1"/>
    <col min="509" max="509" width="7" bestFit="1" customWidth="1"/>
    <col min="510" max="510" width="44.7109375" customWidth="1"/>
    <col min="511" max="511" width="18.7109375" customWidth="1"/>
    <col min="513" max="513" width="16.5703125" customWidth="1"/>
    <col min="764" max="764" width="7.140625" bestFit="1" customWidth="1"/>
    <col min="765" max="765" width="7" bestFit="1" customWidth="1"/>
    <col min="766" max="766" width="44.7109375" customWidth="1"/>
    <col min="767" max="767" width="18.7109375" customWidth="1"/>
    <col min="769" max="769" width="16.5703125" customWidth="1"/>
    <col min="1020" max="1020" width="7.140625" bestFit="1" customWidth="1"/>
    <col min="1021" max="1021" width="7" bestFit="1" customWidth="1"/>
    <col min="1022" max="1022" width="44.7109375" customWidth="1"/>
    <col min="1023" max="1023" width="18.7109375" customWidth="1"/>
    <col min="1025" max="1025" width="16.5703125" customWidth="1"/>
    <col min="1276" max="1276" width="7.140625" bestFit="1" customWidth="1"/>
    <col min="1277" max="1277" width="7" bestFit="1" customWidth="1"/>
    <col min="1278" max="1278" width="44.7109375" customWidth="1"/>
    <col min="1279" max="1279" width="18.7109375" customWidth="1"/>
    <col min="1281" max="1281" width="16.5703125" customWidth="1"/>
    <col min="1532" max="1532" width="7.140625" bestFit="1" customWidth="1"/>
    <col min="1533" max="1533" width="7" bestFit="1" customWidth="1"/>
    <col min="1534" max="1534" width="44.7109375" customWidth="1"/>
    <col min="1535" max="1535" width="18.7109375" customWidth="1"/>
    <col min="1537" max="1537" width="16.5703125" customWidth="1"/>
    <col min="1788" max="1788" width="7.140625" bestFit="1" customWidth="1"/>
    <col min="1789" max="1789" width="7" bestFit="1" customWidth="1"/>
    <col min="1790" max="1790" width="44.7109375" customWidth="1"/>
    <col min="1791" max="1791" width="18.7109375" customWidth="1"/>
    <col min="1793" max="1793" width="16.5703125" customWidth="1"/>
    <col min="2044" max="2044" width="7.140625" bestFit="1" customWidth="1"/>
    <col min="2045" max="2045" width="7" bestFit="1" customWidth="1"/>
    <col min="2046" max="2046" width="44.7109375" customWidth="1"/>
    <col min="2047" max="2047" width="18.7109375" customWidth="1"/>
    <col min="2049" max="2049" width="16.5703125" customWidth="1"/>
    <col min="2300" max="2300" width="7.140625" bestFit="1" customWidth="1"/>
    <col min="2301" max="2301" width="7" bestFit="1" customWidth="1"/>
    <col min="2302" max="2302" width="44.7109375" customWidth="1"/>
    <col min="2303" max="2303" width="18.7109375" customWidth="1"/>
    <col min="2305" max="2305" width="16.5703125" customWidth="1"/>
    <col min="2556" max="2556" width="7.140625" bestFit="1" customWidth="1"/>
    <col min="2557" max="2557" width="7" bestFit="1" customWidth="1"/>
    <col min="2558" max="2558" width="44.7109375" customWidth="1"/>
    <col min="2559" max="2559" width="18.7109375" customWidth="1"/>
    <col min="2561" max="2561" width="16.5703125" customWidth="1"/>
    <col min="2812" max="2812" width="7.140625" bestFit="1" customWidth="1"/>
    <col min="2813" max="2813" width="7" bestFit="1" customWidth="1"/>
    <col min="2814" max="2814" width="44.7109375" customWidth="1"/>
    <col min="2815" max="2815" width="18.7109375" customWidth="1"/>
    <col min="2817" max="2817" width="16.5703125" customWidth="1"/>
    <col min="3068" max="3068" width="7.140625" bestFit="1" customWidth="1"/>
    <col min="3069" max="3069" width="7" bestFit="1" customWidth="1"/>
    <col min="3070" max="3070" width="44.7109375" customWidth="1"/>
    <col min="3071" max="3071" width="18.7109375" customWidth="1"/>
    <col min="3073" max="3073" width="16.5703125" customWidth="1"/>
    <col min="3324" max="3324" width="7.140625" bestFit="1" customWidth="1"/>
    <col min="3325" max="3325" width="7" bestFit="1" customWidth="1"/>
    <col min="3326" max="3326" width="44.7109375" customWidth="1"/>
    <col min="3327" max="3327" width="18.7109375" customWidth="1"/>
    <col min="3329" max="3329" width="16.5703125" customWidth="1"/>
    <col min="3580" max="3580" width="7.140625" bestFit="1" customWidth="1"/>
    <col min="3581" max="3581" width="7" bestFit="1" customWidth="1"/>
    <col min="3582" max="3582" width="44.7109375" customWidth="1"/>
    <col min="3583" max="3583" width="18.7109375" customWidth="1"/>
    <col min="3585" max="3585" width="16.5703125" customWidth="1"/>
    <col min="3836" max="3836" width="7.140625" bestFit="1" customWidth="1"/>
    <col min="3837" max="3837" width="7" bestFit="1" customWidth="1"/>
    <col min="3838" max="3838" width="44.7109375" customWidth="1"/>
    <col min="3839" max="3839" width="18.7109375" customWidth="1"/>
    <col min="3841" max="3841" width="16.5703125" customWidth="1"/>
    <col min="4092" max="4092" width="7.140625" bestFit="1" customWidth="1"/>
    <col min="4093" max="4093" width="7" bestFit="1" customWidth="1"/>
    <col min="4094" max="4094" width="44.7109375" customWidth="1"/>
    <col min="4095" max="4095" width="18.7109375" customWidth="1"/>
    <col min="4097" max="4097" width="16.5703125" customWidth="1"/>
    <col min="4348" max="4348" width="7.140625" bestFit="1" customWidth="1"/>
    <col min="4349" max="4349" width="7" bestFit="1" customWidth="1"/>
    <col min="4350" max="4350" width="44.7109375" customWidth="1"/>
    <col min="4351" max="4351" width="18.7109375" customWidth="1"/>
    <col min="4353" max="4353" width="16.5703125" customWidth="1"/>
    <col min="4604" max="4604" width="7.140625" bestFit="1" customWidth="1"/>
    <col min="4605" max="4605" width="7" bestFit="1" customWidth="1"/>
    <col min="4606" max="4606" width="44.7109375" customWidth="1"/>
    <col min="4607" max="4607" width="18.7109375" customWidth="1"/>
    <col min="4609" max="4609" width="16.5703125" customWidth="1"/>
    <col min="4860" max="4860" width="7.140625" bestFit="1" customWidth="1"/>
    <col min="4861" max="4861" width="7" bestFit="1" customWidth="1"/>
    <col min="4862" max="4862" width="44.7109375" customWidth="1"/>
    <col min="4863" max="4863" width="18.7109375" customWidth="1"/>
    <col min="4865" max="4865" width="16.5703125" customWidth="1"/>
    <col min="5116" max="5116" width="7.140625" bestFit="1" customWidth="1"/>
    <col min="5117" max="5117" width="7" bestFit="1" customWidth="1"/>
    <col min="5118" max="5118" width="44.7109375" customWidth="1"/>
    <col min="5119" max="5119" width="18.7109375" customWidth="1"/>
    <col min="5121" max="5121" width="16.5703125" customWidth="1"/>
    <col min="5372" max="5372" width="7.140625" bestFit="1" customWidth="1"/>
    <col min="5373" max="5373" width="7" bestFit="1" customWidth="1"/>
    <col min="5374" max="5374" width="44.7109375" customWidth="1"/>
    <col min="5375" max="5375" width="18.7109375" customWidth="1"/>
    <col min="5377" max="5377" width="16.5703125" customWidth="1"/>
    <col min="5628" max="5628" width="7.140625" bestFit="1" customWidth="1"/>
    <col min="5629" max="5629" width="7" bestFit="1" customWidth="1"/>
    <col min="5630" max="5630" width="44.7109375" customWidth="1"/>
    <col min="5631" max="5631" width="18.7109375" customWidth="1"/>
    <col min="5633" max="5633" width="16.5703125" customWidth="1"/>
    <col min="5884" max="5884" width="7.140625" bestFit="1" customWidth="1"/>
    <col min="5885" max="5885" width="7" bestFit="1" customWidth="1"/>
    <col min="5886" max="5886" width="44.7109375" customWidth="1"/>
    <col min="5887" max="5887" width="18.7109375" customWidth="1"/>
    <col min="5889" max="5889" width="16.5703125" customWidth="1"/>
    <col min="6140" max="6140" width="7.140625" bestFit="1" customWidth="1"/>
    <col min="6141" max="6141" width="7" bestFit="1" customWidth="1"/>
    <col min="6142" max="6142" width="44.7109375" customWidth="1"/>
    <col min="6143" max="6143" width="18.7109375" customWidth="1"/>
    <col min="6145" max="6145" width="16.5703125" customWidth="1"/>
    <col min="6396" max="6396" width="7.140625" bestFit="1" customWidth="1"/>
    <col min="6397" max="6397" width="7" bestFit="1" customWidth="1"/>
    <col min="6398" max="6398" width="44.7109375" customWidth="1"/>
    <col min="6399" max="6399" width="18.7109375" customWidth="1"/>
    <col min="6401" max="6401" width="16.5703125" customWidth="1"/>
    <col min="6652" max="6652" width="7.140625" bestFit="1" customWidth="1"/>
    <col min="6653" max="6653" width="7" bestFit="1" customWidth="1"/>
    <col min="6654" max="6654" width="44.7109375" customWidth="1"/>
    <col min="6655" max="6655" width="18.7109375" customWidth="1"/>
    <col min="6657" max="6657" width="16.5703125" customWidth="1"/>
    <col min="6908" max="6908" width="7.140625" bestFit="1" customWidth="1"/>
    <col min="6909" max="6909" width="7" bestFit="1" customWidth="1"/>
    <col min="6910" max="6910" width="44.7109375" customWidth="1"/>
    <col min="6911" max="6911" width="18.7109375" customWidth="1"/>
    <col min="6913" max="6913" width="16.5703125" customWidth="1"/>
    <col min="7164" max="7164" width="7.140625" bestFit="1" customWidth="1"/>
    <col min="7165" max="7165" width="7" bestFit="1" customWidth="1"/>
    <col min="7166" max="7166" width="44.7109375" customWidth="1"/>
    <col min="7167" max="7167" width="18.7109375" customWidth="1"/>
    <col min="7169" max="7169" width="16.5703125" customWidth="1"/>
    <col min="7420" max="7420" width="7.140625" bestFit="1" customWidth="1"/>
    <col min="7421" max="7421" width="7" bestFit="1" customWidth="1"/>
    <col min="7422" max="7422" width="44.7109375" customWidth="1"/>
    <col min="7423" max="7423" width="18.7109375" customWidth="1"/>
    <col min="7425" max="7425" width="16.5703125" customWidth="1"/>
    <col min="7676" max="7676" width="7.140625" bestFit="1" customWidth="1"/>
    <col min="7677" max="7677" width="7" bestFit="1" customWidth="1"/>
    <col min="7678" max="7678" width="44.7109375" customWidth="1"/>
    <col min="7679" max="7679" width="18.7109375" customWidth="1"/>
    <col min="7681" max="7681" width="16.5703125" customWidth="1"/>
    <col min="7932" max="7932" width="7.140625" bestFit="1" customWidth="1"/>
    <col min="7933" max="7933" width="7" bestFit="1" customWidth="1"/>
    <col min="7934" max="7934" width="44.7109375" customWidth="1"/>
    <col min="7935" max="7935" width="18.7109375" customWidth="1"/>
    <col min="7937" max="7937" width="16.5703125" customWidth="1"/>
    <col min="8188" max="8188" width="7.140625" bestFit="1" customWidth="1"/>
    <col min="8189" max="8189" width="7" bestFit="1" customWidth="1"/>
    <col min="8190" max="8190" width="44.7109375" customWidth="1"/>
    <col min="8191" max="8191" width="18.7109375" customWidth="1"/>
    <col min="8193" max="8193" width="16.5703125" customWidth="1"/>
    <col min="8444" max="8444" width="7.140625" bestFit="1" customWidth="1"/>
    <col min="8445" max="8445" width="7" bestFit="1" customWidth="1"/>
    <col min="8446" max="8446" width="44.7109375" customWidth="1"/>
    <col min="8447" max="8447" width="18.7109375" customWidth="1"/>
    <col min="8449" max="8449" width="16.5703125" customWidth="1"/>
    <col min="8700" max="8700" width="7.140625" bestFit="1" customWidth="1"/>
    <col min="8701" max="8701" width="7" bestFit="1" customWidth="1"/>
    <col min="8702" max="8702" width="44.7109375" customWidth="1"/>
    <col min="8703" max="8703" width="18.7109375" customWidth="1"/>
    <col min="8705" max="8705" width="16.5703125" customWidth="1"/>
    <col min="8956" max="8956" width="7.140625" bestFit="1" customWidth="1"/>
    <col min="8957" max="8957" width="7" bestFit="1" customWidth="1"/>
    <col min="8958" max="8958" width="44.7109375" customWidth="1"/>
    <col min="8959" max="8959" width="18.7109375" customWidth="1"/>
    <col min="8961" max="8961" width="16.5703125" customWidth="1"/>
    <col min="9212" max="9212" width="7.140625" bestFit="1" customWidth="1"/>
    <col min="9213" max="9213" width="7" bestFit="1" customWidth="1"/>
    <col min="9214" max="9214" width="44.7109375" customWidth="1"/>
    <col min="9215" max="9215" width="18.7109375" customWidth="1"/>
    <col min="9217" max="9217" width="16.5703125" customWidth="1"/>
    <col min="9468" max="9468" width="7.140625" bestFit="1" customWidth="1"/>
    <col min="9469" max="9469" width="7" bestFit="1" customWidth="1"/>
    <col min="9470" max="9470" width="44.7109375" customWidth="1"/>
    <col min="9471" max="9471" width="18.7109375" customWidth="1"/>
    <col min="9473" max="9473" width="16.5703125" customWidth="1"/>
    <col min="9724" max="9724" width="7.140625" bestFit="1" customWidth="1"/>
    <col min="9725" max="9725" width="7" bestFit="1" customWidth="1"/>
    <col min="9726" max="9726" width="44.7109375" customWidth="1"/>
    <col min="9727" max="9727" width="18.7109375" customWidth="1"/>
    <col min="9729" max="9729" width="16.5703125" customWidth="1"/>
    <col min="9980" max="9980" width="7.140625" bestFit="1" customWidth="1"/>
    <col min="9981" max="9981" width="7" bestFit="1" customWidth="1"/>
    <col min="9982" max="9982" width="44.7109375" customWidth="1"/>
    <col min="9983" max="9983" width="18.7109375" customWidth="1"/>
    <col min="9985" max="9985" width="16.5703125" customWidth="1"/>
    <col min="10236" max="10236" width="7.140625" bestFit="1" customWidth="1"/>
    <col min="10237" max="10237" width="7" bestFit="1" customWidth="1"/>
    <col min="10238" max="10238" width="44.7109375" customWidth="1"/>
    <col min="10239" max="10239" width="18.7109375" customWidth="1"/>
    <col min="10241" max="10241" width="16.5703125" customWidth="1"/>
    <col min="10492" max="10492" width="7.140625" bestFit="1" customWidth="1"/>
    <col min="10493" max="10493" width="7" bestFit="1" customWidth="1"/>
    <col min="10494" max="10494" width="44.7109375" customWidth="1"/>
    <col min="10495" max="10495" width="18.7109375" customWidth="1"/>
    <col min="10497" max="10497" width="16.5703125" customWidth="1"/>
    <col min="10748" max="10748" width="7.140625" bestFit="1" customWidth="1"/>
    <col min="10749" max="10749" width="7" bestFit="1" customWidth="1"/>
    <col min="10750" max="10750" width="44.7109375" customWidth="1"/>
    <col min="10751" max="10751" width="18.7109375" customWidth="1"/>
    <col min="10753" max="10753" width="16.5703125" customWidth="1"/>
    <col min="11004" max="11004" width="7.140625" bestFit="1" customWidth="1"/>
    <col min="11005" max="11005" width="7" bestFit="1" customWidth="1"/>
    <col min="11006" max="11006" width="44.7109375" customWidth="1"/>
    <col min="11007" max="11007" width="18.7109375" customWidth="1"/>
    <col min="11009" max="11009" width="16.5703125" customWidth="1"/>
    <col min="11260" max="11260" width="7.140625" bestFit="1" customWidth="1"/>
    <col min="11261" max="11261" width="7" bestFit="1" customWidth="1"/>
    <col min="11262" max="11262" width="44.7109375" customWidth="1"/>
    <col min="11263" max="11263" width="18.7109375" customWidth="1"/>
    <col min="11265" max="11265" width="16.5703125" customWidth="1"/>
    <col min="11516" max="11516" width="7.140625" bestFit="1" customWidth="1"/>
    <col min="11517" max="11517" width="7" bestFit="1" customWidth="1"/>
    <col min="11518" max="11518" width="44.7109375" customWidth="1"/>
    <col min="11519" max="11519" width="18.7109375" customWidth="1"/>
    <col min="11521" max="11521" width="16.5703125" customWidth="1"/>
    <col min="11772" max="11772" width="7.140625" bestFit="1" customWidth="1"/>
    <col min="11773" max="11773" width="7" bestFit="1" customWidth="1"/>
    <col min="11774" max="11774" width="44.7109375" customWidth="1"/>
    <col min="11775" max="11775" width="18.7109375" customWidth="1"/>
    <col min="11777" max="11777" width="16.5703125" customWidth="1"/>
    <col min="12028" max="12028" width="7.140625" bestFit="1" customWidth="1"/>
    <col min="12029" max="12029" width="7" bestFit="1" customWidth="1"/>
    <col min="12030" max="12030" width="44.7109375" customWidth="1"/>
    <col min="12031" max="12031" width="18.7109375" customWidth="1"/>
    <col min="12033" max="12033" width="16.5703125" customWidth="1"/>
    <col min="12284" max="12284" width="7.140625" bestFit="1" customWidth="1"/>
    <col min="12285" max="12285" width="7" bestFit="1" customWidth="1"/>
    <col min="12286" max="12286" width="44.7109375" customWidth="1"/>
    <col min="12287" max="12287" width="18.7109375" customWidth="1"/>
    <col min="12289" max="12289" width="16.5703125" customWidth="1"/>
    <col min="12540" max="12540" width="7.140625" bestFit="1" customWidth="1"/>
    <col min="12541" max="12541" width="7" bestFit="1" customWidth="1"/>
    <col min="12542" max="12542" width="44.7109375" customWidth="1"/>
    <col min="12543" max="12543" width="18.7109375" customWidth="1"/>
    <col min="12545" max="12545" width="16.5703125" customWidth="1"/>
    <col min="12796" max="12796" width="7.140625" bestFit="1" customWidth="1"/>
    <col min="12797" max="12797" width="7" bestFit="1" customWidth="1"/>
    <col min="12798" max="12798" width="44.7109375" customWidth="1"/>
    <col min="12799" max="12799" width="18.7109375" customWidth="1"/>
    <col min="12801" max="12801" width="16.5703125" customWidth="1"/>
    <col min="13052" max="13052" width="7.140625" bestFit="1" customWidth="1"/>
    <col min="13053" max="13053" width="7" bestFit="1" customWidth="1"/>
    <col min="13054" max="13054" width="44.7109375" customWidth="1"/>
    <col min="13055" max="13055" width="18.7109375" customWidth="1"/>
    <col min="13057" max="13057" width="16.5703125" customWidth="1"/>
    <col min="13308" max="13308" width="7.140625" bestFit="1" customWidth="1"/>
    <col min="13309" max="13309" width="7" bestFit="1" customWidth="1"/>
    <col min="13310" max="13310" width="44.7109375" customWidth="1"/>
    <col min="13311" max="13311" width="18.7109375" customWidth="1"/>
    <col min="13313" max="13313" width="16.5703125" customWidth="1"/>
    <col min="13564" max="13564" width="7.140625" bestFit="1" customWidth="1"/>
    <col min="13565" max="13565" width="7" bestFit="1" customWidth="1"/>
    <col min="13566" max="13566" width="44.7109375" customWidth="1"/>
    <col min="13567" max="13567" width="18.7109375" customWidth="1"/>
    <col min="13569" max="13569" width="16.5703125" customWidth="1"/>
    <col min="13820" max="13820" width="7.140625" bestFit="1" customWidth="1"/>
    <col min="13821" max="13821" width="7" bestFit="1" customWidth="1"/>
    <col min="13822" max="13822" width="44.7109375" customWidth="1"/>
    <col min="13823" max="13823" width="18.7109375" customWidth="1"/>
    <col min="13825" max="13825" width="16.5703125" customWidth="1"/>
    <col min="14076" max="14076" width="7.140625" bestFit="1" customWidth="1"/>
    <col min="14077" max="14077" width="7" bestFit="1" customWidth="1"/>
    <col min="14078" max="14078" width="44.7109375" customWidth="1"/>
    <col min="14079" max="14079" width="18.7109375" customWidth="1"/>
    <col min="14081" max="14081" width="16.5703125" customWidth="1"/>
    <col min="14332" max="14332" width="7.140625" bestFit="1" customWidth="1"/>
    <col min="14333" max="14333" width="7" bestFit="1" customWidth="1"/>
    <col min="14334" max="14334" width="44.7109375" customWidth="1"/>
    <col min="14335" max="14335" width="18.7109375" customWidth="1"/>
    <col min="14337" max="14337" width="16.5703125" customWidth="1"/>
    <col min="14588" max="14588" width="7.140625" bestFit="1" customWidth="1"/>
    <col min="14589" max="14589" width="7" bestFit="1" customWidth="1"/>
    <col min="14590" max="14590" width="44.7109375" customWidth="1"/>
    <col min="14591" max="14591" width="18.7109375" customWidth="1"/>
    <col min="14593" max="14593" width="16.5703125" customWidth="1"/>
    <col min="14844" max="14844" width="7.140625" bestFit="1" customWidth="1"/>
    <col min="14845" max="14845" width="7" bestFit="1" customWidth="1"/>
    <col min="14846" max="14846" width="44.7109375" customWidth="1"/>
    <col min="14847" max="14847" width="18.7109375" customWidth="1"/>
    <col min="14849" max="14849" width="16.5703125" customWidth="1"/>
    <col min="15100" max="15100" width="7.140625" bestFit="1" customWidth="1"/>
    <col min="15101" max="15101" width="7" bestFit="1" customWidth="1"/>
    <col min="15102" max="15102" width="44.7109375" customWidth="1"/>
    <col min="15103" max="15103" width="18.7109375" customWidth="1"/>
    <col min="15105" max="15105" width="16.5703125" customWidth="1"/>
    <col min="15356" max="15356" width="7.140625" bestFit="1" customWidth="1"/>
    <col min="15357" max="15357" width="7" bestFit="1" customWidth="1"/>
    <col min="15358" max="15358" width="44.7109375" customWidth="1"/>
    <col min="15359" max="15359" width="18.7109375" customWidth="1"/>
    <col min="15361" max="15361" width="16.5703125" customWidth="1"/>
    <col min="15612" max="15612" width="7.140625" bestFit="1" customWidth="1"/>
    <col min="15613" max="15613" width="7" bestFit="1" customWidth="1"/>
    <col min="15614" max="15614" width="44.7109375" customWidth="1"/>
    <col min="15615" max="15615" width="18.7109375" customWidth="1"/>
    <col min="15617" max="15617" width="16.5703125" customWidth="1"/>
    <col min="15868" max="15868" width="7.140625" bestFit="1" customWidth="1"/>
    <col min="15869" max="15869" width="7" bestFit="1" customWidth="1"/>
    <col min="15870" max="15870" width="44.7109375" customWidth="1"/>
    <col min="15871" max="15871" width="18.7109375" customWidth="1"/>
    <col min="15873" max="15873" width="16.5703125" customWidth="1"/>
    <col min="16124" max="16124" width="7.140625" bestFit="1" customWidth="1"/>
    <col min="16125" max="16125" width="7" bestFit="1" customWidth="1"/>
    <col min="16126" max="16126" width="44.7109375" customWidth="1"/>
    <col min="16127" max="16127" width="18.7109375" customWidth="1"/>
    <col min="16129" max="16129" width="16.5703125" customWidth="1"/>
  </cols>
  <sheetData>
    <row r="1" spans="1:6" s="5" customFormat="1" x14ac:dyDescent="0.25">
      <c r="A1" s="5" t="s">
        <v>3309</v>
      </c>
      <c r="B1" s="1" t="s">
        <v>3</v>
      </c>
      <c r="C1" s="5" t="s">
        <v>684</v>
      </c>
      <c r="D1" s="4" t="s">
        <v>682</v>
      </c>
      <c r="E1" s="5" t="s">
        <v>683</v>
      </c>
      <c r="F1"/>
    </row>
    <row r="2" spans="1:6" x14ac:dyDescent="0.25">
      <c r="A2" t="str">
        <f t="shared" ref="A2:A65" si="0">TRIM(LOWER(B2))</f>
        <v>amsterdam</v>
      </c>
      <c r="B2" t="s">
        <v>685</v>
      </c>
      <c r="C2" t="s">
        <v>686</v>
      </c>
      <c r="D2" s="6">
        <v>1000</v>
      </c>
      <c r="E2">
        <v>1025</v>
      </c>
    </row>
    <row r="3" spans="1:6" x14ac:dyDescent="0.25">
      <c r="A3" t="str">
        <f t="shared" si="0"/>
        <v>amsterdam binnenstad en oostelijk havengebied</v>
      </c>
      <c r="B3" t="s">
        <v>687</v>
      </c>
      <c r="C3" t="s">
        <v>686</v>
      </c>
      <c r="D3" s="6">
        <v>1010</v>
      </c>
      <c r="E3">
        <v>1019</v>
      </c>
    </row>
    <row r="4" spans="1:6" x14ac:dyDescent="0.25">
      <c r="A4" t="str">
        <f t="shared" si="0"/>
        <v>amsterdam noord oost</v>
      </c>
      <c r="B4" t="s">
        <v>688</v>
      </c>
      <c r="C4" t="s">
        <v>686</v>
      </c>
      <c r="D4" s="6">
        <v>1020</v>
      </c>
      <c r="E4">
        <v>1025</v>
      </c>
    </row>
    <row r="5" spans="1:6" x14ac:dyDescent="0.25">
      <c r="A5" t="str">
        <f t="shared" si="0"/>
        <v>durgerdam</v>
      </c>
      <c r="B5" t="s">
        <v>689</v>
      </c>
      <c r="C5" t="s">
        <v>686</v>
      </c>
      <c r="D5" s="6">
        <v>1026</v>
      </c>
      <c r="E5" t="s">
        <v>639</v>
      </c>
    </row>
    <row r="6" spans="1:6" x14ac:dyDescent="0.25">
      <c r="A6" t="str">
        <f t="shared" si="0"/>
        <v>zunderdorp</v>
      </c>
      <c r="B6" t="s">
        <v>690</v>
      </c>
      <c r="C6" t="s">
        <v>686</v>
      </c>
      <c r="D6" s="6">
        <v>1027</v>
      </c>
      <c r="E6" t="s">
        <v>639</v>
      </c>
    </row>
    <row r="7" spans="1:6" x14ac:dyDescent="0.25">
      <c r="A7" t="str">
        <f t="shared" si="0"/>
        <v>holysloot, ransdorp</v>
      </c>
      <c r="B7" t="s">
        <v>691</v>
      </c>
      <c r="C7" t="s">
        <v>686</v>
      </c>
      <c r="D7" s="6">
        <v>1028</v>
      </c>
      <c r="E7" t="s">
        <v>639</v>
      </c>
    </row>
    <row r="8" spans="1:6" x14ac:dyDescent="0.25">
      <c r="A8" t="str">
        <f t="shared" si="0"/>
        <v>amsterdam</v>
      </c>
      <c r="B8" t="s">
        <v>685</v>
      </c>
      <c r="C8" t="s">
        <v>686</v>
      </c>
      <c r="D8" s="6">
        <v>1030</v>
      </c>
      <c r="E8">
        <v>1099</v>
      </c>
    </row>
    <row r="9" spans="1:6" x14ac:dyDescent="0.25">
      <c r="A9" t="str">
        <f t="shared" si="0"/>
        <v>amsterdam noord west</v>
      </c>
      <c r="B9" t="s">
        <v>692</v>
      </c>
      <c r="C9" t="s">
        <v>686</v>
      </c>
      <c r="D9" s="6">
        <v>1030</v>
      </c>
      <c r="E9">
        <v>1039</v>
      </c>
    </row>
    <row r="10" spans="1:6" x14ac:dyDescent="0.25">
      <c r="A10" t="str">
        <f t="shared" si="0"/>
        <v>amsterdam westpoort</v>
      </c>
      <c r="B10" t="s">
        <v>693</v>
      </c>
      <c r="C10" t="s">
        <v>686</v>
      </c>
      <c r="D10" s="6">
        <v>1040</v>
      </c>
      <c r="E10">
        <v>1049</v>
      </c>
    </row>
    <row r="11" spans="1:6" x14ac:dyDescent="0.25">
      <c r="A11" t="str">
        <f t="shared" si="0"/>
        <v>amsterdam oud west</v>
      </c>
      <c r="B11" t="s">
        <v>694</v>
      </c>
      <c r="C11" t="s">
        <v>686</v>
      </c>
      <c r="D11" s="6">
        <v>1050</v>
      </c>
      <c r="E11">
        <v>1059</v>
      </c>
    </row>
    <row r="12" spans="1:6" x14ac:dyDescent="0.25">
      <c r="A12" t="str">
        <f t="shared" si="0"/>
        <v>amsterdam nieuw west</v>
      </c>
      <c r="B12" t="s">
        <v>695</v>
      </c>
      <c r="C12" t="s">
        <v>686</v>
      </c>
      <c r="D12" s="6">
        <v>1060</v>
      </c>
      <c r="E12">
        <v>1069</v>
      </c>
    </row>
    <row r="13" spans="1:6" x14ac:dyDescent="0.25">
      <c r="A13" t="str">
        <f t="shared" si="0"/>
        <v>amsterdam oud zuid en rivierenbuurt</v>
      </c>
      <c r="B13" t="s">
        <v>696</v>
      </c>
      <c r="C13" t="s">
        <v>686</v>
      </c>
      <c r="D13" s="6">
        <v>1070</v>
      </c>
      <c r="E13">
        <v>1079</v>
      </c>
    </row>
    <row r="14" spans="1:6" x14ac:dyDescent="0.25">
      <c r="A14" t="str">
        <f t="shared" si="0"/>
        <v>amsterdam buitenveldert</v>
      </c>
      <c r="B14" t="s">
        <v>697</v>
      </c>
      <c r="C14" t="s">
        <v>686</v>
      </c>
      <c r="D14" s="6">
        <v>1080</v>
      </c>
      <c r="E14">
        <v>1083</v>
      </c>
    </row>
    <row r="15" spans="1:6" x14ac:dyDescent="0.25">
      <c r="A15" t="str">
        <f t="shared" si="0"/>
        <v>amsterdam ijburg</v>
      </c>
      <c r="B15" t="s">
        <v>698</v>
      </c>
      <c r="C15" t="s">
        <v>686</v>
      </c>
      <c r="D15" s="6">
        <v>1086</v>
      </c>
      <c r="E15">
        <v>1087</v>
      </c>
    </row>
    <row r="16" spans="1:6" x14ac:dyDescent="0.25">
      <c r="A16" t="str">
        <f t="shared" si="0"/>
        <v>amsterdam oost</v>
      </c>
      <c r="B16" t="s">
        <v>699</v>
      </c>
      <c r="C16" t="s">
        <v>686</v>
      </c>
      <c r="D16" s="6">
        <v>1090</v>
      </c>
      <c r="E16">
        <v>1099</v>
      </c>
    </row>
    <row r="17" spans="1:5" x14ac:dyDescent="0.25">
      <c r="A17" t="str">
        <f t="shared" si="0"/>
        <v>amsterdam zuidoost</v>
      </c>
      <c r="B17" t="s">
        <v>700</v>
      </c>
      <c r="C17" t="s">
        <v>686</v>
      </c>
      <c r="D17" s="6">
        <v>1100</v>
      </c>
      <c r="E17">
        <v>1108</v>
      </c>
    </row>
    <row r="18" spans="1:5" x14ac:dyDescent="0.25">
      <c r="A18" t="str">
        <f t="shared" si="0"/>
        <v>driemond</v>
      </c>
      <c r="B18" t="s">
        <v>701</v>
      </c>
      <c r="C18" t="s">
        <v>686</v>
      </c>
      <c r="D18" s="6">
        <v>1109</v>
      </c>
      <c r="E18" t="s">
        <v>639</v>
      </c>
    </row>
    <row r="19" spans="1:5" x14ac:dyDescent="0.25">
      <c r="A19" t="str">
        <f t="shared" si="0"/>
        <v>diemen</v>
      </c>
      <c r="B19" t="s">
        <v>702</v>
      </c>
      <c r="C19" t="s">
        <v>686</v>
      </c>
      <c r="D19" s="6">
        <v>1110</v>
      </c>
      <c r="E19">
        <v>1114</v>
      </c>
    </row>
    <row r="20" spans="1:5" x14ac:dyDescent="0.25">
      <c r="A20" t="str">
        <f t="shared" si="0"/>
        <v>duivendrecht</v>
      </c>
      <c r="B20" t="s">
        <v>703</v>
      </c>
      <c r="C20" t="s">
        <v>686</v>
      </c>
      <c r="D20" s="6">
        <v>1115</v>
      </c>
      <c r="E20" t="s">
        <v>639</v>
      </c>
    </row>
    <row r="21" spans="1:5" x14ac:dyDescent="0.25">
      <c r="A21" t="str">
        <f t="shared" si="0"/>
        <v>schiphol, schiphol</v>
      </c>
      <c r="B21" t="s">
        <v>704</v>
      </c>
      <c r="C21" t="s">
        <v>686</v>
      </c>
      <c r="D21" s="6">
        <v>1117</v>
      </c>
      <c r="E21" t="s">
        <v>639</v>
      </c>
    </row>
    <row r="22" spans="1:5" x14ac:dyDescent="0.25">
      <c r="A22" t="str">
        <f t="shared" si="0"/>
        <v>schiphol</v>
      </c>
      <c r="B22" t="s">
        <v>705</v>
      </c>
      <c r="C22" t="s">
        <v>686</v>
      </c>
      <c r="D22" s="6">
        <v>1118</v>
      </c>
      <c r="E22" t="s">
        <v>639</v>
      </c>
    </row>
    <row r="23" spans="1:5" x14ac:dyDescent="0.25">
      <c r="A23" t="str">
        <f t="shared" si="0"/>
        <v>schiphol</v>
      </c>
      <c r="B23" t="s">
        <v>705</v>
      </c>
      <c r="C23" t="s">
        <v>686</v>
      </c>
      <c r="D23" s="6">
        <v>1119</v>
      </c>
      <c r="E23" t="s">
        <v>639</v>
      </c>
    </row>
    <row r="24" spans="1:5" x14ac:dyDescent="0.25">
      <c r="A24" t="str">
        <f t="shared" si="0"/>
        <v>landsmeer</v>
      </c>
      <c r="B24" t="s">
        <v>706</v>
      </c>
      <c r="C24" t="s">
        <v>686</v>
      </c>
      <c r="D24" s="6">
        <v>1120</v>
      </c>
      <c r="E24">
        <v>1121</v>
      </c>
    </row>
    <row r="25" spans="1:5" x14ac:dyDescent="0.25">
      <c r="A25" t="str">
        <f t="shared" si="0"/>
        <v>den ilp</v>
      </c>
      <c r="B25" t="s">
        <v>707</v>
      </c>
      <c r="C25" t="s">
        <v>686</v>
      </c>
      <c r="D25" s="6">
        <v>1127</v>
      </c>
      <c r="E25" t="s">
        <v>639</v>
      </c>
    </row>
    <row r="26" spans="1:5" x14ac:dyDescent="0.25">
      <c r="A26" t="str">
        <f t="shared" si="0"/>
        <v>volendam</v>
      </c>
      <c r="B26" t="s">
        <v>708</v>
      </c>
      <c r="C26" t="s">
        <v>686</v>
      </c>
      <c r="D26" s="6">
        <v>1130</v>
      </c>
      <c r="E26">
        <v>1132</v>
      </c>
    </row>
    <row r="27" spans="1:5" x14ac:dyDescent="0.25">
      <c r="A27" t="str">
        <f t="shared" si="0"/>
        <v>edam</v>
      </c>
      <c r="B27" t="s">
        <v>709</v>
      </c>
      <c r="C27" t="s">
        <v>686</v>
      </c>
      <c r="D27" s="6">
        <v>1135</v>
      </c>
      <c r="E27" t="s">
        <v>639</v>
      </c>
    </row>
    <row r="28" spans="1:5" x14ac:dyDescent="0.25">
      <c r="A28" t="str">
        <f t="shared" si="0"/>
        <v>monnickendam</v>
      </c>
      <c r="B28" t="s">
        <v>710</v>
      </c>
      <c r="C28" t="s">
        <v>686</v>
      </c>
      <c r="D28" s="6">
        <v>1140</v>
      </c>
      <c r="E28">
        <v>1141</v>
      </c>
    </row>
    <row r="29" spans="1:5" x14ac:dyDescent="0.25">
      <c r="A29" t="str">
        <f t="shared" si="0"/>
        <v>katwoude</v>
      </c>
      <c r="B29" t="s">
        <v>711</v>
      </c>
      <c r="C29" t="s">
        <v>686</v>
      </c>
      <c r="D29" s="6">
        <v>1145</v>
      </c>
      <c r="E29" t="s">
        <v>639</v>
      </c>
    </row>
    <row r="30" spans="1:5" x14ac:dyDescent="0.25">
      <c r="A30" t="str">
        <f t="shared" si="0"/>
        <v>broek in waterland</v>
      </c>
      <c r="B30" t="s">
        <v>712</v>
      </c>
      <c r="C30" t="s">
        <v>686</v>
      </c>
      <c r="D30" s="6">
        <v>1150</v>
      </c>
      <c r="E30">
        <v>1151</v>
      </c>
    </row>
    <row r="31" spans="1:5" x14ac:dyDescent="0.25">
      <c r="A31" t="str">
        <f t="shared" si="0"/>
        <v>zuiderwoude</v>
      </c>
      <c r="B31" t="s">
        <v>713</v>
      </c>
      <c r="C31" t="s">
        <v>686</v>
      </c>
      <c r="D31" s="6">
        <v>1153</v>
      </c>
      <c r="E31" t="s">
        <v>639</v>
      </c>
    </row>
    <row r="32" spans="1:5" x14ac:dyDescent="0.25">
      <c r="A32" t="str">
        <f t="shared" si="0"/>
        <v>uitdam</v>
      </c>
      <c r="B32" t="s">
        <v>714</v>
      </c>
      <c r="C32" t="s">
        <v>686</v>
      </c>
      <c r="D32" s="6">
        <v>1154</v>
      </c>
      <c r="E32" t="s">
        <v>639</v>
      </c>
    </row>
    <row r="33" spans="1:5" x14ac:dyDescent="0.25">
      <c r="A33" t="str">
        <f t="shared" si="0"/>
        <v>marken</v>
      </c>
      <c r="B33" t="s">
        <v>715</v>
      </c>
      <c r="C33" t="s">
        <v>686</v>
      </c>
      <c r="D33" s="6">
        <v>1156</v>
      </c>
      <c r="E33" t="s">
        <v>639</v>
      </c>
    </row>
    <row r="34" spans="1:5" x14ac:dyDescent="0.25">
      <c r="A34" t="str">
        <f t="shared" si="0"/>
        <v>zwanenburg</v>
      </c>
      <c r="B34" t="s">
        <v>716</v>
      </c>
      <c r="C34" t="s">
        <v>686</v>
      </c>
      <c r="D34" s="6">
        <v>1160</v>
      </c>
      <c r="E34">
        <v>1161</v>
      </c>
    </row>
    <row r="35" spans="1:5" x14ac:dyDescent="0.25">
      <c r="A35" t="str">
        <f t="shared" si="0"/>
        <v>halfweg</v>
      </c>
      <c r="B35" t="s">
        <v>717</v>
      </c>
      <c r="C35" t="s">
        <v>686</v>
      </c>
      <c r="D35" s="6">
        <v>1165</v>
      </c>
      <c r="E35" t="s">
        <v>639</v>
      </c>
    </row>
    <row r="36" spans="1:5" x14ac:dyDescent="0.25">
      <c r="A36" t="str">
        <f t="shared" si="0"/>
        <v>badhoevedorp, nieuwe meer, schiphol</v>
      </c>
      <c r="B36" t="s">
        <v>718</v>
      </c>
      <c r="C36" t="s">
        <v>686</v>
      </c>
      <c r="D36" s="6">
        <v>1170</v>
      </c>
      <c r="E36">
        <v>1171</v>
      </c>
    </row>
    <row r="37" spans="1:5" x14ac:dyDescent="0.25">
      <c r="A37" t="str">
        <f t="shared" si="0"/>
        <v>lijnden</v>
      </c>
      <c r="B37" t="s">
        <v>719</v>
      </c>
      <c r="C37" t="s">
        <v>686</v>
      </c>
      <c r="D37" s="6">
        <v>1175</v>
      </c>
      <c r="E37" t="s">
        <v>639</v>
      </c>
    </row>
    <row r="38" spans="1:5" x14ac:dyDescent="0.25">
      <c r="A38" t="str">
        <f t="shared" si="0"/>
        <v>amstelveen noord</v>
      </c>
      <c r="B38" t="s">
        <v>720</v>
      </c>
      <c r="C38" t="s">
        <v>686</v>
      </c>
      <c r="D38" s="6">
        <v>1180</v>
      </c>
      <c r="E38">
        <v>1183</v>
      </c>
    </row>
    <row r="39" spans="1:5" x14ac:dyDescent="0.25">
      <c r="A39" t="str">
        <f t="shared" si="0"/>
        <v>ouderkerk aan de amstel gemeente amstelveen</v>
      </c>
      <c r="B39" t="s">
        <v>721</v>
      </c>
      <c r="C39" t="s">
        <v>686</v>
      </c>
      <c r="D39" s="6">
        <v>1184</v>
      </c>
      <c r="E39" t="s">
        <v>639</v>
      </c>
    </row>
    <row r="40" spans="1:5" x14ac:dyDescent="0.25">
      <c r="A40" t="str">
        <f t="shared" si="0"/>
        <v>amstelveen zuid, bovenkerk</v>
      </c>
      <c r="B40" t="s">
        <v>722</v>
      </c>
      <c r="C40" t="s">
        <v>686</v>
      </c>
      <c r="D40" s="6">
        <v>1185</v>
      </c>
      <c r="E40">
        <v>1188</v>
      </c>
    </row>
    <row r="41" spans="1:5" x14ac:dyDescent="0.25">
      <c r="A41" t="str">
        <f t="shared" si="0"/>
        <v>nes aan de amstel</v>
      </c>
      <c r="B41" t="s">
        <v>723</v>
      </c>
      <c r="C41" t="s">
        <v>686</v>
      </c>
      <c r="D41" s="6">
        <v>1189</v>
      </c>
      <c r="E41" t="s">
        <v>639</v>
      </c>
    </row>
    <row r="42" spans="1:5" x14ac:dyDescent="0.25">
      <c r="A42" t="str">
        <f t="shared" si="0"/>
        <v>ouderkerk aan de amstel gemeente ouder</v>
      </c>
      <c r="B42" t="s">
        <v>724</v>
      </c>
      <c r="C42" t="s">
        <v>686</v>
      </c>
      <c r="D42" s="6">
        <v>1190</v>
      </c>
      <c r="E42">
        <v>1191</v>
      </c>
    </row>
    <row r="43" spans="1:5" x14ac:dyDescent="0.25">
      <c r="A43" t="str">
        <f t="shared" si="0"/>
        <v>hilversum</v>
      </c>
      <c r="B43" t="s">
        <v>725</v>
      </c>
      <c r="C43" t="s">
        <v>686</v>
      </c>
      <c r="D43" s="6">
        <v>1200</v>
      </c>
      <c r="E43">
        <v>1223</v>
      </c>
    </row>
    <row r="44" spans="1:5" x14ac:dyDescent="0.25">
      <c r="A44" t="str">
        <f t="shared" si="0"/>
        <v>loosdrecht</v>
      </c>
      <c r="B44" t="s">
        <v>726</v>
      </c>
      <c r="C44" t="s">
        <v>686</v>
      </c>
      <c r="D44" s="6">
        <v>1230</v>
      </c>
      <c r="E44">
        <v>1231</v>
      </c>
    </row>
    <row r="45" spans="1:5" x14ac:dyDescent="0.25">
      <c r="A45" t="str">
        <f t="shared" si="0"/>
        <v>kortenhoef</v>
      </c>
      <c r="B45" t="s">
        <v>727</v>
      </c>
      <c r="C45" t="s">
        <v>686</v>
      </c>
      <c r="D45" s="6">
        <v>1240</v>
      </c>
      <c r="E45">
        <v>1241</v>
      </c>
    </row>
    <row r="46" spans="1:5" x14ac:dyDescent="0.25">
      <c r="A46" t="str">
        <f t="shared" si="0"/>
        <v>'s graveland</v>
      </c>
      <c r="B46" t="s">
        <v>728</v>
      </c>
      <c r="C46" t="s">
        <v>686</v>
      </c>
      <c r="D46" s="6">
        <v>1243</v>
      </c>
      <c r="E46" t="s">
        <v>639</v>
      </c>
    </row>
    <row r="47" spans="1:5" x14ac:dyDescent="0.25">
      <c r="A47" t="str">
        <f t="shared" si="0"/>
        <v>ankeveen</v>
      </c>
      <c r="B47" t="s">
        <v>729</v>
      </c>
      <c r="C47" t="s">
        <v>686</v>
      </c>
      <c r="D47" s="6">
        <v>1244</v>
      </c>
      <c r="E47" t="s">
        <v>639</v>
      </c>
    </row>
    <row r="48" spans="1:5" x14ac:dyDescent="0.25">
      <c r="A48" t="str">
        <f t="shared" si="0"/>
        <v>laren</v>
      </c>
      <c r="B48" t="s">
        <v>730</v>
      </c>
      <c r="C48" t="s">
        <v>686</v>
      </c>
      <c r="D48" s="6">
        <v>1250</v>
      </c>
      <c r="E48">
        <v>1251</v>
      </c>
    </row>
    <row r="49" spans="1:5" x14ac:dyDescent="0.25">
      <c r="A49" t="str">
        <f t="shared" si="0"/>
        <v>blaricum</v>
      </c>
      <c r="B49" t="s">
        <v>731</v>
      </c>
      <c r="C49" t="s">
        <v>686</v>
      </c>
      <c r="D49" s="6">
        <v>1260</v>
      </c>
      <c r="E49">
        <v>1261</v>
      </c>
    </row>
    <row r="50" spans="1:5" x14ac:dyDescent="0.25">
      <c r="A50" t="str">
        <f t="shared" si="0"/>
        <v>huizen</v>
      </c>
      <c r="B50" t="s">
        <v>732</v>
      </c>
      <c r="C50" t="s">
        <v>686</v>
      </c>
      <c r="D50" s="6">
        <v>1270</v>
      </c>
      <c r="E50">
        <v>1277</v>
      </c>
    </row>
    <row r="51" spans="1:5" x14ac:dyDescent="0.25">
      <c r="A51" t="str">
        <f t="shared" si="0"/>
        <v>almere stad, almere buiten</v>
      </c>
      <c r="B51" t="s">
        <v>733</v>
      </c>
      <c r="C51" t="s">
        <v>734</v>
      </c>
      <c r="D51" s="6">
        <v>1300</v>
      </c>
      <c r="E51">
        <v>1339</v>
      </c>
    </row>
    <row r="52" spans="1:5" x14ac:dyDescent="0.25">
      <c r="A52" t="str">
        <f t="shared" si="0"/>
        <v>muziekwijk</v>
      </c>
      <c r="B52" t="s">
        <v>735</v>
      </c>
      <c r="C52" t="s">
        <v>734</v>
      </c>
      <c r="D52" s="6">
        <v>1311</v>
      </c>
      <c r="E52">
        <v>1312</v>
      </c>
    </row>
    <row r="53" spans="1:5" x14ac:dyDescent="0.25">
      <c r="A53" t="str">
        <f t="shared" si="0"/>
        <v>kruidenwijk</v>
      </c>
      <c r="B53" t="s">
        <v>736</v>
      </c>
      <c r="C53" t="s">
        <v>734</v>
      </c>
      <c r="D53" s="6">
        <v>1313</v>
      </c>
      <c r="E53" t="s">
        <v>639</v>
      </c>
    </row>
    <row r="54" spans="1:5" x14ac:dyDescent="0.25">
      <c r="A54" t="str">
        <f t="shared" si="0"/>
        <v>almere stad</v>
      </c>
      <c r="B54" t="s">
        <v>737</v>
      </c>
      <c r="C54" t="s">
        <v>734</v>
      </c>
      <c r="D54" s="6">
        <v>1314</v>
      </c>
      <c r="E54">
        <v>1315</v>
      </c>
    </row>
    <row r="55" spans="1:5" x14ac:dyDescent="0.25">
      <c r="A55" t="str">
        <f t="shared" si="0"/>
        <v>waterwijk</v>
      </c>
      <c r="B55" t="s">
        <v>738</v>
      </c>
      <c r="C55" t="s">
        <v>734</v>
      </c>
      <c r="D55" s="6">
        <v>1316</v>
      </c>
      <c r="E55">
        <v>1317</v>
      </c>
    </row>
    <row r="56" spans="1:5" x14ac:dyDescent="0.25">
      <c r="A56" t="str">
        <f t="shared" si="0"/>
        <v>verzetswijk, tussen de vaarten</v>
      </c>
      <c r="B56" t="s">
        <v>739</v>
      </c>
      <c r="C56" t="s">
        <v>734</v>
      </c>
      <c r="D56" s="6">
        <v>1318</v>
      </c>
      <c r="E56" t="s">
        <v>639</v>
      </c>
    </row>
    <row r="57" spans="1:5" x14ac:dyDescent="0.25">
      <c r="A57" t="str">
        <f t="shared" si="0"/>
        <v>noorderplassen</v>
      </c>
      <c r="B57" t="s">
        <v>740</v>
      </c>
      <c r="C57" t="s">
        <v>734</v>
      </c>
      <c r="D57" s="6">
        <v>1319</v>
      </c>
      <c r="E57" t="s">
        <v>639</v>
      </c>
    </row>
    <row r="58" spans="1:5" x14ac:dyDescent="0.25">
      <c r="A58" t="str">
        <f t="shared" si="0"/>
        <v>literatuurwijk</v>
      </c>
      <c r="B58" t="s">
        <v>741</v>
      </c>
      <c r="C58" t="s">
        <v>734</v>
      </c>
      <c r="D58" s="6">
        <v>1321</v>
      </c>
      <c r="E58" t="s">
        <v>639</v>
      </c>
    </row>
    <row r="59" spans="1:5" x14ac:dyDescent="0.25">
      <c r="A59" t="str">
        <f t="shared" si="0"/>
        <v>muziekwijk</v>
      </c>
      <c r="B59" t="s">
        <v>735</v>
      </c>
      <c r="C59" t="s">
        <v>734</v>
      </c>
      <c r="D59" s="6">
        <v>1323</v>
      </c>
      <c r="E59" t="s">
        <v>639</v>
      </c>
    </row>
    <row r="60" spans="1:5" x14ac:dyDescent="0.25">
      <c r="A60" t="str">
        <f t="shared" si="0"/>
        <v>stedenwijk</v>
      </c>
      <c r="B60" t="s">
        <v>742</v>
      </c>
      <c r="C60" t="s">
        <v>734</v>
      </c>
      <c r="D60" s="6">
        <v>1324</v>
      </c>
      <c r="E60" t="s">
        <v>639</v>
      </c>
    </row>
    <row r="61" spans="1:5" x14ac:dyDescent="0.25">
      <c r="A61" t="str">
        <f t="shared" si="0"/>
        <v>filmwijk</v>
      </c>
      <c r="B61" t="s">
        <v>743</v>
      </c>
      <c r="C61" t="s">
        <v>734</v>
      </c>
      <c r="D61" s="6">
        <v>1325</v>
      </c>
      <c r="E61" t="s">
        <v>639</v>
      </c>
    </row>
    <row r="62" spans="1:5" x14ac:dyDescent="0.25">
      <c r="A62" t="str">
        <f t="shared" si="0"/>
        <v>parkwijk</v>
      </c>
      <c r="B62" t="s">
        <v>744</v>
      </c>
      <c r="C62" t="s">
        <v>734</v>
      </c>
      <c r="D62" s="6">
        <v>1326</v>
      </c>
      <c r="E62" t="s">
        <v>639</v>
      </c>
    </row>
    <row r="63" spans="1:5" x14ac:dyDescent="0.25">
      <c r="A63" t="str">
        <f t="shared" si="0"/>
        <v>tussen de vaarten (noordwest)</v>
      </c>
      <c r="B63" t="s">
        <v>745</v>
      </c>
      <c r="C63" t="s">
        <v>734</v>
      </c>
      <c r="D63" s="6">
        <v>1328</v>
      </c>
      <c r="E63" t="s">
        <v>639</v>
      </c>
    </row>
    <row r="64" spans="1:5" x14ac:dyDescent="0.25">
      <c r="A64" t="str">
        <f t="shared" si="0"/>
        <v>molenbuurt, landgoederenbuurt</v>
      </c>
      <c r="B64" t="s">
        <v>746</v>
      </c>
      <c r="C64" t="s">
        <v>734</v>
      </c>
      <c r="D64" s="6">
        <v>1333</v>
      </c>
      <c r="E64" t="s">
        <v>639</v>
      </c>
    </row>
    <row r="65" spans="1:5" x14ac:dyDescent="0.25">
      <c r="A65" t="str">
        <f t="shared" si="0"/>
        <v>seizoenenbuurt, oostvaardersbuurt</v>
      </c>
      <c r="B65" t="s">
        <v>747</v>
      </c>
      <c r="C65" t="s">
        <v>734</v>
      </c>
      <c r="D65" s="6">
        <v>1335</v>
      </c>
      <c r="E65" t="s">
        <v>639</v>
      </c>
    </row>
    <row r="66" spans="1:5" x14ac:dyDescent="0.25">
      <c r="A66" t="str">
        <f t="shared" ref="A66:A129" si="1">TRIM(LOWER(B66))</f>
        <v>stipheldenbuurt</v>
      </c>
      <c r="B66" t="s">
        <v>748</v>
      </c>
      <c r="C66" t="s">
        <v>734</v>
      </c>
      <c r="D66" s="6">
        <v>1336</v>
      </c>
      <c r="E66" t="s">
        <v>639</v>
      </c>
    </row>
    <row r="67" spans="1:5" x14ac:dyDescent="0.25">
      <c r="A67" t="str">
        <f t="shared" si="1"/>
        <v>faunabuurt, bloemenbuurt</v>
      </c>
      <c r="B67" t="s">
        <v>749</v>
      </c>
      <c r="C67" t="s">
        <v>734</v>
      </c>
      <c r="D67" s="6">
        <v>1338</v>
      </c>
      <c r="E67" t="s">
        <v>639</v>
      </c>
    </row>
    <row r="68" spans="1:5" x14ac:dyDescent="0.25">
      <c r="A68" t="str">
        <f t="shared" si="1"/>
        <v>regenboogbuurt, eilandenbuurt</v>
      </c>
      <c r="B68" t="s">
        <v>750</v>
      </c>
      <c r="C68" t="s">
        <v>734</v>
      </c>
      <c r="D68" s="6">
        <v>1339</v>
      </c>
      <c r="E68" t="s">
        <v>639</v>
      </c>
    </row>
    <row r="69" spans="1:5" x14ac:dyDescent="0.25">
      <c r="A69" t="str">
        <f t="shared" si="1"/>
        <v>almere</v>
      </c>
      <c r="B69" t="s">
        <v>751</v>
      </c>
      <c r="C69" t="s">
        <v>734</v>
      </c>
      <c r="D69" s="6">
        <v>1343</v>
      </c>
      <c r="E69">
        <v>1349</v>
      </c>
    </row>
    <row r="70" spans="1:5" x14ac:dyDescent="0.25">
      <c r="A70" t="str">
        <f t="shared" si="1"/>
        <v>almere haven</v>
      </c>
      <c r="B70" t="s">
        <v>752</v>
      </c>
      <c r="C70" t="s">
        <v>734</v>
      </c>
      <c r="D70" s="6">
        <v>1350</v>
      </c>
      <c r="E70">
        <v>1361</v>
      </c>
    </row>
    <row r="71" spans="1:5" x14ac:dyDescent="0.25">
      <c r="A71" t="str">
        <f t="shared" si="1"/>
        <v>de velden</v>
      </c>
      <c r="B71" t="s">
        <v>753</v>
      </c>
      <c r="C71" t="s">
        <v>734</v>
      </c>
      <c r="D71" s="6">
        <v>1359</v>
      </c>
      <c r="E71" t="s">
        <v>639</v>
      </c>
    </row>
    <row r="72" spans="1:5" x14ac:dyDescent="0.25">
      <c r="A72" t="str">
        <f t="shared" si="1"/>
        <v>marina</v>
      </c>
      <c r="B72" t="s">
        <v>754</v>
      </c>
      <c r="C72" t="s">
        <v>734</v>
      </c>
      <c r="D72" s="6">
        <v>1361</v>
      </c>
      <c r="E72" t="s">
        <v>639</v>
      </c>
    </row>
    <row r="73" spans="1:5" x14ac:dyDescent="0.25">
      <c r="A73" t="str">
        <f t="shared" si="1"/>
        <v>weesp</v>
      </c>
      <c r="B73" t="s">
        <v>755</v>
      </c>
      <c r="C73" t="s">
        <v>686</v>
      </c>
      <c r="D73" s="6">
        <v>1380</v>
      </c>
      <c r="E73">
        <v>1383</v>
      </c>
    </row>
    <row r="74" spans="1:5" x14ac:dyDescent="0.25">
      <c r="A74" t="str">
        <f t="shared" si="1"/>
        <v>abcoude</v>
      </c>
      <c r="B74" t="s">
        <v>756</v>
      </c>
      <c r="C74" t="s">
        <v>686</v>
      </c>
      <c r="D74" s="6">
        <v>1390</v>
      </c>
      <c r="E74">
        <v>1391</v>
      </c>
    </row>
    <row r="75" spans="1:5" x14ac:dyDescent="0.25">
      <c r="A75" t="str">
        <f t="shared" si="1"/>
        <v>nigtevecht</v>
      </c>
      <c r="B75" t="s">
        <v>757</v>
      </c>
      <c r="C75" t="s">
        <v>686</v>
      </c>
      <c r="D75" s="6">
        <v>1393</v>
      </c>
      <c r="E75" t="s">
        <v>639</v>
      </c>
    </row>
    <row r="76" spans="1:5" x14ac:dyDescent="0.25">
      <c r="A76" t="str">
        <f t="shared" si="1"/>
        <v>nederhorst den berg</v>
      </c>
      <c r="B76" t="s">
        <v>758</v>
      </c>
      <c r="C76" t="s">
        <v>686</v>
      </c>
      <c r="D76" s="6">
        <v>1394</v>
      </c>
      <c r="E76" t="s">
        <v>639</v>
      </c>
    </row>
    <row r="77" spans="1:5" x14ac:dyDescent="0.25">
      <c r="A77" t="str">
        <f t="shared" si="1"/>
        <v>baambrugge</v>
      </c>
      <c r="B77" t="s">
        <v>759</v>
      </c>
      <c r="C77" t="s">
        <v>686</v>
      </c>
      <c r="D77" s="6">
        <v>1396</v>
      </c>
      <c r="E77" t="s">
        <v>639</v>
      </c>
    </row>
    <row r="78" spans="1:5" x14ac:dyDescent="0.25">
      <c r="A78" t="str">
        <f t="shared" si="1"/>
        <v>muiden</v>
      </c>
      <c r="B78" t="s">
        <v>760</v>
      </c>
      <c r="C78" t="s">
        <v>686</v>
      </c>
      <c r="D78" s="6">
        <v>1398</v>
      </c>
      <c r="E78" t="s">
        <v>639</v>
      </c>
    </row>
    <row r="79" spans="1:5" x14ac:dyDescent="0.25">
      <c r="A79" t="str">
        <f t="shared" si="1"/>
        <v>muiderberg</v>
      </c>
      <c r="B79" t="s">
        <v>761</v>
      </c>
      <c r="C79" t="s">
        <v>686</v>
      </c>
      <c r="D79" s="6">
        <v>1399</v>
      </c>
      <c r="E79" t="s">
        <v>639</v>
      </c>
    </row>
    <row r="80" spans="1:5" x14ac:dyDescent="0.25">
      <c r="A80" t="str">
        <f t="shared" si="1"/>
        <v>bussum</v>
      </c>
      <c r="B80" t="s">
        <v>762</v>
      </c>
      <c r="C80" t="s">
        <v>686</v>
      </c>
      <c r="D80" s="6">
        <v>1400</v>
      </c>
      <c r="E80">
        <v>1406</v>
      </c>
    </row>
    <row r="81" spans="1:5" x14ac:dyDescent="0.25">
      <c r="A81" t="str">
        <f t="shared" si="1"/>
        <v>naarden</v>
      </c>
      <c r="B81" t="s">
        <v>763</v>
      </c>
      <c r="C81" t="s">
        <v>686</v>
      </c>
      <c r="D81" s="6">
        <v>1410</v>
      </c>
      <c r="E81">
        <v>1412</v>
      </c>
    </row>
    <row r="82" spans="1:5" x14ac:dyDescent="0.25">
      <c r="A82" t="str">
        <f t="shared" si="1"/>
        <v>uithoorn</v>
      </c>
      <c r="B82" t="s">
        <v>764</v>
      </c>
      <c r="C82" t="s">
        <v>686</v>
      </c>
      <c r="D82" s="6">
        <v>1420</v>
      </c>
      <c r="E82">
        <v>1423</v>
      </c>
    </row>
    <row r="83" spans="1:5" x14ac:dyDescent="0.25">
      <c r="A83" t="str">
        <f t="shared" si="1"/>
        <v>de kwakel</v>
      </c>
      <c r="B83" t="s">
        <v>765</v>
      </c>
      <c r="C83" t="s">
        <v>686</v>
      </c>
      <c r="D83" s="6">
        <v>1424</v>
      </c>
      <c r="E83" t="s">
        <v>639</v>
      </c>
    </row>
    <row r="84" spans="1:5" x14ac:dyDescent="0.25">
      <c r="A84" t="str">
        <f t="shared" si="1"/>
        <v>de hoef</v>
      </c>
      <c r="B84" t="s">
        <v>766</v>
      </c>
      <c r="C84" t="s">
        <v>686</v>
      </c>
      <c r="D84" s="6">
        <v>1426</v>
      </c>
      <c r="E84" t="s">
        <v>639</v>
      </c>
    </row>
    <row r="85" spans="1:5" x14ac:dyDescent="0.25">
      <c r="A85" t="str">
        <f t="shared" si="1"/>
        <v>amstelhoek</v>
      </c>
      <c r="B85" t="s">
        <v>767</v>
      </c>
      <c r="C85" t="s">
        <v>686</v>
      </c>
      <c r="D85" s="6">
        <v>1427</v>
      </c>
      <c r="E85" t="s">
        <v>639</v>
      </c>
    </row>
    <row r="86" spans="1:5" x14ac:dyDescent="0.25">
      <c r="A86" t="str">
        <f t="shared" si="1"/>
        <v>vrouwenakker</v>
      </c>
      <c r="B86" t="s">
        <v>768</v>
      </c>
      <c r="C86" t="s">
        <v>686</v>
      </c>
      <c r="D86" s="6">
        <v>1428</v>
      </c>
      <c r="E86" t="s">
        <v>639</v>
      </c>
    </row>
    <row r="87" spans="1:5" x14ac:dyDescent="0.25">
      <c r="A87" t="str">
        <f t="shared" si="1"/>
        <v>aalsmeer</v>
      </c>
      <c r="B87" t="s">
        <v>769</v>
      </c>
      <c r="C87" t="s">
        <v>686</v>
      </c>
      <c r="D87" s="6">
        <v>1430</v>
      </c>
      <c r="E87">
        <v>1432</v>
      </c>
    </row>
    <row r="88" spans="1:5" x14ac:dyDescent="0.25">
      <c r="A88" t="str">
        <f t="shared" si="1"/>
        <v>kudelstaart</v>
      </c>
      <c r="B88" t="s">
        <v>770</v>
      </c>
      <c r="C88" t="s">
        <v>686</v>
      </c>
      <c r="D88" s="6">
        <v>1433</v>
      </c>
      <c r="E88" t="s">
        <v>639</v>
      </c>
    </row>
    <row r="89" spans="1:5" x14ac:dyDescent="0.25">
      <c r="A89" t="str">
        <f t="shared" si="1"/>
        <v>rijsenhout</v>
      </c>
      <c r="B89" t="s">
        <v>771</v>
      </c>
      <c r="C89" t="s">
        <v>686</v>
      </c>
      <c r="D89" s="6">
        <v>1435</v>
      </c>
      <c r="E89" t="s">
        <v>639</v>
      </c>
    </row>
    <row r="90" spans="1:5" x14ac:dyDescent="0.25">
      <c r="A90" t="str">
        <f t="shared" si="1"/>
        <v>aalsmeerderbrug</v>
      </c>
      <c r="B90" t="s">
        <v>772</v>
      </c>
      <c r="C90" t="s">
        <v>686</v>
      </c>
      <c r="D90" s="6">
        <v>1436</v>
      </c>
      <c r="E90" t="s">
        <v>639</v>
      </c>
    </row>
    <row r="91" spans="1:5" x14ac:dyDescent="0.25">
      <c r="A91" t="str">
        <f t="shared" si="1"/>
        <v>rozenburg</v>
      </c>
      <c r="B91" t="s">
        <v>773</v>
      </c>
      <c r="C91" t="s">
        <v>686</v>
      </c>
      <c r="D91" s="6">
        <v>1437</v>
      </c>
      <c r="E91" t="s">
        <v>639</v>
      </c>
    </row>
    <row r="92" spans="1:5" x14ac:dyDescent="0.25">
      <c r="A92" t="str">
        <f t="shared" si="1"/>
        <v>oude meer</v>
      </c>
      <c r="B92" t="s">
        <v>774</v>
      </c>
      <c r="C92" t="s">
        <v>686</v>
      </c>
      <c r="D92" s="6">
        <v>1438</v>
      </c>
      <c r="E92" t="s">
        <v>639</v>
      </c>
    </row>
    <row r="93" spans="1:5" x14ac:dyDescent="0.25">
      <c r="A93" t="str">
        <f t="shared" si="1"/>
        <v>purmerend</v>
      </c>
      <c r="B93" t="s">
        <v>775</v>
      </c>
      <c r="C93" t="s">
        <v>686</v>
      </c>
      <c r="D93" s="6">
        <v>1440</v>
      </c>
      <c r="E93">
        <v>1448</v>
      </c>
    </row>
    <row r="94" spans="1:5" x14ac:dyDescent="0.25">
      <c r="A94" t="str">
        <f t="shared" si="1"/>
        <v>purmerland</v>
      </c>
      <c r="B94" t="s">
        <v>776</v>
      </c>
      <c r="C94" t="s">
        <v>686</v>
      </c>
      <c r="D94" s="6">
        <v>1451</v>
      </c>
      <c r="E94" t="s">
        <v>639</v>
      </c>
    </row>
    <row r="95" spans="1:5" x14ac:dyDescent="0.25">
      <c r="A95" t="str">
        <f t="shared" si="1"/>
        <v>ilpendam</v>
      </c>
      <c r="B95" t="s">
        <v>777</v>
      </c>
      <c r="C95" t="s">
        <v>686</v>
      </c>
      <c r="D95" s="6">
        <v>1452</v>
      </c>
      <c r="E95" t="s">
        <v>639</v>
      </c>
    </row>
    <row r="96" spans="1:5" x14ac:dyDescent="0.25">
      <c r="A96" t="str">
        <f t="shared" si="1"/>
        <v>watergang</v>
      </c>
      <c r="B96" t="s">
        <v>778</v>
      </c>
      <c r="C96" t="s">
        <v>686</v>
      </c>
      <c r="D96" s="6">
        <v>1454</v>
      </c>
      <c r="E96" t="s">
        <v>639</v>
      </c>
    </row>
    <row r="97" spans="1:5" x14ac:dyDescent="0.25">
      <c r="A97" t="str">
        <f t="shared" si="1"/>
        <v>wijdewormer</v>
      </c>
      <c r="B97" t="s">
        <v>779</v>
      </c>
      <c r="C97" t="s">
        <v>686</v>
      </c>
      <c r="D97" s="6">
        <v>1456</v>
      </c>
      <c r="E97" t="s">
        <v>639</v>
      </c>
    </row>
    <row r="98" spans="1:5" x14ac:dyDescent="0.25">
      <c r="A98" t="str">
        <f t="shared" si="1"/>
        <v>spijkerboor</v>
      </c>
      <c r="B98" t="s">
        <v>780</v>
      </c>
      <c r="C98" t="s">
        <v>686</v>
      </c>
      <c r="D98" s="6">
        <v>1458</v>
      </c>
      <c r="E98" t="s">
        <v>639</v>
      </c>
    </row>
    <row r="99" spans="1:5" x14ac:dyDescent="0.25">
      <c r="A99" t="str">
        <f t="shared" si="1"/>
        <v>zuidoostbeemster</v>
      </c>
      <c r="B99" t="s">
        <v>781</v>
      </c>
      <c r="C99" t="s">
        <v>686</v>
      </c>
      <c r="D99" s="6">
        <v>1460</v>
      </c>
      <c r="E99">
        <v>1461</v>
      </c>
    </row>
    <row r="100" spans="1:5" x14ac:dyDescent="0.25">
      <c r="A100" t="str">
        <f t="shared" si="1"/>
        <v>middenbeemster</v>
      </c>
      <c r="B100" t="s">
        <v>782</v>
      </c>
      <c r="C100" t="s">
        <v>686</v>
      </c>
      <c r="D100" s="6">
        <v>1462</v>
      </c>
      <c r="E100" t="s">
        <v>639</v>
      </c>
    </row>
    <row r="101" spans="1:5" x14ac:dyDescent="0.25">
      <c r="A101" t="str">
        <f t="shared" si="1"/>
        <v>noordbeemster</v>
      </c>
      <c r="B101" t="s">
        <v>783</v>
      </c>
      <c r="C101" t="s">
        <v>686</v>
      </c>
      <c r="D101" s="6">
        <v>1463</v>
      </c>
      <c r="E101" t="s">
        <v>639</v>
      </c>
    </row>
    <row r="102" spans="1:5" x14ac:dyDescent="0.25">
      <c r="A102" t="str">
        <f t="shared" si="1"/>
        <v>westbeemster</v>
      </c>
      <c r="B102" t="s">
        <v>784</v>
      </c>
      <c r="C102" t="s">
        <v>686</v>
      </c>
      <c r="D102" s="6">
        <v>1464</v>
      </c>
      <c r="E102" t="s">
        <v>639</v>
      </c>
    </row>
    <row r="103" spans="1:5" x14ac:dyDescent="0.25">
      <c r="A103" t="str">
        <f t="shared" si="1"/>
        <v>kwadijk</v>
      </c>
      <c r="B103" t="s">
        <v>785</v>
      </c>
      <c r="C103" t="s">
        <v>686</v>
      </c>
      <c r="D103" s="6">
        <v>1470</v>
      </c>
      <c r="E103">
        <v>1471</v>
      </c>
    </row>
    <row r="104" spans="1:5" x14ac:dyDescent="0.25">
      <c r="A104" t="str">
        <f t="shared" si="1"/>
        <v>middelie</v>
      </c>
      <c r="B104" t="s">
        <v>786</v>
      </c>
      <c r="C104" t="s">
        <v>686</v>
      </c>
      <c r="D104" s="6">
        <v>1472</v>
      </c>
      <c r="E104" t="s">
        <v>639</v>
      </c>
    </row>
    <row r="105" spans="1:5" x14ac:dyDescent="0.25">
      <c r="A105" t="str">
        <f t="shared" si="1"/>
        <v>warder</v>
      </c>
      <c r="B105" t="s">
        <v>787</v>
      </c>
      <c r="C105" t="s">
        <v>686</v>
      </c>
      <c r="D105" s="6">
        <v>1473</v>
      </c>
      <c r="E105" t="s">
        <v>639</v>
      </c>
    </row>
    <row r="106" spans="1:5" x14ac:dyDescent="0.25">
      <c r="A106" t="str">
        <f t="shared" si="1"/>
        <v>oosthuizen</v>
      </c>
      <c r="B106" t="s">
        <v>788</v>
      </c>
      <c r="C106" t="s">
        <v>686</v>
      </c>
      <c r="D106" s="6">
        <v>1474</v>
      </c>
      <c r="E106" t="s">
        <v>639</v>
      </c>
    </row>
    <row r="107" spans="1:5" x14ac:dyDescent="0.25">
      <c r="A107" t="str">
        <f t="shared" si="1"/>
        <v>beets</v>
      </c>
      <c r="B107" t="s">
        <v>789</v>
      </c>
      <c r="C107" t="s">
        <v>686</v>
      </c>
      <c r="D107" s="6">
        <v>1475</v>
      </c>
      <c r="E107" t="s">
        <v>639</v>
      </c>
    </row>
    <row r="108" spans="1:5" x14ac:dyDescent="0.25">
      <c r="A108" t="str">
        <f t="shared" si="1"/>
        <v>schardam</v>
      </c>
      <c r="B108" t="s">
        <v>790</v>
      </c>
      <c r="C108" t="s">
        <v>686</v>
      </c>
      <c r="D108" s="6">
        <v>1476</v>
      </c>
      <c r="E108" t="s">
        <v>639</v>
      </c>
    </row>
    <row r="109" spans="1:5" x14ac:dyDescent="0.25">
      <c r="A109" t="str">
        <f t="shared" si="1"/>
        <v>hobrede</v>
      </c>
      <c r="B109" t="s">
        <v>791</v>
      </c>
      <c r="C109" t="s">
        <v>686</v>
      </c>
      <c r="D109" s="6">
        <v>1477</v>
      </c>
      <c r="E109" t="s">
        <v>639</v>
      </c>
    </row>
    <row r="110" spans="1:5" x14ac:dyDescent="0.25">
      <c r="A110" t="str">
        <f t="shared" si="1"/>
        <v>purmer</v>
      </c>
      <c r="B110" t="s">
        <v>792</v>
      </c>
      <c r="C110" t="s">
        <v>686</v>
      </c>
      <c r="D110" s="6">
        <v>1481</v>
      </c>
      <c r="E110">
        <v>1482</v>
      </c>
    </row>
    <row r="111" spans="1:5" x14ac:dyDescent="0.25">
      <c r="A111" t="str">
        <f t="shared" si="1"/>
        <v>de rijp</v>
      </c>
      <c r="B111" t="s">
        <v>793</v>
      </c>
      <c r="C111" t="s">
        <v>686</v>
      </c>
      <c r="D111" s="6">
        <v>1483</v>
      </c>
      <c r="E111" t="s">
        <v>639</v>
      </c>
    </row>
    <row r="112" spans="1:5" x14ac:dyDescent="0.25">
      <c r="A112" t="str">
        <f t="shared" si="1"/>
        <v>graft</v>
      </c>
      <c r="B112" t="s">
        <v>794</v>
      </c>
      <c r="C112" t="s">
        <v>686</v>
      </c>
      <c r="D112" s="6">
        <v>1484</v>
      </c>
      <c r="E112" t="s">
        <v>639</v>
      </c>
    </row>
    <row r="113" spans="1:5" x14ac:dyDescent="0.25">
      <c r="A113" t="str">
        <f t="shared" si="1"/>
        <v>noordeinde</v>
      </c>
      <c r="B113" t="s">
        <v>795</v>
      </c>
      <c r="C113" t="s">
        <v>686</v>
      </c>
      <c r="D113" s="6">
        <v>1485</v>
      </c>
      <c r="E113" t="s">
        <v>639</v>
      </c>
    </row>
    <row r="114" spans="1:5" x14ac:dyDescent="0.25">
      <c r="A114" t="str">
        <f t="shared" si="1"/>
        <v>west</v>
      </c>
      <c r="B114" t="s">
        <v>796</v>
      </c>
      <c r="C114" t="s">
        <v>686</v>
      </c>
      <c r="D114" s="6">
        <v>1486</v>
      </c>
      <c r="E114" t="s">
        <v>639</v>
      </c>
    </row>
    <row r="115" spans="1:5" x14ac:dyDescent="0.25">
      <c r="A115" t="str">
        <f t="shared" si="1"/>
        <v>oost</v>
      </c>
      <c r="B115" t="s">
        <v>797</v>
      </c>
      <c r="C115" t="s">
        <v>686</v>
      </c>
      <c r="D115" s="6">
        <v>1487</v>
      </c>
      <c r="E115" t="s">
        <v>639</v>
      </c>
    </row>
    <row r="116" spans="1:5" x14ac:dyDescent="0.25">
      <c r="A116" t="str">
        <f t="shared" si="1"/>
        <v>starnmeer</v>
      </c>
      <c r="B116" t="s">
        <v>798</v>
      </c>
      <c r="C116" t="s">
        <v>686</v>
      </c>
      <c r="D116" s="6">
        <v>1488</v>
      </c>
      <c r="E116" t="s">
        <v>639</v>
      </c>
    </row>
    <row r="117" spans="1:5" x14ac:dyDescent="0.25">
      <c r="A117" t="str">
        <f t="shared" si="1"/>
        <v>de woude</v>
      </c>
      <c r="B117" t="s">
        <v>799</v>
      </c>
      <c r="C117" t="s">
        <v>686</v>
      </c>
      <c r="D117" s="6">
        <v>1489</v>
      </c>
      <c r="E117" t="s">
        <v>639</v>
      </c>
    </row>
    <row r="118" spans="1:5" x14ac:dyDescent="0.25">
      <c r="A118" t="str">
        <f t="shared" si="1"/>
        <v>zaandam</v>
      </c>
      <c r="B118" t="s">
        <v>800</v>
      </c>
      <c r="C118" t="s">
        <v>686</v>
      </c>
      <c r="D118" s="6">
        <v>1500</v>
      </c>
      <c r="E118">
        <v>1509</v>
      </c>
    </row>
    <row r="119" spans="1:5" x14ac:dyDescent="0.25">
      <c r="A119" t="str">
        <f t="shared" si="1"/>
        <v>oostzaan</v>
      </c>
      <c r="B119" t="s">
        <v>801</v>
      </c>
      <c r="C119" t="s">
        <v>686</v>
      </c>
      <c r="D119" s="6">
        <v>1510</v>
      </c>
      <c r="E119">
        <v>1511</v>
      </c>
    </row>
    <row r="120" spans="1:5" x14ac:dyDescent="0.25">
      <c r="A120" t="str">
        <f t="shared" si="1"/>
        <v>wormerveer</v>
      </c>
      <c r="B120" t="s">
        <v>802</v>
      </c>
      <c r="C120" t="s">
        <v>686</v>
      </c>
      <c r="D120" s="6">
        <v>1520</v>
      </c>
      <c r="E120">
        <v>1521</v>
      </c>
    </row>
    <row r="121" spans="1:5" x14ac:dyDescent="0.25">
      <c r="A121" t="str">
        <f t="shared" si="1"/>
        <v>westknollendam</v>
      </c>
      <c r="B121" t="s">
        <v>803</v>
      </c>
      <c r="C121" t="s">
        <v>686</v>
      </c>
      <c r="D121" s="6">
        <v>1525</v>
      </c>
      <c r="E121" t="s">
        <v>639</v>
      </c>
    </row>
    <row r="122" spans="1:5" x14ac:dyDescent="0.25">
      <c r="A122" t="str">
        <f t="shared" si="1"/>
        <v>wormer</v>
      </c>
      <c r="B122" t="s">
        <v>804</v>
      </c>
      <c r="C122" t="s">
        <v>686</v>
      </c>
      <c r="D122" s="6">
        <v>1530</v>
      </c>
      <c r="E122">
        <v>1531</v>
      </c>
    </row>
    <row r="123" spans="1:5" x14ac:dyDescent="0.25">
      <c r="A123" t="str">
        <f t="shared" si="1"/>
        <v>oostknollendam</v>
      </c>
      <c r="B123" t="s">
        <v>805</v>
      </c>
      <c r="C123" t="s">
        <v>686</v>
      </c>
      <c r="D123" s="6">
        <v>1534</v>
      </c>
      <c r="E123" t="s">
        <v>639</v>
      </c>
    </row>
    <row r="124" spans="1:5" x14ac:dyDescent="0.25">
      <c r="A124" t="str">
        <f t="shared" si="1"/>
        <v>markenbinnen</v>
      </c>
      <c r="B124" t="s">
        <v>806</v>
      </c>
      <c r="C124" t="s">
        <v>686</v>
      </c>
      <c r="D124" s="6">
        <v>1536</v>
      </c>
      <c r="E124" t="s">
        <v>639</v>
      </c>
    </row>
    <row r="125" spans="1:5" x14ac:dyDescent="0.25">
      <c r="A125" t="str">
        <f t="shared" si="1"/>
        <v>koog aan de zaan</v>
      </c>
      <c r="B125" t="s">
        <v>807</v>
      </c>
      <c r="C125" t="s">
        <v>686</v>
      </c>
      <c r="D125" s="6">
        <v>1540</v>
      </c>
      <c r="E125">
        <v>1541</v>
      </c>
    </row>
    <row r="126" spans="1:5" x14ac:dyDescent="0.25">
      <c r="A126" t="str">
        <f t="shared" si="1"/>
        <v>zaandijk</v>
      </c>
      <c r="B126" t="s">
        <v>808</v>
      </c>
      <c r="C126" t="s">
        <v>686</v>
      </c>
      <c r="D126" s="6">
        <v>1544</v>
      </c>
      <c r="E126" t="s">
        <v>639</v>
      </c>
    </row>
    <row r="127" spans="1:5" x14ac:dyDescent="0.25">
      <c r="A127" t="str">
        <f t="shared" si="1"/>
        <v>jisp</v>
      </c>
      <c r="B127" t="s">
        <v>809</v>
      </c>
      <c r="C127" t="s">
        <v>686</v>
      </c>
      <c r="D127" s="6">
        <v>1546</v>
      </c>
      <c r="E127" t="s">
        <v>639</v>
      </c>
    </row>
    <row r="128" spans="1:5" x14ac:dyDescent="0.25">
      <c r="A128" t="str">
        <f t="shared" si="1"/>
        <v>westzaan</v>
      </c>
      <c r="B128" t="s">
        <v>810</v>
      </c>
      <c r="C128" t="s">
        <v>686</v>
      </c>
      <c r="D128" s="6">
        <v>1550</v>
      </c>
      <c r="E128">
        <v>1551</v>
      </c>
    </row>
    <row r="129" spans="1:5" x14ac:dyDescent="0.25">
      <c r="A129" t="str">
        <f t="shared" si="1"/>
        <v>krommenie</v>
      </c>
      <c r="B129" t="s">
        <v>811</v>
      </c>
      <c r="C129" t="s">
        <v>686</v>
      </c>
      <c r="D129" s="6">
        <v>1560</v>
      </c>
      <c r="E129">
        <v>1562</v>
      </c>
    </row>
    <row r="130" spans="1:5" x14ac:dyDescent="0.25">
      <c r="A130" t="str">
        <f t="shared" ref="A130:A193" si="2">TRIM(LOWER(B130))</f>
        <v>assendelft</v>
      </c>
      <c r="B130" t="s">
        <v>812</v>
      </c>
      <c r="C130" t="s">
        <v>686</v>
      </c>
      <c r="D130" s="6">
        <v>1566</v>
      </c>
      <c r="E130">
        <v>1567</v>
      </c>
    </row>
    <row r="131" spans="1:5" x14ac:dyDescent="0.25">
      <c r="A131" t="str">
        <f t="shared" si="2"/>
        <v>enkhuizen</v>
      </c>
      <c r="B131" t="s">
        <v>813</v>
      </c>
      <c r="C131" t="s">
        <v>686</v>
      </c>
      <c r="D131" s="6">
        <v>1600</v>
      </c>
      <c r="E131">
        <v>1602</v>
      </c>
    </row>
    <row r="132" spans="1:5" x14ac:dyDescent="0.25">
      <c r="A132" t="str">
        <f t="shared" si="2"/>
        <v>venhuizen</v>
      </c>
      <c r="B132" t="s">
        <v>814</v>
      </c>
      <c r="C132" t="s">
        <v>686</v>
      </c>
      <c r="D132" s="6">
        <v>1606</v>
      </c>
      <c r="E132" t="s">
        <v>639</v>
      </c>
    </row>
    <row r="133" spans="1:5" x14ac:dyDescent="0.25">
      <c r="A133" t="str">
        <f t="shared" si="2"/>
        <v>hem</v>
      </c>
      <c r="B133" t="s">
        <v>815</v>
      </c>
      <c r="C133" t="s">
        <v>686</v>
      </c>
      <c r="D133" s="6">
        <v>1607</v>
      </c>
      <c r="E133" t="s">
        <v>639</v>
      </c>
    </row>
    <row r="134" spans="1:5" x14ac:dyDescent="0.25">
      <c r="A134" t="str">
        <f t="shared" si="2"/>
        <v>wijdenes</v>
      </c>
      <c r="B134" t="s">
        <v>816</v>
      </c>
      <c r="C134" t="s">
        <v>686</v>
      </c>
      <c r="D134" s="6">
        <v>1608</v>
      </c>
      <c r="E134" t="s">
        <v>639</v>
      </c>
    </row>
    <row r="135" spans="1:5" x14ac:dyDescent="0.25">
      <c r="A135" t="str">
        <f t="shared" si="2"/>
        <v>oosterleek</v>
      </c>
      <c r="B135" t="s">
        <v>817</v>
      </c>
      <c r="C135" t="s">
        <v>686</v>
      </c>
      <c r="D135" s="6">
        <v>1609</v>
      </c>
      <c r="E135" t="s">
        <v>639</v>
      </c>
    </row>
    <row r="136" spans="1:5" x14ac:dyDescent="0.25">
      <c r="A136" t="str">
        <f t="shared" si="2"/>
        <v>bovenkarspel</v>
      </c>
      <c r="B136" t="s">
        <v>818</v>
      </c>
      <c r="C136" t="s">
        <v>686</v>
      </c>
      <c r="D136" s="6">
        <v>1610</v>
      </c>
      <c r="E136">
        <v>1611</v>
      </c>
    </row>
    <row r="137" spans="1:5" x14ac:dyDescent="0.25">
      <c r="A137" t="str">
        <f t="shared" si="2"/>
        <v>grootebroek</v>
      </c>
      <c r="B137" t="s">
        <v>819</v>
      </c>
      <c r="C137" t="s">
        <v>686</v>
      </c>
      <c r="D137" s="6">
        <v>1613</v>
      </c>
      <c r="E137" t="s">
        <v>639</v>
      </c>
    </row>
    <row r="138" spans="1:5" x14ac:dyDescent="0.25">
      <c r="A138" t="str">
        <f t="shared" si="2"/>
        <v>lutjebroek</v>
      </c>
      <c r="B138" t="s">
        <v>820</v>
      </c>
      <c r="C138" t="s">
        <v>686</v>
      </c>
      <c r="D138" s="6">
        <v>1614</v>
      </c>
      <c r="E138" t="s">
        <v>639</v>
      </c>
    </row>
    <row r="139" spans="1:5" x14ac:dyDescent="0.25">
      <c r="A139" t="str">
        <f t="shared" si="2"/>
        <v>hoogkarspel</v>
      </c>
      <c r="B139" t="s">
        <v>821</v>
      </c>
      <c r="C139" t="s">
        <v>686</v>
      </c>
      <c r="D139" s="6">
        <v>1616</v>
      </c>
      <c r="E139" t="s">
        <v>639</v>
      </c>
    </row>
    <row r="140" spans="1:5" x14ac:dyDescent="0.25">
      <c r="A140" t="str">
        <f t="shared" si="2"/>
        <v>westwoud</v>
      </c>
      <c r="B140" t="s">
        <v>822</v>
      </c>
      <c r="C140" t="s">
        <v>686</v>
      </c>
      <c r="D140" s="6">
        <v>1617</v>
      </c>
      <c r="E140" t="s">
        <v>639</v>
      </c>
    </row>
    <row r="141" spans="1:5" x14ac:dyDescent="0.25">
      <c r="A141" t="str">
        <f t="shared" si="2"/>
        <v>andijk</v>
      </c>
      <c r="B141" t="s">
        <v>823</v>
      </c>
      <c r="C141" t="s">
        <v>686</v>
      </c>
      <c r="D141" s="6">
        <v>1619</v>
      </c>
      <c r="E141" t="s">
        <v>639</v>
      </c>
    </row>
    <row r="142" spans="1:5" x14ac:dyDescent="0.25">
      <c r="A142" t="str">
        <f t="shared" si="2"/>
        <v>hoorn</v>
      </c>
      <c r="B142" t="s">
        <v>824</v>
      </c>
      <c r="C142" t="s">
        <v>686</v>
      </c>
      <c r="D142" s="6">
        <v>1620</v>
      </c>
      <c r="E142">
        <v>1628</v>
      </c>
    </row>
    <row r="143" spans="1:5" x14ac:dyDescent="0.25">
      <c r="A143" t="str">
        <f t="shared" si="2"/>
        <v>oudendijk</v>
      </c>
      <c r="B143" t="s">
        <v>825</v>
      </c>
      <c r="C143" t="s">
        <v>686</v>
      </c>
      <c r="D143" s="6">
        <v>1630</v>
      </c>
      <c r="E143">
        <v>1631</v>
      </c>
    </row>
    <row r="144" spans="1:5" x14ac:dyDescent="0.25">
      <c r="A144" t="str">
        <f t="shared" si="2"/>
        <v>avenhorn</v>
      </c>
      <c r="B144" t="s">
        <v>826</v>
      </c>
      <c r="C144" t="s">
        <v>686</v>
      </c>
      <c r="D144" s="6">
        <v>1633</v>
      </c>
      <c r="E144" t="s">
        <v>639</v>
      </c>
    </row>
    <row r="145" spans="1:5" x14ac:dyDescent="0.25">
      <c r="A145" t="str">
        <f t="shared" si="2"/>
        <v>scharwoude</v>
      </c>
      <c r="B145" t="s">
        <v>827</v>
      </c>
      <c r="C145" t="s">
        <v>686</v>
      </c>
      <c r="D145" s="6">
        <v>1634</v>
      </c>
      <c r="E145" t="s">
        <v>639</v>
      </c>
    </row>
    <row r="146" spans="1:5" x14ac:dyDescent="0.25">
      <c r="A146" t="str">
        <f t="shared" si="2"/>
        <v>schermerhorn</v>
      </c>
      <c r="B146" t="s">
        <v>828</v>
      </c>
      <c r="C146" t="s">
        <v>686</v>
      </c>
      <c r="D146" s="6">
        <v>1636</v>
      </c>
      <c r="E146" t="s">
        <v>639</v>
      </c>
    </row>
    <row r="147" spans="1:5" x14ac:dyDescent="0.25">
      <c r="A147" t="str">
        <f t="shared" si="2"/>
        <v>spierdijk</v>
      </c>
      <c r="B147" t="s">
        <v>829</v>
      </c>
      <c r="C147" t="s">
        <v>686</v>
      </c>
      <c r="D147" s="6">
        <v>1640</v>
      </c>
      <c r="E147">
        <v>1643</v>
      </c>
    </row>
    <row r="148" spans="1:5" x14ac:dyDescent="0.25">
      <c r="A148" t="str">
        <f t="shared" si="2"/>
        <v>ursem gemeente koggenland</v>
      </c>
      <c r="B148" t="s">
        <v>830</v>
      </c>
      <c r="C148" t="s">
        <v>686</v>
      </c>
      <c r="D148" s="6">
        <v>1645</v>
      </c>
      <c r="E148" t="s">
        <v>639</v>
      </c>
    </row>
    <row r="149" spans="1:5" x14ac:dyDescent="0.25">
      <c r="A149" t="str">
        <f t="shared" si="2"/>
        <v>ursem gemeente schermer</v>
      </c>
      <c r="B149" t="s">
        <v>831</v>
      </c>
      <c r="C149" t="s">
        <v>686</v>
      </c>
      <c r="D149" s="6">
        <v>1646</v>
      </c>
      <c r="E149" t="s">
        <v>639</v>
      </c>
    </row>
    <row r="150" spans="1:5" x14ac:dyDescent="0.25">
      <c r="A150" t="str">
        <f t="shared" si="2"/>
        <v>berkhout</v>
      </c>
      <c r="B150" t="s">
        <v>832</v>
      </c>
      <c r="C150" t="s">
        <v>686</v>
      </c>
      <c r="D150" s="6">
        <v>1647</v>
      </c>
      <c r="E150" t="s">
        <v>639</v>
      </c>
    </row>
    <row r="151" spans="1:5" x14ac:dyDescent="0.25">
      <c r="A151" t="str">
        <f t="shared" si="2"/>
        <v>de goorn</v>
      </c>
      <c r="B151" t="s">
        <v>833</v>
      </c>
      <c r="C151" t="s">
        <v>686</v>
      </c>
      <c r="D151" s="6">
        <v>1648</v>
      </c>
      <c r="E151" t="s">
        <v>639</v>
      </c>
    </row>
    <row r="152" spans="1:5" x14ac:dyDescent="0.25">
      <c r="A152" t="str">
        <f t="shared" si="2"/>
        <v>zuidermeer</v>
      </c>
      <c r="B152" t="s">
        <v>834</v>
      </c>
      <c r="C152" t="s">
        <v>686</v>
      </c>
      <c r="D152" s="6">
        <v>1650</v>
      </c>
      <c r="E152">
        <v>1652</v>
      </c>
    </row>
    <row r="153" spans="1:5" x14ac:dyDescent="0.25">
      <c r="A153" t="str">
        <f t="shared" si="2"/>
        <v>benningbroek</v>
      </c>
      <c r="B153" t="s">
        <v>835</v>
      </c>
      <c r="C153" t="s">
        <v>686</v>
      </c>
      <c r="D153" s="6">
        <v>1654</v>
      </c>
      <c r="E153" t="s">
        <v>639</v>
      </c>
    </row>
    <row r="154" spans="1:5" x14ac:dyDescent="0.25">
      <c r="A154" t="str">
        <f t="shared" si="2"/>
        <v>sijbekarspel</v>
      </c>
      <c r="B154" t="s">
        <v>836</v>
      </c>
      <c r="C154" t="s">
        <v>686</v>
      </c>
      <c r="D154" s="6">
        <v>1655</v>
      </c>
      <c r="E154" t="s">
        <v>639</v>
      </c>
    </row>
    <row r="155" spans="1:5" x14ac:dyDescent="0.25">
      <c r="A155" t="str">
        <f t="shared" si="2"/>
        <v>abbekerk</v>
      </c>
      <c r="B155" t="s">
        <v>837</v>
      </c>
      <c r="C155" t="s">
        <v>686</v>
      </c>
      <c r="D155" s="6">
        <v>1657</v>
      </c>
      <c r="E155" t="s">
        <v>639</v>
      </c>
    </row>
    <row r="156" spans="1:5" x14ac:dyDescent="0.25">
      <c r="A156" t="str">
        <f t="shared" si="2"/>
        <v>lambertschaag</v>
      </c>
      <c r="B156" t="s">
        <v>838</v>
      </c>
      <c r="C156" t="s">
        <v>686</v>
      </c>
      <c r="D156" s="6">
        <v>1658</v>
      </c>
      <c r="E156" t="s">
        <v>639</v>
      </c>
    </row>
    <row r="157" spans="1:5" x14ac:dyDescent="0.25">
      <c r="A157" t="str">
        <f t="shared" si="2"/>
        <v>de weere</v>
      </c>
      <c r="B157" t="s">
        <v>839</v>
      </c>
      <c r="C157" t="s">
        <v>686</v>
      </c>
      <c r="D157" s="6">
        <v>1660</v>
      </c>
      <c r="E157">
        <v>1663</v>
      </c>
    </row>
    <row r="158" spans="1:5" x14ac:dyDescent="0.25">
      <c r="A158" t="str">
        <f t="shared" si="2"/>
        <v>medemblik</v>
      </c>
      <c r="B158" t="s">
        <v>840</v>
      </c>
      <c r="C158" t="s">
        <v>686</v>
      </c>
      <c r="D158" s="6">
        <v>1670</v>
      </c>
      <c r="E158">
        <v>1671</v>
      </c>
    </row>
    <row r="159" spans="1:5" x14ac:dyDescent="0.25">
      <c r="A159" t="str">
        <f t="shared" si="2"/>
        <v>opperdoes</v>
      </c>
      <c r="B159" t="s">
        <v>841</v>
      </c>
      <c r="C159" t="s">
        <v>686</v>
      </c>
      <c r="D159" s="6">
        <v>1674</v>
      </c>
      <c r="E159" t="s">
        <v>639</v>
      </c>
    </row>
    <row r="160" spans="1:5" x14ac:dyDescent="0.25">
      <c r="A160" t="str">
        <f t="shared" si="2"/>
        <v>twisk</v>
      </c>
      <c r="B160" t="s">
        <v>842</v>
      </c>
      <c r="C160" t="s">
        <v>686</v>
      </c>
      <c r="D160" s="6">
        <v>1676</v>
      </c>
      <c r="E160" t="s">
        <v>639</v>
      </c>
    </row>
    <row r="161" spans="1:5" x14ac:dyDescent="0.25">
      <c r="A161" t="str">
        <f t="shared" si="2"/>
        <v>oostwoud</v>
      </c>
      <c r="B161" t="s">
        <v>843</v>
      </c>
      <c r="C161" t="s">
        <v>686</v>
      </c>
      <c r="D161" s="6">
        <v>1678</v>
      </c>
      <c r="E161" t="s">
        <v>639</v>
      </c>
    </row>
    <row r="162" spans="1:5" x14ac:dyDescent="0.25">
      <c r="A162" t="str">
        <f t="shared" si="2"/>
        <v>midwoud</v>
      </c>
      <c r="B162" t="s">
        <v>844</v>
      </c>
      <c r="C162" t="s">
        <v>686</v>
      </c>
      <c r="D162" s="6">
        <v>1679</v>
      </c>
      <c r="E162" t="s">
        <v>639</v>
      </c>
    </row>
    <row r="163" spans="1:5" x14ac:dyDescent="0.25">
      <c r="A163" t="str">
        <f t="shared" si="2"/>
        <v>zwaagdijk</v>
      </c>
      <c r="B163" t="s">
        <v>845</v>
      </c>
      <c r="C163" t="s">
        <v>686</v>
      </c>
      <c r="D163" s="6">
        <v>1680</v>
      </c>
      <c r="E163">
        <v>1686</v>
      </c>
    </row>
    <row r="164" spans="1:5" x14ac:dyDescent="0.25">
      <c r="A164" t="str">
        <f t="shared" si="2"/>
        <v>wognum</v>
      </c>
      <c r="B164" t="s">
        <v>846</v>
      </c>
      <c r="C164" t="s">
        <v>686</v>
      </c>
      <c r="D164" s="6">
        <v>1687</v>
      </c>
      <c r="E164" t="s">
        <v>639</v>
      </c>
    </row>
    <row r="165" spans="1:5" x14ac:dyDescent="0.25">
      <c r="A165" t="str">
        <f t="shared" si="2"/>
        <v>nibbixwoud</v>
      </c>
      <c r="B165" t="s">
        <v>847</v>
      </c>
      <c r="C165" t="s">
        <v>686</v>
      </c>
      <c r="D165" s="6">
        <v>1688</v>
      </c>
      <c r="E165" t="s">
        <v>639</v>
      </c>
    </row>
    <row r="166" spans="1:5" x14ac:dyDescent="0.25">
      <c r="A166" t="str">
        <f t="shared" si="2"/>
        <v>zwaag</v>
      </c>
      <c r="B166" t="s">
        <v>848</v>
      </c>
      <c r="C166" t="s">
        <v>686</v>
      </c>
      <c r="D166" s="6">
        <v>1689</v>
      </c>
      <c r="E166" t="s">
        <v>639</v>
      </c>
    </row>
    <row r="167" spans="1:5" x14ac:dyDescent="0.25">
      <c r="A167" t="str">
        <f t="shared" si="2"/>
        <v>hauwert</v>
      </c>
      <c r="B167" t="s">
        <v>849</v>
      </c>
      <c r="C167" t="s">
        <v>686</v>
      </c>
      <c r="D167" s="6">
        <v>1691</v>
      </c>
      <c r="E167">
        <v>1692</v>
      </c>
    </row>
    <row r="168" spans="1:5" x14ac:dyDescent="0.25">
      <c r="A168" t="str">
        <f t="shared" si="2"/>
        <v>wervershoof</v>
      </c>
      <c r="B168" t="s">
        <v>850</v>
      </c>
      <c r="C168" t="s">
        <v>686</v>
      </c>
      <c r="D168" s="6">
        <v>1693</v>
      </c>
      <c r="E168" t="s">
        <v>639</v>
      </c>
    </row>
    <row r="169" spans="1:5" x14ac:dyDescent="0.25">
      <c r="A169" t="str">
        <f t="shared" si="2"/>
        <v>blokker</v>
      </c>
      <c r="B169" t="s">
        <v>851</v>
      </c>
      <c r="C169" t="s">
        <v>686</v>
      </c>
      <c r="D169" s="6">
        <v>1695</v>
      </c>
      <c r="E169" t="s">
        <v>639</v>
      </c>
    </row>
    <row r="170" spans="1:5" x14ac:dyDescent="0.25">
      <c r="A170" t="str">
        <f t="shared" si="2"/>
        <v>oosterblokker</v>
      </c>
      <c r="B170" t="s">
        <v>852</v>
      </c>
      <c r="C170" t="s">
        <v>686</v>
      </c>
      <c r="D170" s="6">
        <v>1696</v>
      </c>
      <c r="E170" t="s">
        <v>639</v>
      </c>
    </row>
    <row r="171" spans="1:5" x14ac:dyDescent="0.25">
      <c r="A171" t="str">
        <f t="shared" si="2"/>
        <v>schellinkhout</v>
      </c>
      <c r="B171" t="s">
        <v>853</v>
      </c>
      <c r="C171" t="s">
        <v>686</v>
      </c>
      <c r="D171" s="6">
        <v>1697</v>
      </c>
      <c r="E171" t="s">
        <v>639</v>
      </c>
    </row>
    <row r="172" spans="1:5" x14ac:dyDescent="0.25">
      <c r="A172" t="str">
        <f t="shared" si="2"/>
        <v>heerhugowaard</v>
      </c>
      <c r="B172" t="s">
        <v>854</v>
      </c>
      <c r="C172" t="s">
        <v>686</v>
      </c>
      <c r="D172" s="6">
        <v>1700</v>
      </c>
      <c r="E172">
        <v>1705</v>
      </c>
    </row>
    <row r="173" spans="1:5" x14ac:dyDescent="0.25">
      <c r="A173" t="str">
        <f t="shared" si="2"/>
        <v>hensbroek</v>
      </c>
      <c r="B173" t="s">
        <v>855</v>
      </c>
      <c r="C173" t="s">
        <v>686</v>
      </c>
      <c r="D173" s="6">
        <v>1710</v>
      </c>
      <c r="E173">
        <v>1711</v>
      </c>
    </row>
    <row r="174" spans="1:5" x14ac:dyDescent="0.25">
      <c r="A174" t="str">
        <f t="shared" si="2"/>
        <v>obdam</v>
      </c>
      <c r="B174" t="s">
        <v>856</v>
      </c>
      <c r="C174" t="s">
        <v>686</v>
      </c>
      <c r="D174" s="6">
        <v>1713</v>
      </c>
      <c r="E174" t="s">
        <v>639</v>
      </c>
    </row>
    <row r="175" spans="1:5" x14ac:dyDescent="0.25">
      <c r="A175" t="str">
        <f t="shared" si="2"/>
        <v>spanbroek</v>
      </c>
      <c r="B175" t="s">
        <v>857</v>
      </c>
      <c r="C175" t="s">
        <v>686</v>
      </c>
      <c r="D175" s="6">
        <v>1715</v>
      </c>
      <c r="E175" t="s">
        <v>639</v>
      </c>
    </row>
    <row r="176" spans="1:5" x14ac:dyDescent="0.25">
      <c r="A176" t="str">
        <f t="shared" si="2"/>
        <v>opmeer</v>
      </c>
      <c r="B176" t="s">
        <v>858</v>
      </c>
      <c r="C176" t="s">
        <v>686</v>
      </c>
      <c r="D176" s="6">
        <v>1716</v>
      </c>
      <c r="E176" t="s">
        <v>639</v>
      </c>
    </row>
    <row r="177" spans="1:5" x14ac:dyDescent="0.25">
      <c r="A177" t="str">
        <f t="shared" si="2"/>
        <v>hoogwoud</v>
      </c>
      <c r="B177" t="s">
        <v>859</v>
      </c>
      <c r="C177" t="s">
        <v>686</v>
      </c>
      <c r="D177" s="6">
        <v>1718</v>
      </c>
      <c r="E177" t="s">
        <v>639</v>
      </c>
    </row>
    <row r="178" spans="1:5" x14ac:dyDescent="0.25">
      <c r="A178" t="str">
        <f t="shared" si="2"/>
        <v>aartswoud</v>
      </c>
      <c r="B178" t="s">
        <v>860</v>
      </c>
      <c r="C178" t="s">
        <v>686</v>
      </c>
      <c r="D178" s="6">
        <v>1719</v>
      </c>
      <c r="E178" t="s">
        <v>639</v>
      </c>
    </row>
    <row r="179" spans="1:5" x14ac:dyDescent="0.25">
      <c r="A179" t="str">
        <f t="shared" si="2"/>
        <v>broek op langedijk</v>
      </c>
      <c r="B179" t="s">
        <v>861</v>
      </c>
      <c r="C179" t="s">
        <v>686</v>
      </c>
      <c r="D179" s="6">
        <v>1720</v>
      </c>
      <c r="E179">
        <v>1721</v>
      </c>
    </row>
    <row r="180" spans="1:5" x14ac:dyDescent="0.25">
      <c r="A180" t="str">
        <f t="shared" si="2"/>
        <v>zuid</v>
      </c>
      <c r="B180" t="s">
        <v>862</v>
      </c>
      <c r="C180" t="s">
        <v>686</v>
      </c>
      <c r="D180" s="6">
        <v>1722</v>
      </c>
      <c r="E180" t="s">
        <v>639</v>
      </c>
    </row>
    <row r="181" spans="1:5" x14ac:dyDescent="0.25">
      <c r="A181" t="str">
        <f t="shared" si="2"/>
        <v>noord</v>
      </c>
      <c r="B181" t="s">
        <v>863</v>
      </c>
      <c r="C181" t="s">
        <v>686</v>
      </c>
      <c r="D181" s="6">
        <v>1723</v>
      </c>
      <c r="E181" t="s">
        <v>639</v>
      </c>
    </row>
    <row r="182" spans="1:5" x14ac:dyDescent="0.25">
      <c r="A182" t="str">
        <f t="shared" si="2"/>
        <v>oudkarspel</v>
      </c>
      <c r="B182" t="s">
        <v>864</v>
      </c>
      <c r="C182" t="s">
        <v>686</v>
      </c>
      <c r="D182" s="6">
        <v>1724</v>
      </c>
      <c r="E182" t="s">
        <v>639</v>
      </c>
    </row>
    <row r="183" spans="1:5" x14ac:dyDescent="0.25">
      <c r="A183" t="str">
        <f t="shared" si="2"/>
        <v>winkel</v>
      </c>
      <c r="B183" t="s">
        <v>865</v>
      </c>
      <c r="C183" t="s">
        <v>686</v>
      </c>
      <c r="D183" s="6">
        <v>1730</v>
      </c>
      <c r="E183">
        <v>1731</v>
      </c>
    </row>
    <row r="184" spans="1:5" x14ac:dyDescent="0.25">
      <c r="A184" t="str">
        <f t="shared" si="2"/>
        <v>lutjewinkel</v>
      </c>
      <c r="B184" t="s">
        <v>866</v>
      </c>
      <c r="C184" t="s">
        <v>686</v>
      </c>
      <c r="D184" s="6">
        <v>1732</v>
      </c>
      <c r="E184" t="s">
        <v>639</v>
      </c>
    </row>
    <row r="185" spans="1:5" x14ac:dyDescent="0.25">
      <c r="A185" t="str">
        <f t="shared" si="2"/>
        <v>nieuwe niedorp</v>
      </c>
      <c r="B185" t="s">
        <v>867</v>
      </c>
      <c r="C185" t="s">
        <v>686</v>
      </c>
      <c r="D185" s="6">
        <v>1733</v>
      </c>
      <c r="E185" t="s">
        <v>639</v>
      </c>
    </row>
    <row r="186" spans="1:5" x14ac:dyDescent="0.25">
      <c r="A186" t="str">
        <f t="shared" si="2"/>
        <v>oude niedorp</v>
      </c>
      <c r="B186" t="s">
        <v>868</v>
      </c>
      <c r="C186" t="s">
        <v>686</v>
      </c>
      <c r="D186" s="6">
        <v>1734</v>
      </c>
      <c r="E186" t="s">
        <v>639</v>
      </c>
    </row>
    <row r="187" spans="1:5" x14ac:dyDescent="0.25">
      <c r="A187" t="str">
        <f t="shared" si="2"/>
        <v>'t veld</v>
      </c>
      <c r="B187" t="s">
        <v>869</v>
      </c>
      <c r="C187" t="s">
        <v>686</v>
      </c>
      <c r="D187" s="6">
        <v>1735</v>
      </c>
      <c r="E187" t="s">
        <v>639</v>
      </c>
    </row>
    <row r="188" spans="1:5" x14ac:dyDescent="0.25">
      <c r="A188" t="str">
        <f t="shared" si="2"/>
        <v>zijdewind</v>
      </c>
      <c r="B188" t="s">
        <v>870</v>
      </c>
      <c r="C188" t="s">
        <v>686</v>
      </c>
      <c r="D188" s="6">
        <v>1736</v>
      </c>
      <c r="E188" t="s">
        <v>639</v>
      </c>
    </row>
    <row r="189" spans="1:5" x14ac:dyDescent="0.25">
      <c r="A189" t="str">
        <f t="shared" si="2"/>
        <v>waarland</v>
      </c>
      <c r="B189" t="s">
        <v>871</v>
      </c>
      <c r="C189" t="s">
        <v>686</v>
      </c>
      <c r="D189" s="6">
        <v>1738</v>
      </c>
      <c r="E189" t="s">
        <v>639</v>
      </c>
    </row>
    <row r="190" spans="1:5" x14ac:dyDescent="0.25">
      <c r="A190" t="str">
        <f t="shared" si="2"/>
        <v>schagen</v>
      </c>
      <c r="B190" t="s">
        <v>872</v>
      </c>
      <c r="C190" t="s">
        <v>686</v>
      </c>
      <c r="D190" s="6">
        <v>1740</v>
      </c>
      <c r="E190">
        <v>1742</v>
      </c>
    </row>
    <row r="191" spans="1:5" x14ac:dyDescent="0.25">
      <c r="A191" t="str">
        <f t="shared" si="2"/>
        <v>sint maarten</v>
      </c>
      <c r="B191" t="s">
        <v>873</v>
      </c>
      <c r="C191" t="s">
        <v>686</v>
      </c>
      <c r="D191" s="6">
        <v>1744</v>
      </c>
      <c r="E191" t="s">
        <v>639</v>
      </c>
    </row>
    <row r="192" spans="1:5" x14ac:dyDescent="0.25">
      <c r="A192" t="str">
        <f t="shared" si="2"/>
        <v>dirkshorn</v>
      </c>
      <c r="B192" t="s">
        <v>874</v>
      </c>
      <c r="C192" t="s">
        <v>686</v>
      </c>
      <c r="D192" s="6">
        <v>1746</v>
      </c>
      <c r="E192" t="s">
        <v>639</v>
      </c>
    </row>
    <row r="193" spans="1:5" x14ac:dyDescent="0.25">
      <c r="A193" t="str">
        <f t="shared" si="2"/>
        <v>tuitjenhorn</v>
      </c>
      <c r="B193" t="s">
        <v>875</v>
      </c>
      <c r="C193" t="s">
        <v>686</v>
      </c>
      <c r="D193" s="6">
        <v>1747</v>
      </c>
      <c r="E193" t="s">
        <v>639</v>
      </c>
    </row>
    <row r="194" spans="1:5" x14ac:dyDescent="0.25">
      <c r="A194" t="str">
        <f t="shared" ref="A194:A257" si="3">TRIM(LOWER(B194))</f>
        <v>warmenhuizen</v>
      </c>
      <c r="B194" t="s">
        <v>876</v>
      </c>
      <c r="C194" t="s">
        <v>686</v>
      </c>
      <c r="D194" s="6">
        <v>1749</v>
      </c>
      <c r="E194" t="s">
        <v>639</v>
      </c>
    </row>
    <row r="195" spans="1:5" x14ac:dyDescent="0.25">
      <c r="A195" t="str">
        <f t="shared" si="3"/>
        <v>schagerbrug</v>
      </c>
      <c r="B195" t="s">
        <v>877</v>
      </c>
      <c r="C195" t="s">
        <v>686</v>
      </c>
      <c r="D195" s="6">
        <v>1750</v>
      </c>
      <c r="E195">
        <v>1751</v>
      </c>
    </row>
    <row r="196" spans="1:5" x14ac:dyDescent="0.25">
      <c r="A196" t="str">
        <f t="shared" si="3"/>
        <v>sint maartensbrug</v>
      </c>
      <c r="B196" t="s">
        <v>878</v>
      </c>
      <c r="C196" t="s">
        <v>686</v>
      </c>
      <c r="D196" s="6">
        <v>1752</v>
      </c>
      <c r="E196" t="s">
        <v>639</v>
      </c>
    </row>
    <row r="197" spans="1:5" x14ac:dyDescent="0.25">
      <c r="A197" t="str">
        <f t="shared" si="3"/>
        <v>sint maartensvlotbrug</v>
      </c>
      <c r="B197" t="s">
        <v>879</v>
      </c>
      <c r="C197" t="s">
        <v>686</v>
      </c>
      <c r="D197" s="6">
        <v>1753</v>
      </c>
      <c r="E197" t="s">
        <v>639</v>
      </c>
    </row>
    <row r="198" spans="1:5" x14ac:dyDescent="0.25">
      <c r="A198" t="str">
        <f t="shared" si="3"/>
        <v>burgerbrug</v>
      </c>
      <c r="B198" t="s">
        <v>880</v>
      </c>
      <c r="C198" t="s">
        <v>686</v>
      </c>
      <c r="D198" s="6">
        <v>1754</v>
      </c>
      <c r="E198" t="s">
        <v>639</v>
      </c>
    </row>
    <row r="199" spans="1:5" x14ac:dyDescent="0.25">
      <c r="A199" t="str">
        <f t="shared" si="3"/>
        <v>petten</v>
      </c>
      <c r="B199" t="s">
        <v>881</v>
      </c>
      <c r="C199" t="s">
        <v>686</v>
      </c>
      <c r="D199" s="6">
        <v>1755</v>
      </c>
      <c r="E199" t="s">
        <v>639</v>
      </c>
    </row>
    <row r="200" spans="1:5" x14ac:dyDescent="0.25">
      <c r="A200" t="str">
        <f t="shared" si="3"/>
        <v>'t zand</v>
      </c>
      <c r="B200" t="s">
        <v>882</v>
      </c>
      <c r="C200" t="s">
        <v>686</v>
      </c>
      <c r="D200" s="6">
        <v>1756</v>
      </c>
      <c r="E200" t="s">
        <v>639</v>
      </c>
    </row>
    <row r="201" spans="1:5" x14ac:dyDescent="0.25">
      <c r="A201" t="str">
        <f t="shared" si="3"/>
        <v>oudesluis</v>
      </c>
      <c r="B201" t="s">
        <v>883</v>
      </c>
      <c r="C201" t="s">
        <v>686</v>
      </c>
      <c r="D201" s="6">
        <v>1757</v>
      </c>
      <c r="E201" t="s">
        <v>639</v>
      </c>
    </row>
    <row r="202" spans="1:5" x14ac:dyDescent="0.25">
      <c r="A202" t="str">
        <f t="shared" si="3"/>
        <v>callantsoog</v>
      </c>
      <c r="B202" t="s">
        <v>884</v>
      </c>
      <c r="C202" t="s">
        <v>686</v>
      </c>
      <c r="D202" s="6">
        <v>1759</v>
      </c>
      <c r="E202" t="s">
        <v>639</v>
      </c>
    </row>
    <row r="203" spans="1:5" x14ac:dyDescent="0.25">
      <c r="A203" t="str">
        <f t="shared" si="3"/>
        <v>anna paulowna</v>
      </c>
      <c r="B203" t="s">
        <v>885</v>
      </c>
      <c r="C203" t="s">
        <v>686</v>
      </c>
      <c r="D203" s="6">
        <v>1760</v>
      </c>
      <c r="E203">
        <v>1761</v>
      </c>
    </row>
    <row r="204" spans="1:5" x14ac:dyDescent="0.25">
      <c r="A204" t="str">
        <f t="shared" si="3"/>
        <v>breezand</v>
      </c>
      <c r="B204" t="s">
        <v>886</v>
      </c>
      <c r="C204" t="s">
        <v>686</v>
      </c>
      <c r="D204" s="6">
        <v>1764</v>
      </c>
      <c r="E204" t="s">
        <v>639</v>
      </c>
    </row>
    <row r="205" spans="1:5" x14ac:dyDescent="0.25">
      <c r="A205" t="str">
        <f t="shared" si="3"/>
        <v>wieringerwaard</v>
      </c>
      <c r="B205" t="s">
        <v>887</v>
      </c>
      <c r="C205" t="s">
        <v>686</v>
      </c>
      <c r="D205" s="6">
        <v>1766</v>
      </c>
      <c r="E205" t="s">
        <v>639</v>
      </c>
    </row>
    <row r="206" spans="1:5" x14ac:dyDescent="0.25">
      <c r="A206" t="str">
        <f t="shared" si="3"/>
        <v>kolhorn</v>
      </c>
      <c r="B206" t="s">
        <v>888</v>
      </c>
      <c r="C206" t="s">
        <v>686</v>
      </c>
      <c r="D206" s="6">
        <v>1767</v>
      </c>
      <c r="E206" t="s">
        <v>639</v>
      </c>
    </row>
    <row r="207" spans="1:5" x14ac:dyDescent="0.25">
      <c r="A207" t="str">
        <f t="shared" si="3"/>
        <v>barsingerhorn</v>
      </c>
      <c r="B207" t="s">
        <v>889</v>
      </c>
      <c r="C207" t="s">
        <v>686</v>
      </c>
      <c r="D207" s="6">
        <v>1768</v>
      </c>
      <c r="E207" t="s">
        <v>639</v>
      </c>
    </row>
    <row r="208" spans="1:5" x14ac:dyDescent="0.25">
      <c r="A208" t="str">
        <f t="shared" si="3"/>
        <v>wieringerwerf</v>
      </c>
      <c r="B208" t="s">
        <v>890</v>
      </c>
      <c r="C208" t="s">
        <v>686</v>
      </c>
      <c r="D208" s="6">
        <v>1770</v>
      </c>
      <c r="E208">
        <v>1771</v>
      </c>
    </row>
    <row r="209" spans="1:5" x14ac:dyDescent="0.25">
      <c r="A209" t="str">
        <f t="shared" si="3"/>
        <v>kreileroord</v>
      </c>
      <c r="B209" t="s">
        <v>891</v>
      </c>
      <c r="C209" t="s">
        <v>686</v>
      </c>
      <c r="D209" s="6">
        <v>1773</v>
      </c>
      <c r="E209" t="s">
        <v>639</v>
      </c>
    </row>
    <row r="210" spans="1:5" x14ac:dyDescent="0.25">
      <c r="A210" t="str">
        <f t="shared" si="3"/>
        <v>slootdorp</v>
      </c>
      <c r="B210" t="s">
        <v>892</v>
      </c>
      <c r="C210" t="s">
        <v>686</v>
      </c>
      <c r="D210" s="6">
        <v>1774</v>
      </c>
      <c r="E210" t="s">
        <v>639</v>
      </c>
    </row>
    <row r="211" spans="1:5" x14ac:dyDescent="0.25">
      <c r="A211" t="str">
        <f t="shared" si="3"/>
        <v>middenmeer</v>
      </c>
      <c r="B211" t="s">
        <v>893</v>
      </c>
      <c r="C211" t="s">
        <v>686</v>
      </c>
      <c r="D211" s="6">
        <v>1775</v>
      </c>
      <c r="E211" t="s">
        <v>639</v>
      </c>
    </row>
    <row r="212" spans="1:5" x14ac:dyDescent="0.25">
      <c r="A212" t="str">
        <f t="shared" si="3"/>
        <v>hippolytushoef</v>
      </c>
      <c r="B212" t="s">
        <v>894</v>
      </c>
      <c r="C212" t="s">
        <v>686</v>
      </c>
      <c r="D212" s="6">
        <v>1777</v>
      </c>
      <c r="E212" t="s">
        <v>639</v>
      </c>
    </row>
    <row r="213" spans="1:5" x14ac:dyDescent="0.25">
      <c r="A213" t="str">
        <f t="shared" si="3"/>
        <v>westerland</v>
      </c>
      <c r="B213" t="s">
        <v>895</v>
      </c>
      <c r="C213" t="s">
        <v>686</v>
      </c>
      <c r="D213" s="6">
        <v>1778</v>
      </c>
      <c r="E213" t="s">
        <v>639</v>
      </c>
    </row>
    <row r="214" spans="1:5" x14ac:dyDescent="0.25">
      <c r="A214" t="str">
        <f t="shared" si="3"/>
        <v>den oever</v>
      </c>
      <c r="B214" t="s">
        <v>896</v>
      </c>
      <c r="C214" t="s">
        <v>686</v>
      </c>
      <c r="D214" s="6">
        <v>1779</v>
      </c>
      <c r="E214" t="s">
        <v>639</v>
      </c>
    </row>
    <row r="215" spans="1:5" x14ac:dyDescent="0.25">
      <c r="A215" t="str">
        <f t="shared" si="3"/>
        <v>den helder</v>
      </c>
      <c r="B215" t="s">
        <v>897</v>
      </c>
      <c r="C215" t="s">
        <v>686</v>
      </c>
      <c r="D215" s="6">
        <v>1780</v>
      </c>
      <c r="E215">
        <v>1788</v>
      </c>
    </row>
    <row r="216" spans="1:5" x14ac:dyDescent="0.25">
      <c r="A216" t="str">
        <f t="shared" si="3"/>
        <v>den burg</v>
      </c>
      <c r="B216" t="s">
        <v>898</v>
      </c>
      <c r="C216" t="s">
        <v>686</v>
      </c>
      <c r="D216" s="6">
        <v>1790</v>
      </c>
      <c r="E216">
        <v>1791</v>
      </c>
    </row>
    <row r="217" spans="1:5" x14ac:dyDescent="0.25">
      <c r="A217" t="str">
        <f t="shared" si="3"/>
        <v>oudeschild</v>
      </c>
      <c r="B217" t="s">
        <v>899</v>
      </c>
      <c r="C217" t="s">
        <v>686</v>
      </c>
      <c r="D217" s="6">
        <v>1792</v>
      </c>
      <c r="E217" t="s">
        <v>639</v>
      </c>
    </row>
    <row r="218" spans="1:5" x14ac:dyDescent="0.25">
      <c r="A218" t="str">
        <f t="shared" si="3"/>
        <v>de waal</v>
      </c>
      <c r="B218" t="s">
        <v>900</v>
      </c>
      <c r="C218" t="s">
        <v>686</v>
      </c>
      <c r="D218" s="6">
        <v>1793</v>
      </c>
      <c r="E218" t="s">
        <v>639</v>
      </c>
    </row>
    <row r="219" spans="1:5" x14ac:dyDescent="0.25">
      <c r="A219" t="str">
        <f t="shared" si="3"/>
        <v>oosterend</v>
      </c>
      <c r="B219" t="s">
        <v>901</v>
      </c>
      <c r="C219" t="s">
        <v>686</v>
      </c>
      <c r="D219" s="6">
        <v>1794</v>
      </c>
      <c r="E219" t="s">
        <v>639</v>
      </c>
    </row>
    <row r="220" spans="1:5" x14ac:dyDescent="0.25">
      <c r="A220" t="str">
        <f t="shared" si="3"/>
        <v>de cocksdorp</v>
      </c>
      <c r="B220" t="s">
        <v>902</v>
      </c>
      <c r="C220" t="s">
        <v>686</v>
      </c>
      <c r="D220" s="6">
        <v>1795</v>
      </c>
      <c r="E220" t="s">
        <v>639</v>
      </c>
    </row>
    <row r="221" spans="1:5" x14ac:dyDescent="0.25">
      <c r="A221" t="str">
        <f t="shared" si="3"/>
        <v>de koog</v>
      </c>
      <c r="B221" t="s">
        <v>903</v>
      </c>
      <c r="C221" t="s">
        <v>686</v>
      </c>
      <c r="D221" s="6">
        <v>1796</v>
      </c>
      <c r="E221" t="s">
        <v>639</v>
      </c>
    </row>
    <row r="222" spans="1:5" x14ac:dyDescent="0.25">
      <c r="A222" t="str">
        <f t="shared" si="3"/>
        <v>den hoorn</v>
      </c>
      <c r="B222" t="s">
        <v>904</v>
      </c>
      <c r="C222" t="s">
        <v>686</v>
      </c>
      <c r="D222" s="6">
        <v>1797</v>
      </c>
      <c r="E222" t="s">
        <v>639</v>
      </c>
    </row>
    <row r="223" spans="1:5" x14ac:dyDescent="0.25">
      <c r="A223" t="str">
        <f t="shared" si="3"/>
        <v>alkmaar</v>
      </c>
      <c r="B223" t="s">
        <v>905</v>
      </c>
      <c r="C223" t="s">
        <v>686</v>
      </c>
      <c r="D223" s="6">
        <v>1800</v>
      </c>
      <c r="E223">
        <v>1827</v>
      </c>
    </row>
    <row r="224" spans="1:5" x14ac:dyDescent="0.25">
      <c r="A224" t="str">
        <f t="shared" si="3"/>
        <v>oudorp</v>
      </c>
      <c r="B224" t="s">
        <v>906</v>
      </c>
      <c r="C224" t="s">
        <v>686</v>
      </c>
      <c r="D224" s="6">
        <v>1829</v>
      </c>
      <c r="E224" t="s">
        <v>639</v>
      </c>
    </row>
    <row r="225" spans="1:5" x14ac:dyDescent="0.25">
      <c r="A225" t="str">
        <f t="shared" si="3"/>
        <v>koedijk</v>
      </c>
      <c r="B225" t="s">
        <v>907</v>
      </c>
      <c r="C225" t="s">
        <v>686</v>
      </c>
      <c r="D225" s="6">
        <v>1830</v>
      </c>
      <c r="E225">
        <v>1832</v>
      </c>
    </row>
    <row r="226" spans="1:5" x14ac:dyDescent="0.25">
      <c r="A226" t="str">
        <f t="shared" si="3"/>
        <v>sint pancras</v>
      </c>
      <c r="B226" t="s">
        <v>908</v>
      </c>
      <c r="C226" t="s">
        <v>686</v>
      </c>
      <c r="D226" s="6">
        <v>1834</v>
      </c>
      <c r="E226" t="s">
        <v>639</v>
      </c>
    </row>
    <row r="227" spans="1:5" x14ac:dyDescent="0.25">
      <c r="A227" t="str">
        <f t="shared" si="3"/>
        <v>stompetoren</v>
      </c>
      <c r="B227" t="s">
        <v>909</v>
      </c>
      <c r="C227" t="s">
        <v>686</v>
      </c>
      <c r="D227" s="6">
        <v>1840</v>
      </c>
      <c r="E227">
        <v>1841</v>
      </c>
    </row>
    <row r="228" spans="1:5" x14ac:dyDescent="0.25">
      <c r="A228" t="str">
        <f t="shared" si="3"/>
        <v>oterleek</v>
      </c>
      <c r="B228" t="s">
        <v>910</v>
      </c>
      <c r="C228" t="s">
        <v>686</v>
      </c>
      <c r="D228" s="6">
        <v>1842</v>
      </c>
      <c r="E228" t="s">
        <v>639</v>
      </c>
    </row>
    <row r="229" spans="1:5" x14ac:dyDescent="0.25">
      <c r="A229" t="str">
        <f t="shared" si="3"/>
        <v>grootschermer</v>
      </c>
      <c r="B229" t="s">
        <v>911</v>
      </c>
      <c r="C229" t="s">
        <v>686</v>
      </c>
      <c r="D229" s="6">
        <v>1843</v>
      </c>
      <c r="E229" t="s">
        <v>639</v>
      </c>
    </row>
    <row r="230" spans="1:5" x14ac:dyDescent="0.25">
      <c r="A230" t="str">
        <f t="shared" si="3"/>
        <v>driehuizen (schermer)</v>
      </c>
      <c r="B230" t="s">
        <v>912</v>
      </c>
      <c r="C230" t="s">
        <v>686</v>
      </c>
      <c r="D230" s="6">
        <v>1844</v>
      </c>
      <c r="E230" t="s">
        <v>639</v>
      </c>
    </row>
    <row r="231" spans="1:5" x14ac:dyDescent="0.25">
      <c r="A231" t="str">
        <f t="shared" si="3"/>
        <v>zuidschermer</v>
      </c>
      <c r="B231" t="s">
        <v>913</v>
      </c>
      <c r="C231" t="s">
        <v>686</v>
      </c>
      <c r="D231" s="6">
        <v>1846</v>
      </c>
      <c r="E231">
        <v>1847</v>
      </c>
    </row>
    <row r="232" spans="1:5" x14ac:dyDescent="0.25">
      <c r="A232" t="str">
        <f t="shared" si="3"/>
        <v>heiloo</v>
      </c>
      <c r="B232" t="s">
        <v>914</v>
      </c>
      <c r="C232" t="s">
        <v>686</v>
      </c>
      <c r="D232" s="6">
        <v>1850</v>
      </c>
      <c r="E232">
        <v>1852</v>
      </c>
    </row>
    <row r="233" spans="1:5" x14ac:dyDescent="0.25">
      <c r="A233" t="str">
        <f t="shared" si="3"/>
        <v>bergen</v>
      </c>
      <c r="B233" t="s">
        <v>915</v>
      </c>
      <c r="C233" t="s">
        <v>686</v>
      </c>
      <c r="D233" s="6">
        <v>1860</v>
      </c>
      <c r="E233">
        <v>1862</v>
      </c>
    </row>
    <row r="234" spans="1:5" x14ac:dyDescent="0.25">
      <c r="A234" t="str">
        <f t="shared" si="3"/>
        <v>bergen aan zee</v>
      </c>
      <c r="B234" t="s">
        <v>916</v>
      </c>
      <c r="C234" t="s">
        <v>686</v>
      </c>
      <c r="D234" s="6">
        <v>1865</v>
      </c>
      <c r="E234" t="s">
        <v>639</v>
      </c>
    </row>
    <row r="235" spans="1:5" x14ac:dyDescent="0.25">
      <c r="A235" t="str">
        <f t="shared" si="3"/>
        <v>schoorl</v>
      </c>
      <c r="B235" t="s">
        <v>917</v>
      </c>
      <c r="C235" t="s">
        <v>686</v>
      </c>
      <c r="D235" s="6">
        <v>1870</v>
      </c>
      <c r="E235">
        <v>1871</v>
      </c>
    </row>
    <row r="236" spans="1:5" x14ac:dyDescent="0.25">
      <c r="A236" t="str">
        <f t="shared" si="3"/>
        <v>groet</v>
      </c>
      <c r="B236" t="s">
        <v>918</v>
      </c>
      <c r="C236" t="s">
        <v>686</v>
      </c>
      <c r="D236" s="6">
        <v>1873</v>
      </c>
      <c r="E236" t="s">
        <v>639</v>
      </c>
    </row>
    <row r="237" spans="1:5" x14ac:dyDescent="0.25">
      <c r="A237" t="str">
        <f t="shared" si="3"/>
        <v>castricum</v>
      </c>
      <c r="B237" t="s">
        <v>919</v>
      </c>
      <c r="C237" t="s">
        <v>686</v>
      </c>
      <c r="D237" s="6">
        <v>1900</v>
      </c>
      <c r="E237">
        <v>1902</v>
      </c>
    </row>
    <row r="238" spans="1:5" x14ac:dyDescent="0.25">
      <c r="A238" t="str">
        <f t="shared" si="3"/>
        <v>limmen</v>
      </c>
      <c r="B238" t="s">
        <v>920</v>
      </c>
      <c r="C238" t="s">
        <v>686</v>
      </c>
      <c r="D238" s="6">
        <v>1906</v>
      </c>
      <c r="E238" t="s">
        <v>639</v>
      </c>
    </row>
    <row r="239" spans="1:5" x14ac:dyDescent="0.25">
      <c r="A239" t="str">
        <f t="shared" si="3"/>
        <v>uitgeest</v>
      </c>
      <c r="B239" t="s">
        <v>921</v>
      </c>
      <c r="C239" t="s">
        <v>686</v>
      </c>
      <c r="D239" s="6">
        <v>1910</v>
      </c>
      <c r="E239">
        <v>1911</v>
      </c>
    </row>
    <row r="240" spans="1:5" x14ac:dyDescent="0.25">
      <c r="A240" t="str">
        <f t="shared" si="3"/>
        <v>akersloot</v>
      </c>
      <c r="B240" t="s">
        <v>922</v>
      </c>
      <c r="C240" t="s">
        <v>686</v>
      </c>
      <c r="D240" s="6">
        <v>1920</v>
      </c>
      <c r="E240">
        <v>1921</v>
      </c>
    </row>
    <row r="241" spans="1:5" x14ac:dyDescent="0.25">
      <c r="A241" t="str">
        <f t="shared" si="3"/>
        <v>egmond aan zee</v>
      </c>
      <c r="B241" t="s">
        <v>923</v>
      </c>
      <c r="C241" t="s">
        <v>686</v>
      </c>
      <c r="D241" s="6">
        <v>1930</v>
      </c>
      <c r="E241">
        <v>1931</v>
      </c>
    </row>
    <row r="242" spans="1:5" x14ac:dyDescent="0.25">
      <c r="A242" t="str">
        <f t="shared" si="3"/>
        <v>egmond aan den hoef</v>
      </c>
      <c r="B242" t="s">
        <v>924</v>
      </c>
      <c r="C242" t="s">
        <v>686</v>
      </c>
      <c r="D242" s="6">
        <v>1934</v>
      </c>
      <c r="E242" t="s">
        <v>639</v>
      </c>
    </row>
    <row r="243" spans="1:5" x14ac:dyDescent="0.25">
      <c r="A243" t="str">
        <f t="shared" si="3"/>
        <v>egmond binnen</v>
      </c>
      <c r="B243" t="s">
        <v>925</v>
      </c>
      <c r="C243" t="s">
        <v>686</v>
      </c>
      <c r="D243" s="6">
        <v>1935</v>
      </c>
      <c r="E243" t="s">
        <v>639</v>
      </c>
    </row>
    <row r="244" spans="1:5" x14ac:dyDescent="0.25">
      <c r="A244" t="str">
        <f t="shared" si="3"/>
        <v>beverwijk</v>
      </c>
      <c r="B244" t="s">
        <v>926</v>
      </c>
      <c r="C244" t="s">
        <v>686</v>
      </c>
      <c r="D244" s="6">
        <v>1940</v>
      </c>
      <c r="E244">
        <v>1948</v>
      </c>
    </row>
    <row r="245" spans="1:5" x14ac:dyDescent="0.25">
      <c r="A245" t="str">
        <f t="shared" si="3"/>
        <v>wijk aan zee</v>
      </c>
      <c r="B245" t="s">
        <v>927</v>
      </c>
      <c r="C245" t="s">
        <v>686</v>
      </c>
      <c r="D245" s="6">
        <v>1949</v>
      </c>
      <c r="E245" t="s">
        <v>639</v>
      </c>
    </row>
    <row r="246" spans="1:5" x14ac:dyDescent="0.25">
      <c r="A246" t="str">
        <f t="shared" si="3"/>
        <v>velsen</v>
      </c>
      <c r="B246" t="s">
        <v>928</v>
      </c>
      <c r="C246" t="s">
        <v>686</v>
      </c>
      <c r="D246" s="6">
        <v>1950</v>
      </c>
      <c r="E246">
        <v>1951</v>
      </c>
    </row>
    <row r="247" spans="1:5" x14ac:dyDescent="0.25">
      <c r="A247" t="str">
        <f t="shared" si="3"/>
        <v>heemskerk</v>
      </c>
      <c r="B247" t="s">
        <v>929</v>
      </c>
      <c r="C247" t="s">
        <v>686</v>
      </c>
      <c r="D247" s="6">
        <v>1960</v>
      </c>
      <c r="E247">
        <v>1969</v>
      </c>
    </row>
    <row r="248" spans="1:5" x14ac:dyDescent="0.25">
      <c r="A248" t="str">
        <f t="shared" si="3"/>
        <v>ijmuiden</v>
      </c>
      <c r="B248" t="s">
        <v>930</v>
      </c>
      <c r="C248" t="s">
        <v>686</v>
      </c>
      <c r="D248" s="6">
        <v>1970</v>
      </c>
      <c r="E248">
        <v>1976</v>
      </c>
    </row>
    <row r="249" spans="1:5" x14ac:dyDescent="0.25">
      <c r="A249" t="str">
        <f t="shared" si="3"/>
        <v>velsen</v>
      </c>
      <c r="B249" t="s">
        <v>928</v>
      </c>
      <c r="C249" t="s">
        <v>686</v>
      </c>
      <c r="D249" s="6">
        <v>1980</v>
      </c>
      <c r="E249">
        <v>1981</v>
      </c>
    </row>
    <row r="250" spans="1:5" x14ac:dyDescent="0.25">
      <c r="A250" t="str">
        <f t="shared" si="3"/>
        <v>driehuis</v>
      </c>
      <c r="B250" t="s">
        <v>931</v>
      </c>
      <c r="C250" t="s">
        <v>686</v>
      </c>
      <c r="D250" s="6">
        <v>1985</v>
      </c>
      <c r="E250" t="s">
        <v>639</v>
      </c>
    </row>
    <row r="251" spans="1:5" x14ac:dyDescent="0.25">
      <c r="A251" t="str">
        <f t="shared" si="3"/>
        <v>velserbroek</v>
      </c>
      <c r="B251" t="s">
        <v>932</v>
      </c>
      <c r="C251" t="s">
        <v>686</v>
      </c>
      <c r="D251" s="6">
        <v>1990</v>
      </c>
      <c r="E251">
        <v>1992</v>
      </c>
    </row>
    <row r="252" spans="1:5" x14ac:dyDescent="0.25">
      <c r="A252" t="str">
        <f t="shared" si="3"/>
        <v>haarlem</v>
      </c>
      <c r="B252" t="s">
        <v>933</v>
      </c>
      <c r="C252" t="s">
        <v>686</v>
      </c>
      <c r="D252" s="6">
        <v>2000</v>
      </c>
      <c r="E252">
        <v>2037</v>
      </c>
    </row>
    <row r="253" spans="1:5" x14ac:dyDescent="0.25">
      <c r="A253" t="str">
        <f t="shared" si="3"/>
        <v>zandvoort</v>
      </c>
      <c r="B253" t="s">
        <v>934</v>
      </c>
      <c r="C253" t="s">
        <v>686</v>
      </c>
      <c r="D253" s="6">
        <v>2040</v>
      </c>
      <c r="E253">
        <v>2042</v>
      </c>
    </row>
    <row r="254" spans="1:5" x14ac:dyDescent="0.25">
      <c r="A254" t="str">
        <f t="shared" si="3"/>
        <v>overveen</v>
      </c>
      <c r="B254" t="s">
        <v>935</v>
      </c>
      <c r="C254" t="s">
        <v>686</v>
      </c>
      <c r="D254" s="6">
        <v>2050</v>
      </c>
      <c r="E254">
        <v>2051</v>
      </c>
    </row>
    <row r="255" spans="1:5" x14ac:dyDescent="0.25">
      <c r="A255" t="str">
        <f t="shared" si="3"/>
        <v>bloemendaal, bloemendaal aan zee</v>
      </c>
      <c r="B255" t="s">
        <v>936</v>
      </c>
      <c r="C255" t="s">
        <v>686</v>
      </c>
      <c r="D255" s="6">
        <v>2060</v>
      </c>
      <c r="E255">
        <v>2061</v>
      </c>
    </row>
    <row r="256" spans="1:5" x14ac:dyDescent="0.25">
      <c r="A256" t="str">
        <f t="shared" si="3"/>
        <v>spaarndam</v>
      </c>
      <c r="B256" t="s">
        <v>937</v>
      </c>
      <c r="C256" t="s">
        <v>686</v>
      </c>
      <c r="D256" s="6">
        <v>2063</v>
      </c>
      <c r="E256" t="s">
        <v>639</v>
      </c>
    </row>
    <row r="257" spans="1:5" x14ac:dyDescent="0.25">
      <c r="A257" t="str">
        <f t="shared" si="3"/>
        <v>penningsveer, spaarndam</v>
      </c>
      <c r="B257" t="s">
        <v>938</v>
      </c>
      <c r="C257" t="s">
        <v>686</v>
      </c>
      <c r="D257" s="6">
        <v>2064</v>
      </c>
      <c r="E257" t="s">
        <v>639</v>
      </c>
    </row>
    <row r="258" spans="1:5" x14ac:dyDescent="0.25">
      <c r="A258" t="str">
        <f t="shared" ref="A258:A321" si="4">TRIM(LOWER(B258))</f>
        <v>haarlemmerliede</v>
      </c>
      <c r="B258" t="s">
        <v>939</v>
      </c>
      <c r="C258" t="s">
        <v>686</v>
      </c>
      <c r="D258" s="6">
        <v>2065</v>
      </c>
      <c r="E258" t="s">
        <v>639</v>
      </c>
    </row>
    <row r="259" spans="1:5" x14ac:dyDescent="0.25">
      <c r="A259" t="str">
        <f t="shared" si="4"/>
        <v>santpoort</v>
      </c>
      <c r="B259" t="s">
        <v>940</v>
      </c>
      <c r="C259" t="s">
        <v>686</v>
      </c>
      <c r="D259" s="6">
        <v>2070</v>
      </c>
      <c r="E259">
        <v>2071</v>
      </c>
    </row>
    <row r="260" spans="1:5" x14ac:dyDescent="0.25">
      <c r="A260" t="str">
        <f t="shared" si="4"/>
        <v>santpoort</v>
      </c>
      <c r="B260" t="s">
        <v>940</v>
      </c>
      <c r="C260" t="s">
        <v>686</v>
      </c>
      <c r="D260" s="6">
        <v>2080</v>
      </c>
      <c r="E260">
        <v>2082</v>
      </c>
    </row>
    <row r="261" spans="1:5" x14ac:dyDescent="0.25">
      <c r="A261" t="str">
        <f t="shared" si="4"/>
        <v>heemstede</v>
      </c>
      <c r="B261" t="s">
        <v>941</v>
      </c>
      <c r="C261" t="s">
        <v>686</v>
      </c>
      <c r="D261" s="6">
        <v>2100</v>
      </c>
      <c r="E261">
        <v>2106</v>
      </c>
    </row>
    <row r="262" spans="1:5" x14ac:dyDescent="0.25">
      <c r="A262" t="str">
        <f t="shared" si="4"/>
        <v>aerdenhout</v>
      </c>
      <c r="B262" t="s">
        <v>942</v>
      </c>
      <c r="C262" t="s">
        <v>686</v>
      </c>
      <c r="D262" s="6">
        <v>2110</v>
      </c>
      <c r="E262">
        <v>2111</v>
      </c>
    </row>
    <row r="263" spans="1:5" x14ac:dyDescent="0.25">
      <c r="A263" t="str">
        <f t="shared" si="4"/>
        <v>vogelenzang</v>
      </c>
      <c r="B263" t="s">
        <v>943</v>
      </c>
      <c r="C263" t="s">
        <v>686</v>
      </c>
      <c r="D263" s="6">
        <v>2114</v>
      </c>
      <c r="E263" t="s">
        <v>639</v>
      </c>
    </row>
    <row r="264" spans="1:5" x14ac:dyDescent="0.25">
      <c r="A264" t="str">
        <f t="shared" si="4"/>
        <v>bentveld</v>
      </c>
      <c r="B264" t="s">
        <v>944</v>
      </c>
      <c r="C264" t="s">
        <v>686</v>
      </c>
      <c r="D264" s="6">
        <v>2116</v>
      </c>
      <c r="E264" t="s">
        <v>639</v>
      </c>
    </row>
    <row r="265" spans="1:5" x14ac:dyDescent="0.25">
      <c r="A265" t="str">
        <f t="shared" si="4"/>
        <v>bennebroek</v>
      </c>
      <c r="B265" t="s">
        <v>945</v>
      </c>
      <c r="C265" t="s">
        <v>686</v>
      </c>
      <c r="D265" s="6">
        <v>2120</v>
      </c>
      <c r="E265">
        <v>2121</v>
      </c>
    </row>
    <row r="266" spans="1:5" x14ac:dyDescent="0.25">
      <c r="A266" t="str">
        <f t="shared" si="4"/>
        <v>hoofddorp</v>
      </c>
      <c r="B266" t="s">
        <v>946</v>
      </c>
      <c r="C266" t="s">
        <v>686</v>
      </c>
      <c r="D266" s="6">
        <v>2130</v>
      </c>
      <c r="E266">
        <v>2131</v>
      </c>
    </row>
    <row r="267" spans="1:5" x14ac:dyDescent="0.25">
      <c r="A267" t="str">
        <f t="shared" si="4"/>
        <v>de hoek, hoofddorp</v>
      </c>
      <c r="B267" t="s">
        <v>947</v>
      </c>
      <c r="C267" t="s">
        <v>686</v>
      </c>
      <c r="D267" s="6">
        <v>2132</v>
      </c>
      <c r="E267" t="s">
        <v>639</v>
      </c>
    </row>
    <row r="268" spans="1:5" x14ac:dyDescent="0.25">
      <c r="A268" t="str">
        <f t="shared" si="4"/>
        <v>hoofddorp</v>
      </c>
      <c r="B268" t="s">
        <v>946</v>
      </c>
      <c r="C268" t="s">
        <v>686</v>
      </c>
      <c r="D268" s="6">
        <v>2133</v>
      </c>
      <c r="E268">
        <v>2135</v>
      </c>
    </row>
    <row r="269" spans="1:5" x14ac:dyDescent="0.25">
      <c r="A269" t="str">
        <f t="shared" si="4"/>
        <v>hoofddorp, zwaanshoek</v>
      </c>
      <c r="B269" t="s">
        <v>948</v>
      </c>
      <c r="C269" t="s">
        <v>686</v>
      </c>
      <c r="D269" s="6">
        <v>2136</v>
      </c>
      <c r="E269" t="s">
        <v>639</v>
      </c>
    </row>
    <row r="270" spans="1:5" x14ac:dyDescent="0.25">
      <c r="A270" t="str">
        <f t="shared" si="4"/>
        <v>vijfhuizen</v>
      </c>
      <c r="B270" t="s">
        <v>949</v>
      </c>
      <c r="C270" t="s">
        <v>686</v>
      </c>
      <c r="D270" s="6">
        <v>2140</v>
      </c>
      <c r="E270">
        <v>2141</v>
      </c>
    </row>
    <row r="271" spans="1:5" x14ac:dyDescent="0.25">
      <c r="A271" t="str">
        <f t="shared" si="4"/>
        <v>cruquius</v>
      </c>
      <c r="B271" t="s">
        <v>950</v>
      </c>
      <c r="C271" t="s">
        <v>686</v>
      </c>
      <c r="D271" s="6">
        <v>2142</v>
      </c>
      <c r="E271" t="s">
        <v>639</v>
      </c>
    </row>
    <row r="272" spans="1:5" x14ac:dyDescent="0.25">
      <c r="A272" t="str">
        <f t="shared" si="4"/>
        <v>boesingheliede</v>
      </c>
      <c r="B272" t="s">
        <v>951</v>
      </c>
      <c r="C272" t="s">
        <v>686</v>
      </c>
      <c r="D272" s="6">
        <v>2143</v>
      </c>
      <c r="E272" t="s">
        <v>639</v>
      </c>
    </row>
    <row r="273" spans="1:5" x14ac:dyDescent="0.25">
      <c r="A273" t="str">
        <f t="shared" si="4"/>
        <v>beinsdorp</v>
      </c>
      <c r="B273" t="s">
        <v>952</v>
      </c>
      <c r="C273" t="s">
        <v>686</v>
      </c>
      <c r="D273" s="6">
        <v>2144</v>
      </c>
      <c r="E273" t="s">
        <v>639</v>
      </c>
    </row>
    <row r="274" spans="1:5" x14ac:dyDescent="0.25">
      <c r="A274" t="str">
        <f t="shared" si="4"/>
        <v>nieuw</v>
      </c>
      <c r="B274" t="s">
        <v>953</v>
      </c>
      <c r="C274" t="s">
        <v>686</v>
      </c>
      <c r="D274" s="6">
        <v>2150</v>
      </c>
      <c r="E274">
        <v>2152</v>
      </c>
    </row>
    <row r="275" spans="1:5" x14ac:dyDescent="0.25">
      <c r="A275" t="str">
        <f t="shared" si="4"/>
        <v>'t kabel, nieuw</v>
      </c>
      <c r="B275" t="s">
        <v>954</v>
      </c>
      <c r="C275" t="s">
        <v>686</v>
      </c>
      <c r="D275" s="6">
        <v>2153</v>
      </c>
      <c r="E275" t="s">
        <v>639</v>
      </c>
    </row>
    <row r="276" spans="1:5" x14ac:dyDescent="0.25">
      <c r="A276" t="str">
        <f t="shared" si="4"/>
        <v>burgerveen</v>
      </c>
      <c r="B276" t="s">
        <v>955</v>
      </c>
      <c r="C276" t="s">
        <v>686</v>
      </c>
      <c r="D276" s="6">
        <v>2154</v>
      </c>
      <c r="E276" t="s">
        <v>639</v>
      </c>
    </row>
    <row r="277" spans="1:5" x14ac:dyDescent="0.25">
      <c r="A277" t="str">
        <f t="shared" si="4"/>
        <v>leimuiderbrug</v>
      </c>
      <c r="B277" t="s">
        <v>956</v>
      </c>
      <c r="C277" t="s">
        <v>686</v>
      </c>
      <c r="D277" s="6">
        <v>2155</v>
      </c>
      <c r="E277" t="s">
        <v>639</v>
      </c>
    </row>
    <row r="278" spans="1:5" x14ac:dyDescent="0.25">
      <c r="A278" t="str">
        <f t="shared" si="4"/>
        <v>weteringbrug</v>
      </c>
      <c r="B278" t="s">
        <v>957</v>
      </c>
      <c r="C278" t="s">
        <v>686</v>
      </c>
      <c r="D278" s="6">
        <v>2156</v>
      </c>
      <c r="E278" t="s">
        <v>639</v>
      </c>
    </row>
    <row r="279" spans="1:5" x14ac:dyDescent="0.25">
      <c r="A279" t="str">
        <f t="shared" si="4"/>
        <v>abbenes, huigsloot, vredeburg</v>
      </c>
      <c r="B279" t="s">
        <v>958</v>
      </c>
      <c r="C279" t="s">
        <v>686</v>
      </c>
      <c r="D279" s="6">
        <v>2157</v>
      </c>
      <c r="E279" t="s">
        <v>639</v>
      </c>
    </row>
    <row r="280" spans="1:5" x14ac:dyDescent="0.25">
      <c r="A280" t="str">
        <f t="shared" si="4"/>
        <v>buitenkaag</v>
      </c>
      <c r="B280" t="s">
        <v>959</v>
      </c>
      <c r="C280" t="s">
        <v>686</v>
      </c>
      <c r="D280" s="6">
        <v>2158</v>
      </c>
      <c r="E280" t="s">
        <v>639</v>
      </c>
    </row>
    <row r="281" spans="1:5" x14ac:dyDescent="0.25">
      <c r="A281" t="str">
        <f t="shared" si="4"/>
        <v>kaag</v>
      </c>
      <c r="B281" t="s">
        <v>960</v>
      </c>
      <c r="C281" t="s">
        <v>961</v>
      </c>
      <c r="D281" s="6">
        <v>2159</v>
      </c>
      <c r="E281" t="s">
        <v>639</v>
      </c>
    </row>
    <row r="282" spans="1:5" x14ac:dyDescent="0.25">
      <c r="A282" t="str">
        <f t="shared" si="4"/>
        <v>lisse</v>
      </c>
      <c r="B282" t="s">
        <v>962</v>
      </c>
      <c r="C282" t="s">
        <v>961</v>
      </c>
      <c r="D282" s="6">
        <v>2160</v>
      </c>
      <c r="E282">
        <v>2163</v>
      </c>
    </row>
    <row r="283" spans="1:5" x14ac:dyDescent="0.25">
      <c r="A283" t="str">
        <f t="shared" si="4"/>
        <v>lisserbroek</v>
      </c>
      <c r="B283" t="s">
        <v>963</v>
      </c>
      <c r="C283" t="s">
        <v>961</v>
      </c>
      <c r="D283" s="6">
        <v>2165</v>
      </c>
      <c r="E283" t="s">
        <v>639</v>
      </c>
    </row>
    <row r="284" spans="1:5" x14ac:dyDescent="0.25">
      <c r="A284" t="str">
        <f t="shared" si="4"/>
        <v>sassenheim</v>
      </c>
      <c r="B284" t="s">
        <v>964</v>
      </c>
      <c r="C284" t="s">
        <v>961</v>
      </c>
      <c r="D284" s="6">
        <v>2170</v>
      </c>
      <c r="E284">
        <v>2172</v>
      </c>
    </row>
    <row r="285" spans="1:5" x14ac:dyDescent="0.25">
      <c r="A285" t="str">
        <f t="shared" si="4"/>
        <v>hillegom</v>
      </c>
      <c r="B285" t="s">
        <v>965</v>
      </c>
      <c r="C285" t="s">
        <v>961</v>
      </c>
      <c r="D285" s="6">
        <v>2180</v>
      </c>
      <c r="E285">
        <v>2182</v>
      </c>
    </row>
    <row r="286" spans="1:5" x14ac:dyDescent="0.25">
      <c r="A286" t="str">
        <f t="shared" si="4"/>
        <v>de zilk</v>
      </c>
      <c r="B286" t="s">
        <v>966</v>
      </c>
      <c r="C286" t="s">
        <v>961</v>
      </c>
      <c r="D286" s="6">
        <v>2190</v>
      </c>
      <c r="E286">
        <v>2191</v>
      </c>
    </row>
    <row r="287" spans="1:5" x14ac:dyDescent="0.25">
      <c r="A287" t="str">
        <f t="shared" si="4"/>
        <v>noordwijk</v>
      </c>
      <c r="B287" t="s">
        <v>967</v>
      </c>
      <c r="C287" t="s">
        <v>961</v>
      </c>
      <c r="D287" s="6">
        <v>2200</v>
      </c>
      <c r="E287">
        <v>2204</v>
      </c>
    </row>
    <row r="288" spans="1:5" x14ac:dyDescent="0.25">
      <c r="A288" t="str">
        <f t="shared" si="4"/>
        <v>noordwijkerhout</v>
      </c>
      <c r="B288" t="s">
        <v>968</v>
      </c>
      <c r="C288" t="s">
        <v>961</v>
      </c>
      <c r="D288" s="6">
        <v>2210</v>
      </c>
      <c r="E288">
        <v>2211</v>
      </c>
    </row>
    <row r="289" spans="1:5" x14ac:dyDescent="0.25">
      <c r="A289" t="str">
        <f t="shared" si="4"/>
        <v>voorhout</v>
      </c>
      <c r="B289" t="s">
        <v>969</v>
      </c>
      <c r="C289" t="s">
        <v>961</v>
      </c>
      <c r="D289" s="6">
        <v>2215</v>
      </c>
      <c r="E289" t="s">
        <v>639</v>
      </c>
    </row>
    <row r="290" spans="1:5" x14ac:dyDescent="0.25">
      <c r="A290" t="str">
        <f t="shared" si="4"/>
        <v>katwijk</v>
      </c>
      <c r="B290" t="s">
        <v>970</v>
      </c>
      <c r="C290" t="s">
        <v>961</v>
      </c>
      <c r="D290" s="6">
        <v>2220</v>
      </c>
      <c r="E290">
        <v>2225</v>
      </c>
    </row>
    <row r="291" spans="1:5" x14ac:dyDescent="0.25">
      <c r="A291" t="str">
        <f t="shared" si="4"/>
        <v>rijnsburg</v>
      </c>
      <c r="B291" t="s">
        <v>971</v>
      </c>
      <c r="C291" t="s">
        <v>961</v>
      </c>
      <c r="D291" s="6">
        <v>2230</v>
      </c>
      <c r="E291">
        <v>2231</v>
      </c>
    </row>
    <row r="292" spans="1:5" x14ac:dyDescent="0.25">
      <c r="A292" t="str">
        <f t="shared" si="4"/>
        <v>valkenburg</v>
      </c>
      <c r="B292" t="s">
        <v>972</v>
      </c>
      <c r="C292" t="s">
        <v>961</v>
      </c>
      <c r="D292" s="6">
        <v>2235</v>
      </c>
      <c r="E292" t="s">
        <v>639</v>
      </c>
    </row>
    <row r="293" spans="1:5" x14ac:dyDescent="0.25">
      <c r="A293" t="str">
        <f t="shared" si="4"/>
        <v>wassenaar</v>
      </c>
      <c r="B293" t="s">
        <v>973</v>
      </c>
      <c r="C293" t="s">
        <v>961</v>
      </c>
      <c r="D293" s="6">
        <v>2240</v>
      </c>
      <c r="E293">
        <v>2245</v>
      </c>
    </row>
    <row r="294" spans="1:5" x14ac:dyDescent="0.25">
      <c r="A294" t="str">
        <f t="shared" si="4"/>
        <v>voorschoten</v>
      </c>
      <c r="B294" t="s">
        <v>974</v>
      </c>
      <c r="C294" t="s">
        <v>961</v>
      </c>
      <c r="D294" s="6">
        <v>2250</v>
      </c>
      <c r="E294">
        <v>2254</v>
      </c>
    </row>
    <row r="295" spans="1:5" x14ac:dyDescent="0.25">
      <c r="A295" t="str">
        <f t="shared" si="4"/>
        <v>leidschendam</v>
      </c>
      <c r="B295" t="s">
        <v>975</v>
      </c>
      <c r="C295" t="s">
        <v>961</v>
      </c>
      <c r="D295" s="6">
        <v>2260</v>
      </c>
      <c r="E295">
        <v>2268</v>
      </c>
    </row>
    <row r="296" spans="1:5" x14ac:dyDescent="0.25">
      <c r="A296" t="str">
        <f t="shared" si="4"/>
        <v>voorburg</v>
      </c>
      <c r="B296" t="s">
        <v>976</v>
      </c>
      <c r="C296" t="s">
        <v>961</v>
      </c>
      <c r="D296" s="6">
        <v>2270</v>
      </c>
      <c r="E296">
        <v>2275</v>
      </c>
    </row>
    <row r="297" spans="1:5" x14ac:dyDescent="0.25">
      <c r="A297" t="str">
        <f t="shared" si="4"/>
        <v>rijswijk</v>
      </c>
      <c r="B297" t="s">
        <v>977</v>
      </c>
      <c r="C297" t="s">
        <v>961</v>
      </c>
      <c r="D297" s="6">
        <v>2280</v>
      </c>
      <c r="E297">
        <v>2289</v>
      </c>
    </row>
    <row r="298" spans="1:5" x14ac:dyDescent="0.25">
      <c r="A298" t="str">
        <f t="shared" si="4"/>
        <v>wateringen</v>
      </c>
      <c r="B298" t="s">
        <v>978</v>
      </c>
      <c r="C298" t="s">
        <v>961</v>
      </c>
      <c r="D298" s="6">
        <v>2290</v>
      </c>
      <c r="E298">
        <v>2292</v>
      </c>
    </row>
    <row r="299" spans="1:5" x14ac:dyDescent="0.25">
      <c r="A299" t="str">
        <f t="shared" si="4"/>
        <v>kwintsheul</v>
      </c>
      <c r="B299" t="s">
        <v>979</v>
      </c>
      <c r="C299" t="s">
        <v>961</v>
      </c>
      <c r="D299" s="6">
        <v>2295</v>
      </c>
      <c r="E299" t="s">
        <v>639</v>
      </c>
    </row>
    <row r="300" spans="1:5" x14ac:dyDescent="0.25">
      <c r="A300" t="str">
        <f t="shared" si="4"/>
        <v>leiden</v>
      </c>
      <c r="B300" t="s">
        <v>980</v>
      </c>
      <c r="C300" t="s">
        <v>961</v>
      </c>
      <c r="D300" s="6">
        <v>2300</v>
      </c>
      <c r="E300">
        <v>2334</v>
      </c>
    </row>
    <row r="301" spans="1:5" x14ac:dyDescent="0.25">
      <c r="A301" t="str">
        <f t="shared" si="4"/>
        <v>oegstgeest</v>
      </c>
      <c r="B301" t="s">
        <v>981</v>
      </c>
      <c r="C301" t="s">
        <v>961</v>
      </c>
      <c r="D301" s="6">
        <v>2340</v>
      </c>
      <c r="E301">
        <v>2343</v>
      </c>
    </row>
    <row r="302" spans="1:5" x14ac:dyDescent="0.25">
      <c r="A302" t="str">
        <f t="shared" si="4"/>
        <v>leiderdorp</v>
      </c>
      <c r="B302" t="s">
        <v>982</v>
      </c>
      <c r="C302" t="s">
        <v>961</v>
      </c>
      <c r="D302" s="6">
        <v>2350</v>
      </c>
      <c r="E302">
        <v>2353</v>
      </c>
    </row>
    <row r="303" spans="1:5" x14ac:dyDescent="0.25">
      <c r="A303" t="str">
        <f t="shared" si="4"/>
        <v>hoogmade</v>
      </c>
      <c r="B303" t="s">
        <v>983</v>
      </c>
      <c r="C303" t="s">
        <v>961</v>
      </c>
      <c r="D303" s="6">
        <v>2355</v>
      </c>
      <c r="E303" t="s">
        <v>639</v>
      </c>
    </row>
    <row r="304" spans="1:5" x14ac:dyDescent="0.25">
      <c r="A304" t="str">
        <f t="shared" si="4"/>
        <v>warmond</v>
      </c>
      <c r="B304" t="s">
        <v>984</v>
      </c>
      <c r="C304" t="s">
        <v>961</v>
      </c>
      <c r="D304" s="6">
        <v>2360</v>
      </c>
      <c r="E304">
        <v>2362</v>
      </c>
    </row>
    <row r="305" spans="1:5" x14ac:dyDescent="0.25">
      <c r="A305" t="str">
        <f t="shared" si="4"/>
        <v>roelofarendsveen</v>
      </c>
      <c r="B305" t="s">
        <v>985</v>
      </c>
      <c r="C305" t="s">
        <v>961</v>
      </c>
      <c r="D305" s="6">
        <v>2370</v>
      </c>
      <c r="E305">
        <v>2371</v>
      </c>
    </row>
    <row r="306" spans="1:5" x14ac:dyDescent="0.25">
      <c r="A306" t="str">
        <f t="shared" si="4"/>
        <v>oud ade</v>
      </c>
      <c r="B306" t="s">
        <v>986</v>
      </c>
      <c r="C306" t="s">
        <v>961</v>
      </c>
      <c r="D306" s="6">
        <v>2374</v>
      </c>
      <c r="E306" t="s">
        <v>639</v>
      </c>
    </row>
    <row r="307" spans="1:5" x14ac:dyDescent="0.25">
      <c r="A307" t="str">
        <f t="shared" si="4"/>
        <v>rijpwetering</v>
      </c>
      <c r="B307" t="s">
        <v>987</v>
      </c>
      <c r="C307" t="s">
        <v>961</v>
      </c>
      <c r="D307" s="6">
        <v>2375</v>
      </c>
      <c r="E307" t="s">
        <v>639</v>
      </c>
    </row>
    <row r="308" spans="1:5" x14ac:dyDescent="0.25">
      <c r="A308" t="str">
        <f t="shared" si="4"/>
        <v>nieuwe wetering</v>
      </c>
      <c r="B308" t="s">
        <v>988</v>
      </c>
      <c r="C308" t="s">
        <v>961</v>
      </c>
      <c r="D308" s="6">
        <v>2376</v>
      </c>
      <c r="E308" t="s">
        <v>639</v>
      </c>
    </row>
    <row r="309" spans="1:5" x14ac:dyDescent="0.25">
      <c r="A309" t="str">
        <f t="shared" si="4"/>
        <v>oude wetering</v>
      </c>
      <c r="B309" t="s">
        <v>989</v>
      </c>
      <c r="C309" t="s">
        <v>961</v>
      </c>
      <c r="D309" s="6">
        <v>2377</v>
      </c>
      <c r="E309" t="s">
        <v>639</v>
      </c>
    </row>
    <row r="310" spans="1:5" x14ac:dyDescent="0.25">
      <c r="A310" t="str">
        <f t="shared" si="4"/>
        <v>zoeterwoude</v>
      </c>
      <c r="B310" t="s">
        <v>990</v>
      </c>
      <c r="C310" t="s">
        <v>961</v>
      </c>
      <c r="D310" s="6">
        <v>2380</v>
      </c>
      <c r="E310">
        <v>2382</v>
      </c>
    </row>
    <row r="311" spans="1:5" x14ac:dyDescent="0.25">
      <c r="A311" t="str">
        <f t="shared" si="4"/>
        <v>hazerswoude</v>
      </c>
      <c r="B311" t="s">
        <v>991</v>
      </c>
      <c r="C311" t="s">
        <v>961</v>
      </c>
      <c r="D311" s="6">
        <v>2390</v>
      </c>
      <c r="E311">
        <v>2391</v>
      </c>
    </row>
    <row r="312" spans="1:5" x14ac:dyDescent="0.25">
      <c r="A312" t="str">
        <f t="shared" si="4"/>
        <v>hazerswoude</v>
      </c>
      <c r="B312" t="s">
        <v>991</v>
      </c>
      <c r="C312" t="s">
        <v>961</v>
      </c>
      <c r="D312" s="6">
        <v>2394</v>
      </c>
      <c r="E312" t="s">
        <v>639</v>
      </c>
    </row>
    <row r="313" spans="1:5" x14ac:dyDescent="0.25">
      <c r="A313" t="str">
        <f t="shared" si="4"/>
        <v>koudekerk aan den rijn</v>
      </c>
      <c r="B313" t="s">
        <v>992</v>
      </c>
      <c r="C313" t="s">
        <v>961</v>
      </c>
      <c r="D313" s="6">
        <v>2396</v>
      </c>
      <c r="E313" t="s">
        <v>639</v>
      </c>
    </row>
    <row r="314" spans="1:5" x14ac:dyDescent="0.25">
      <c r="A314" t="str">
        <f t="shared" si="4"/>
        <v>alphen aan den rijn</v>
      </c>
      <c r="B314" t="s">
        <v>993</v>
      </c>
      <c r="C314" t="s">
        <v>961</v>
      </c>
      <c r="D314" s="6">
        <v>2400</v>
      </c>
      <c r="E314">
        <v>2409</v>
      </c>
    </row>
    <row r="315" spans="1:5" x14ac:dyDescent="0.25">
      <c r="A315" t="str">
        <f t="shared" si="4"/>
        <v>bodegraven</v>
      </c>
      <c r="B315" t="s">
        <v>994</v>
      </c>
      <c r="C315" t="s">
        <v>961</v>
      </c>
      <c r="D315" s="6">
        <v>2410</v>
      </c>
      <c r="E315">
        <v>2411</v>
      </c>
    </row>
    <row r="316" spans="1:5" x14ac:dyDescent="0.25">
      <c r="A316" t="str">
        <f t="shared" si="4"/>
        <v>nieuwerbrug</v>
      </c>
      <c r="B316" t="s">
        <v>995</v>
      </c>
      <c r="C316" t="s">
        <v>961</v>
      </c>
      <c r="D316" s="6">
        <v>2415</v>
      </c>
      <c r="E316" t="s">
        <v>639</v>
      </c>
    </row>
    <row r="317" spans="1:5" x14ac:dyDescent="0.25">
      <c r="A317" t="str">
        <f t="shared" si="4"/>
        <v>nieuwkoop</v>
      </c>
      <c r="B317" t="s">
        <v>996</v>
      </c>
      <c r="C317" t="s">
        <v>961</v>
      </c>
      <c r="D317" s="6">
        <v>2420</v>
      </c>
      <c r="E317">
        <v>2421</v>
      </c>
    </row>
    <row r="318" spans="1:5" x14ac:dyDescent="0.25">
      <c r="A318" t="str">
        <f t="shared" si="4"/>
        <v>noorden</v>
      </c>
      <c r="B318" t="s">
        <v>997</v>
      </c>
      <c r="C318" t="s">
        <v>961</v>
      </c>
      <c r="D318" s="6">
        <v>2430</v>
      </c>
      <c r="E318">
        <v>2432</v>
      </c>
    </row>
    <row r="319" spans="1:5" x14ac:dyDescent="0.25">
      <c r="A319" t="str">
        <f t="shared" si="4"/>
        <v>zevenhoven</v>
      </c>
      <c r="B319" t="s">
        <v>998</v>
      </c>
      <c r="C319" t="s">
        <v>961</v>
      </c>
      <c r="D319" s="6">
        <v>2435</v>
      </c>
      <c r="E319" t="s">
        <v>639</v>
      </c>
    </row>
    <row r="320" spans="1:5" x14ac:dyDescent="0.25">
      <c r="A320" t="str">
        <f t="shared" si="4"/>
        <v>nieuwveen</v>
      </c>
      <c r="B320" t="s">
        <v>999</v>
      </c>
      <c r="C320" t="s">
        <v>961</v>
      </c>
      <c r="D320" s="6">
        <v>2440</v>
      </c>
      <c r="E320">
        <v>2441</v>
      </c>
    </row>
    <row r="321" spans="1:5" x14ac:dyDescent="0.25">
      <c r="A321" t="str">
        <f t="shared" si="4"/>
        <v>aarlanderveen</v>
      </c>
      <c r="B321" t="s">
        <v>1000</v>
      </c>
      <c r="C321" t="s">
        <v>961</v>
      </c>
      <c r="D321" s="6">
        <v>2445</v>
      </c>
      <c r="E321" t="s">
        <v>639</v>
      </c>
    </row>
    <row r="322" spans="1:5" x14ac:dyDescent="0.25">
      <c r="A322" t="str">
        <f t="shared" ref="A322:A385" si="5">TRIM(LOWER(B322))</f>
        <v>leimuiden</v>
      </c>
      <c r="B322" t="s">
        <v>1001</v>
      </c>
      <c r="C322" t="s">
        <v>961</v>
      </c>
      <c r="D322" s="6">
        <v>2450</v>
      </c>
      <c r="E322">
        <v>2451</v>
      </c>
    </row>
    <row r="323" spans="1:5" x14ac:dyDescent="0.25">
      <c r="A323" t="str">
        <f t="shared" si="5"/>
        <v>ter aar</v>
      </c>
      <c r="B323" t="s">
        <v>1002</v>
      </c>
      <c r="C323" t="s">
        <v>961</v>
      </c>
      <c r="D323" s="6">
        <v>2460</v>
      </c>
      <c r="E323">
        <v>2461</v>
      </c>
    </row>
    <row r="324" spans="1:5" x14ac:dyDescent="0.25">
      <c r="A324" t="str">
        <f t="shared" si="5"/>
        <v>rijnsaterwoude</v>
      </c>
      <c r="B324" t="s">
        <v>1003</v>
      </c>
      <c r="C324" t="s">
        <v>961</v>
      </c>
      <c r="D324" s="6">
        <v>2465</v>
      </c>
      <c r="E324" t="s">
        <v>639</v>
      </c>
    </row>
    <row r="325" spans="1:5" x14ac:dyDescent="0.25">
      <c r="A325" t="str">
        <f t="shared" si="5"/>
        <v>zwammerdam</v>
      </c>
      <c r="B325" t="s">
        <v>1004</v>
      </c>
      <c r="C325" t="s">
        <v>961</v>
      </c>
      <c r="D325" s="6">
        <v>2470</v>
      </c>
      <c r="E325">
        <v>2471</v>
      </c>
    </row>
    <row r="326" spans="1:5" x14ac:dyDescent="0.25">
      <c r="A326" t="str">
        <f t="shared" si="5"/>
        <v>woubrugge</v>
      </c>
      <c r="B326" t="s">
        <v>1005</v>
      </c>
      <c r="C326" t="s">
        <v>961</v>
      </c>
      <c r="D326" s="6">
        <v>2480</v>
      </c>
      <c r="E326">
        <v>2481</v>
      </c>
    </row>
    <row r="327" spans="1:5" x14ac:dyDescent="0.25">
      <c r="A327" t="str">
        <f t="shared" si="5"/>
        <v>den haag</v>
      </c>
      <c r="B327" t="s">
        <v>1006</v>
      </c>
      <c r="C327" t="s">
        <v>961</v>
      </c>
      <c r="D327" s="6">
        <v>2490</v>
      </c>
      <c r="E327">
        <v>2597</v>
      </c>
    </row>
    <row r="328" spans="1:5" x14ac:dyDescent="0.25">
      <c r="A328" t="str">
        <f t="shared" si="5"/>
        <v>leidschenveen</v>
      </c>
      <c r="B328" t="s">
        <v>1007</v>
      </c>
      <c r="C328" t="s">
        <v>961</v>
      </c>
      <c r="D328" s="6">
        <v>2492</v>
      </c>
      <c r="E328" t="s">
        <v>639</v>
      </c>
    </row>
    <row r="329" spans="1:5" x14ac:dyDescent="0.25">
      <c r="A329" t="str">
        <f t="shared" si="5"/>
        <v>ypenburg</v>
      </c>
      <c r="B329" t="s">
        <v>1008</v>
      </c>
      <c r="C329" t="s">
        <v>961</v>
      </c>
      <c r="D329" s="6">
        <v>2496</v>
      </c>
      <c r="E329">
        <v>2498</v>
      </c>
    </row>
    <row r="330" spans="1:5" x14ac:dyDescent="0.25">
      <c r="A330" t="str">
        <f t="shared" si="5"/>
        <v>den haag postbusnummers</v>
      </c>
      <c r="B330" t="s">
        <v>1009</v>
      </c>
      <c r="C330" t="s">
        <v>961</v>
      </c>
      <c r="D330" s="6">
        <v>2500</v>
      </c>
      <c r="E330">
        <v>2509</v>
      </c>
    </row>
    <row r="331" spans="1:5" x14ac:dyDescent="0.25">
      <c r="A331" t="str">
        <f t="shared" si="5"/>
        <v>centrum</v>
      </c>
      <c r="B331" t="s">
        <v>1010</v>
      </c>
      <c r="C331" t="s">
        <v>961</v>
      </c>
      <c r="D331" s="6">
        <v>2511</v>
      </c>
      <c r="E331">
        <v>2513</v>
      </c>
    </row>
    <row r="332" spans="1:5" x14ac:dyDescent="0.25">
      <c r="A332" t="str">
        <f t="shared" si="5"/>
        <v>willemspark</v>
      </c>
      <c r="B332" t="s">
        <v>1011</v>
      </c>
      <c r="C332" t="s">
        <v>961</v>
      </c>
      <c r="D332" s="6">
        <v>2514</v>
      </c>
      <c r="E332" t="s">
        <v>639</v>
      </c>
    </row>
    <row r="333" spans="1:5" x14ac:dyDescent="0.25">
      <c r="A333" t="str">
        <f t="shared" si="5"/>
        <v>stationsbuurt</v>
      </c>
      <c r="B333" t="s">
        <v>1012</v>
      </c>
      <c r="C333" t="s">
        <v>961</v>
      </c>
      <c r="D333" s="6">
        <v>2515</v>
      </c>
      <c r="E333" t="s">
        <v>639</v>
      </c>
    </row>
    <row r="334" spans="1:5" x14ac:dyDescent="0.25">
      <c r="A334" t="str">
        <f t="shared" si="5"/>
        <v>binckhorst</v>
      </c>
      <c r="B334" t="s">
        <v>1013</v>
      </c>
      <c r="C334" t="s">
        <v>961</v>
      </c>
      <c r="D334" s="6">
        <v>2516</v>
      </c>
      <c r="E334" t="s">
        <v>639</v>
      </c>
    </row>
    <row r="335" spans="1:5" x14ac:dyDescent="0.25">
      <c r="A335" t="str">
        <f t="shared" si="5"/>
        <v>duinoord, zorgvliet</v>
      </c>
      <c r="B335" t="s">
        <v>1014</v>
      </c>
      <c r="C335" t="s">
        <v>961</v>
      </c>
      <c r="D335" s="6">
        <v>2517</v>
      </c>
      <c r="E335" t="s">
        <v>639</v>
      </c>
    </row>
    <row r="336" spans="1:5" x14ac:dyDescent="0.25">
      <c r="A336" t="str">
        <f t="shared" si="5"/>
        <v>zeeheldenkwartier</v>
      </c>
      <c r="B336" t="s">
        <v>1015</v>
      </c>
      <c r="C336" t="s">
        <v>961</v>
      </c>
      <c r="D336" s="6">
        <v>2518</v>
      </c>
      <c r="E336" t="s">
        <v>639</v>
      </c>
    </row>
    <row r="337" spans="1:5" x14ac:dyDescent="0.25">
      <c r="A337" t="str">
        <f t="shared" si="5"/>
        <v>laakkwartier</v>
      </c>
      <c r="B337" t="s">
        <v>1016</v>
      </c>
      <c r="C337" t="s">
        <v>961</v>
      </c>
      <c r="D337" s="6">
        <v>2521</v>
      </c>
      <c r="E337" t="s">
        <v>639</v>
      </c>
    </row>
    <row r="338" spans="1:5" x14ac:dyDescent="0.25">
      <c r="A338" t="str">
        <f t="shared" si="5"/>
        <v>noordpolderbuurt</v>
      </c>
      <c r="B338" t="s">
        <v>1017</v>
      </c>
      <c r="C338" t="s">
        <v>961</v>
      </c>
      <c r="D338" s="6">
        <v>2522</v>
      </c>
      <c r="E338" t="s">
        <v>639</v>
      </c>
    </row>
    <row r="339" spans="1:5" x14ac:dyDescent="0.25">
      <c r="A339" t="str">
        <f t="shared" si="5"/>
        <v>spoorwijk</v>
      </c>
      <c r="B339" t="s">
        <v>1018</v>
      </c>
      <c r="C339" t="s">
        <v>961</v>
      </c>
      <c r="D339" s="6">
        <v>2523</v>
      </c>
      <c r="E339">
        <v>2524</v>
      </c>
    </row>
    <row r="340" spans="1:5" x14ac:dyDescent="0.25">
      <c r="A340" t="str">
        <f t="shared" si="5"/>
        <v>schilderswijk</v>
      </c>
      <c r="B340" t="s">
        <v>1019</v>
      </c>
      <c r="C340" t="s">
        <v>961</v>
      </c>
      <c r="D340" s="6">
        <v>2525</v>
      </c>
      <c r="E340">
        <v>2526</v>
      </c>
    </row>
    <row r="341" spans="1:5" x14ac:dyDescent="0.25">
      <c r="A341" t="str">
        <f t="shared" si="5"/>
        <v>moerwijk</v>
      </c>
      <c r="B341" t="s">
        <v>1020</v>
      </c>
      <c r="C341" t="s">
        <v>961</v>
      </c>
      <c r="D341" s="6">
        <v>2531</v>
      </c>
      <c r="E341">
        <v>2533</v>
      </c>
    </row>
    <row r="342" spans="1:5" x14ac:dyDescent="0.25">
      <c r="A342" t="str">
        <f t="shared" si="5"/>
        <v>morgenstond</v>
      </c>
      <c r="B342" t="s">
        <v>1021</v>
      </c>
      <c r="C342" t="s">
        <v>961</v>
      </c>
      <c r="D342" s="6">
        <v>2541</v>
      </c>
      <c r="E342" t="s">
        <v>639</v>
      </c>
    </row>
    <row r="343" spans="1:5" x14ac:dyDescent="0.25">
      <c r="A343" t="str">
        <f t="shared" si="5"/>
        <v>bouwlust</v>
      </c>
      <c r="B343" t="s">
        <v>1022</v>
      </c>
      <c r="C343" t="s">
        <v>961</v>
      </c>
      <c r="D343" s="6">
        <v>2542</v>
      </c>
      <c r="E343">
        <v>2544</v>
      </c>
    </row>
    <row r="344" spans="1:5" x14ac:dyDescent="0.25">
      <c r="A344" t="str">
        <f t="shared" si="5"/>
        <v>morgenstond</v>
      </c>
      <c r="B344" t="s">
        <v>1021</v>
      </c>
      <c r="C344" t="s">
        <v>961</v>
      </c>
      <c r="D344" s="6">
        <v>2545</v>
      </c>
      <c r="E344" t="s">
        <v>639</v>
      </c>
    </row>
    <row r="345" spans="1:5" x14ac:dyDescent="0.25">
      <c r="A345" t="str">
        <f t="shared" si="5"/>
        <v>leyenburg</v>
      </c>
      <c r="B345" t="s">
        <v>1023</v>
      </c>
      <c r="C345" t="s">
        <v>961</v>
      </c>
      <c r="D345" s="6">
        <v>2546</v>
      </c>
      <c r="E345" t="s">
        <v>639</v>
      </c>
    </row>
    <row r="346" spans="1:5" x14ac:dyDescent="0.25">
      <c r="A346" t="str">
        <f t="shared" si="5"/>
        <v>waldeck</v>
      </c>
      <c r="B346" t="s">
        <v>1024</v>
      </c>
      <c r="C346" t="s">
        <v>961</v>
      </c>
      <c r="D346" s="6">
        <v>2551</v>
      </c>
      <c r="E346" t="s">
        <v>639</v>
      </c>
    </row>
    <row r="347" spans="1:5" x14ac:dyDescent="0.25">
      <c r="A347" t="str">
        <f t="shared" si="5"/>
        <v>houtwijk</v>
      </c>
      <c r="B347" t="s">
        <v>1025</v>
      </c>
      <c r="C347" t="s">
        <v>961</v>
      </c>
      <c r="D347" s="6">
        <v>2552</v>
      </c>
      <c r="E347" t="s">
        <v>639</v>
      </c>
    </row>
    <row r="348" spans="1:5" x14ac:dyDescent="0.25">
      <c r="A348" t="str">
        <f t="shared" si="5"/>
        <v>kraayenstein</v>
      </c>
      <c r="B348" t="s">
        <v>1026</v>
      </c>
      <c r="C348" t="s">
        <v>961</v>
      </c>
      <c r="D348" s="6">
        <v>2553</v>
      </c>
      <c r="E348" t="s">
        <v>639</v>
      </c>
    </row>
    <row r="349" spans="1:5" x14ac:dyDescent="0.25">
      <c r="A349" t="str">
        <f t="shared" si="5"/>
        <v>kijkduin</v>
      </c>
      <c r="B349" t="s">
        <v>1027</v>
      </c>
      <c r="C349" t="s">
        <v>961</v>
      </c>
      <c r="D349" s="6">
        <v>2554</v>
      </c>
      <c r="E349" t="s">
        <v>639</v>
      </c>
    </row>
    <row r="350" spans="1:5" x14ac:dyDescent="0.25">
      <c r="A350" t="str">
        <f t="shared" si="5"/>
        <v>bohemen, meer en bos</v>
      </c>
      <c r="B350" t="s">
        <v>1028</v>
      </c>
      <c r="C350" t="s">
        <v>961</v>
      </c>
      <c r="D350" s="6">
        <v>2555</v>
      </c>
      <c r="E350" t="s">
        <v>639</v>
      </c>
    </row>
    <row r="351" spans="1:5" x14ac:dyDescent="0.25">
      <c r="A351" t="str">
        <f t="shared" si="5"/>
        <v>valkenboskwartier</v>
      </c>
      <c r="B351" t="s">
        <v>1029</v>
      </c>
      <c r="C351" t="s">
        <v>961</v>
      </c>
      <c r="D351" s="6">
        <v>2561</v>
      </c>
      <c r="E351" t="s">
        <v>639</v>
      </c>
    </row>
    <row r="352" spans="1:5" x14ac:dyDescent="0.25">
      <c r="A352" t="str">
        <f t="shared" si="5"/>
        <v>regentessekwartier</v>
      </c>
      <c r="B352" t="s">
        <v>1030</v>
      </c>
      <c r="C352" t="s">
        <v>961</v>
      </c>
      <c r="D352" s="6">
        <v>2562</v>
      </c>
      <c r="E352" t="s">
        <v>639</v>
      </c>
    </row>
    <row r="353" spans="1:5" x14ac:dyDescent="0.25">
      <c r="A353" t="str">
        <f t="shared" si="5"/>
        <v>valkenboskwartier</v>
      </c>
      <c r="B353" t="s">
        <v>1029</v>
      </c>
      <c r="C353" t="s">
        <v>961</v>
      </c>
      <c r="D353" s="6">
        <v>2563</v>
      </c>
      <c r="E353" t="s">
        <v>639</v>
      </c>
    </row>
    <row r="354" spans="1:5" x14ac:dyDescent="0.25">
      <c r="A354" t="str">
        <f t="shared" si="5"/>
        <v>vruchtenbuurt</v>
      </c>
      <c r="B354" t="s">
        <v>1031</v>
      </c>
      <c r="C354" t="s">
        <v>961</v>
      </c>
      <c r="D354" s="6">
        <v>2564</v>
      </c>
      <c r="E354" t="s">
        <v>639</v>
      </c>
    </row>
    <row r="355" spans="1:5" x14ac:dyDescent="0.25">
      <c r="A355" t="str">
        <f t="shared" si="5"/>
        <v>bomen en bloemenbuurt</v>
      </c>
      <c r="B355" t="s">
        <v>1032</v>
      </c>
      <c r="C355" t="s">
        <v>961</v>
      </c>
      <c r="D355" s="6">
        <v>2565</v>
      </c>
      <c r="E355" t="s">
        <v>639</v>
      </c>
    </row>
    <row r="356" spans="1:5" x14ac:dyDescent="0.25">
      <c r="A356" t="str">
        <f t="shared" si="5"/>
        <v>vogelwijk</v>
      </c>
      <c r="B356" t="s">
        <v>1033</v>
      </c>
      <c r="C356" t="s">
        <v>961</v>
      </c>
      <c r="D356" s="6">
        <v>2566</v>
      </c>
      <c r="E356" t="s">
        <v>639</v>
      </c>
    </row>
    <row r="357" spans="1:5" x14ac:dyDescent="0.25">
      <c r="A357" t="str">
        <f t="shared" si="5"/>
        <v>transvaal</v>
      </c>
      <c r="B357" t="s">
        <v>1034</v>
      </c>
      <c r="C357" t="s">
        <v>961</v>
      </c>
      <c r="D357" s="6">
        <v>2571</v>
      </c>
      <c r="E357">
        <v>2572</v>
      </c>
    </row>
    <row r="358" spans="1:5" x14ac:dyDescent="0.25">
      <c r="A358" t="str">
        <f t="shared" si="5"/>
        <v>rustenburg/oostbroek</v>
      </c>
      <c r="B358" t="s">
        <v>1035</v>
      </c>
      <c r="C358" t="s">
        <v>961</v>
      </c>
      <c r="D358" s="6">
        <v>2573</v>
      </c>
      <c r="E358">
        <v>2574</v>
      </c>
    </row>
    <row r="359" spans="1:5" x14ac:dyDescent="0.25">
      <c r="A359" t="str">
        <f t="shared" si="5"/>
        <v>geuzen</v>
      </c>
      <c r="B359" t="s">
        <v>1036</v>
      </c>
      <c r="C359" t="s">
        <v>961</v>
      </c>
      <c r="D359" s="6">
        <v>2581</v>
      </c>
      <c r="E359">
        <v>2582</v>
      </c>
    </row>
    <row r="360" spans="1:5" x14ac:dyDescent="0.25">
      <c r="A360" t="str">
        <f t="shared" si="5"/>
        <v>duindorp</v>
      </c>
      <c r="B360" t="s">
        <v>1037</v>
      </c>
      <c r="C360" t="s">
        <v>961</v>
      </c>
      <c r="D360" s="6">
        <v>2583</v>
      </c>
    </row>
    <row r="361" spans="1:5" x14ac:dyDescent="0.25">
      <c r="A361" t="str">
        <f t="shared" si="5"/>
        <v>scheveningen</v>
      </c>
      <c r="B361" t="s">
        <v>1038</v>
      </c>
      <c r="C361" t="s">
        <v>961</v>
      </c>
      <c r="D361" s="6">
        <v>2584</v>
      </c>
      <c r="E361" t="s">
        <v>639</v>
      </c>
    </row>
    <row r="362" spans="1:5" x14ac:dyDescent="0.25">
      <c r="A362" t="str">
        <f t="shared" si="5"/>
        <v>archipelbuurt</v>
      </c>
      <c r="B362" t="s">
        <v>1039</v>
      </c>
      <c r="C362" t="s">
        <v>961</v>
      </c>
      <c r="D362" s="6">
        <v>2585</v>
      </c>
      <c r="E362" t="s">
        <v>639</v>
      </c>
    </row>
    <row r="363" spans="1:5" x14ac:dyDescent="0.25">
      <c r="A363" t="str">
        <f t="shared" si="5"/>
        <v>scheveningen</v>
      </c>
      <c r="B363" t="s">
        <v>1038</v>
      </c>
      <c r="C363" t="s">
        <v>961</v>
      </c>
      <c r="D363" s="6">
        <v>2586</v>
      </c>
      <c r="E363" t="s">
        <v>639</v>
      </c>
    </row>
    <row r="364" spans="1:5" x14ac:dyDescent="0.25">
      <c r="A364" t="str">
        <f t="shared" si="5"/>
        <v>belgisch park</v>
      </c>
      <c r="B364" t="s">
        <v>1040</v>
      </c>
      <c r="C364" t="s">
        <v>961</v>
      </c>
      <c r="D364" s="6">
        <v>2587</v>
      </c>
      <c r="E364" t="s">
        <v>639</v>
      </c>
    </row>
    <row r="365" spans="1:5" x14ac:dyDescent="0.25">
      <c r="A365" t="str">
        <f t="shared" si="5"/>
        <v>mariahoeve</v>
      </c>
      <c r="B365" t="s">
        <v>1041</v>
      </c>
      <c r="C365" t="s">
        <v>961</v>
      </c>
      <c r="D365" s="6">
        <v>2591</v>
      </c>
      <c r="E365">
        <v>2592</v>
      </c>
    </row>
    <row r="366" spans="1:5" x14ac:dyDescent="0.25">
      <c r="A366" t="str">
        <f t="shared" si="5"/>
        <v>bezuidenhout</v>
      </c>
      <c r="B366" t="s">
        <v>1042</v>
      </c>
      <c r="C366" t="s">
        <v>961</v>
      </c>
      <c r="D366" s="6">
        <v>2593</v>
      </c>
      <c r="E366" t="s">
        <v>639</v>
      </c>
    </row>
    <row r="367" spans="1:5" x14ac:dyDescent="0.25">
      <c r="A367" t="str">
        <f t="shared" si="5"/>
        <v>marlot</v>
      </c>
      <c r="B367" t="s">
        <v>1043</v>
      </c>
      <c r="C367" t="s">
        <v>961</v>
      </c>
      <c r="D367" s="6">
        <v>2594</v>
      </c>
      <c r="E367" t="s">
        <v>639</v>
      </c>
    </row>
    <row r="368" spans="1:5" x14ac:dyDescent="0.25">
      <c r="A368" t="str">
        <f t="shared" si="5"/>
        <v>bezuidenhout</v>
      </c>
      <c r="B368" t="s">
        <v>1042</v>
      </c>
      <c r="C368" t="s">
        <v>961</v>
      </c>
      <c r="D368" s="6">
        <v>2595</v>
      </c>
      <c r="E368" t="s">
        <v>639</v>
      </c>
    </row>
    <row r="369" spans="1:5" x14ac:dyDescent="0.25">
      <c r="A369" t="str">
        <f t="shared" si="5"/>
        <v>benoordenhout</v>
      </c>
      <c r="B369" t="s">
        <v>1044</v>
      </c>
      <c r="C369" t="s">
        <v>961</v>
      </c>
      <c r="D369" s="6">
        <v>2596</v>
      </c>
      <c r="E369" t="s">
        <v>639</v>
      </c>
    </row>
    <row r="370" spans="1:5" x14ac:dyDescent="0.25">
      <c r="A370" t="str">
        <f t="shared" si="5"/>
        <v>oostduinen</v>
      </c>
      <c r="B370" t="s">
        <v>1045</v>
      </c>
      <c r="C370" t="s">
        <v>961</v>
      </c>
      <c r="D370" s="6">
        <v>2597</v>
      </c>
      <c r="E370" t="s">
        <v>639</v>
      </c>
    </row>
    <row r="371" spans="1:5" x14ac:dyDescent="0.25">
      <c r="A371" t="str">
        <f t="shared" si="5"/>
        <v>delft</v>
      </c>
      <c r="B371" t="s">
        <v>1046</v>
      </c>
      <c r="C371" t="s">
        <v>961</v>
      </c>
      <c r="D371" s="6">
        <v>2600</v>
      </c>
      <c r="E371">
        <v>2629</v>
      </c>
    </row>
    <row r="372" spans="1:5" x14ac:dyDescent="0.25">
      <c r="A372" t="str">
        <f t="shared" si="5"/>
        <v>nootdorp</v>
      </c>
      <c r="B372" t="s">
        <v>1047</v>
      </c>
      <c r="C372" t="s">
        <v>961</v>
      </c>
      <c r="D372" s="6">
        <v>2630</v>
      </c>
      <c r="E372">
        <v>2632</v>
      </c>
    </row>
    <row r="373" spans="1:5" x14ac:dyDescent="0.25">
      <c r="A373" t="str">
        <f t="shared" si="5"/>
        <v>den hoorn</v>
      </c>
      <c r="B373" t="s">
        <v>904</v>
      </c>
      <c r="C373" t="s">
        <v>961</v>
      </c>
      <c r="D373" s="6">
        <v>2635</v>
      </c>
      <c r="E373" t="s">
        <v>639</v>
      </c>
    </row>
    <row r="374" spans="1:5" x14ac:dyDescent="0.25">
      <c r="A374" t="str">
        <f t="shared" si="5"/>
        <v>schipluiden</v>
      </c>
      <c r="B374" t="s">
        <v>1048</v>
      </c>
      <c r="C374" t="s">
        <v>961</v>
      </c>
      <c r="D374" s="6">
        <v>2636</v>
      </c>
      <c r="E374" t="s">
        <v>639</v>
      </c>
    </row>
    <row r="375" spans="1:5" x14ac:dyDescent="0.25">
      <c r="A375" t="str">
        <f t="shared" si="5"/>
        <v>pijnacker</v>
      </c>
      <c r="B375" t="s">
        <v>1049</v>
      </c>
      <c r="C375" t="s">
        <v>961</v>
      </c>
      <c r="D375" s="6">
        <v>2640</v>
      </c>
      <c r="E375">
        <v>2643</v>
      </c>
    </row>
    <row r="376" spans="1:5" x14ac:dyDescent="0.25">
      <c r="A376" t="str">
        <f t="shared" si="5"/>
        <v>delfgauw</v>
      </c>
      <c r="B376" t="s">
        <v>1050</v>
      </c>
      <c r="C376" t="s">
        <v>961</v>
      </c>
      <c r="D376" s="6">
        <v>2645</v>
      </c>
      <c r="E376" t="s">
        <v>639</v>
      </c>
    </row>
    <row r="377" spans="1:5" x14ac:dyDescent="0.25">
      <c r="A377" t="str">
        <f t="shared" si="5"/>
        <v>berkel en rodenrijs</v>
      </c>
      <c r="B377" t="s">
        <v>1051</v>
      </c>
      <c r="C377" t="s">
        <v>961</v>
      </c>
      <c r="D377" s="6">
        <v>2650</v>
      </c>
      <c r="E377">
        <v>2652</v>
      </c>
    </row>
    <row r="378" spans="1:5" x14ac:dyDescent="0.25">
      <c r="A378" t="str">
        <f t="shared" si="5"/>
        <v>bergschenhoek</v>
      </c>
      <c r="B378" t="s">
        <v>1052</v>
      </c>
      <c r="C378" t="s">
        <v>961</v>
      </c>
      <c r="D378" s="6">
        <v>2660</v>
      </c>
      <c r="E378">
        <v>2662</v>
      </c>
    </row>
    <row r="379" spans="1:5" x14ac:dyDescent="0.25">
      <c r="A379" t="str">
        <f t="shared" si="5"/>
        <v>bleiswijk</v>
      </c>
      <c r="B379" t="s">
        <v>1053</v>
      </c>
      <c r="C379" t="s">
        <v>961</v>
      </c>
      <c r="D379" s="6">
        <v>2665</v>
      </c>
      <c r="E379" t="s">
        <v>639</v>
      </c>
    </row>
    <row r="380" spans="1:5" x14ac:dyDescent="0.25">
      <c r="A380" t="str">
        <f t="shared" si="5"/>
        <v>naaldwijk</v>
      </c>
      <c r="B380" t="s">
        <v>1054</v>
      </c>
      <c r="C380" t="s">
        <v>961</v>
      </c>
      <c r="D380" s="6">
        <v>2670</v>
      </c>
      <c r="E380">
        <v>2672</v>
      </c>
    </row>
    <row r="381" spans="1:5" x14ac:dyDescent="0.25">
      <c r="A381" t="str">
        <f t="shared" si="5"/>
        <v>honselersdijk</v>
      </c>
      <c r="B381" t="s">
        <v>1055</v>
      </c>
      <c r="C381" t="s">
        <v>961</v>
      </c>
      <c r="D381" s="6">
        <v>2675</v>
      </c>
      <c r="E381" t="s">
        <v>639</v>
      </c>
    </row>
    <row r="382" spans="1:5" x14ac:dyDescent="0.25">
      <c r="A382" t="str">
        <f t="shared" si="5"/>
        <v>maasdijk</v>
      </c>
      <c r="B382" t="s">
        <v>1056</v>
      </c>
      <c r="C382" t="s">
        <v>961</v>
      </c>
      <c r="D382" s="6">
        <v>2676</v>
      </c>
      <c r="E382" t="s">
        <v>639</v>
      </c>
    </row>
    <row r="383" spans="1:5" x14ac:dyDescent="0.25">
      <c r="A383" t="str">
        <f t="shared" si="5"/>
        <v>de lier</v>
      </c>
      <c r="B383" t="s">
        <v>1057</v>
      </c>
      <c r="C383" t="s">
        <v>961</v>
      </c>
      <c r="D383" s="6">
        <v>2678</v>
      </c>
      <c r="E383" t="s">
        <v>639</v>
      </c>
    </row>
    <row r="384" spans="1:5" x14ac:dyDescent="0.25">
      <c r="A384" t="str">
        <f t="shared" si="5"/>
        <v>monster</v>
      </c>
      <c r="B384" t="s">
        <v>1058</v>
      </c>
      <c r="C384" t="s">
        <v>961</v>
      </c>
      <c r="D384" s="6">
        <v>2680</v>
      </c>
      <c r="E384">
        <v>2681</v>
      </c>
    </row>
    <row r="385" spans="1:5" x14ac:dyDescent="0.25">
      <c r="A385" t="str">
        <f t="shared" si="5"/>
        <v>ter heijde</v>
      </c>
      <c r="B385" t="s">
        <v>1059</v>
      </c>
      <c r="C385" t="s">
        <v>961</v>
      </c>
      <c r="D385" s="6">
        <v>2684</v>
      </c>
      <c r="E385" t="s">
        <v>639</v>
      </c>
    </row>
    <row r="386" spans="1:5" x14ac:dyDescent="0.25">
      <c r="A386" t="str">
        <f t="shared" ref="A386:A449" si="6">TRIM(LOWER(B386))</f>
        <v>poeldijk</v>
      </c>
      <c r="B386" t="s">
        <v>1060</v>
      </c>
      <c r="C386" t="s">
        <v>961</v>
      </c>
      <c r="D386" s="6">
        <v>2685</v>
      </c>
      <c r="E386" t="s">
        <v>639</v>
      </c>
    </row>
    <row r="387" spans="1:5" x14ac:dyDescent="0.25">
      <c r="A387" t="str">
        <f t="shared" si="6"/>
        <v>'s gravenzande</v>
      </c>
      <c r="B387" t="s">
        <v>1061</v>
      </c>
      <c r="C387" t="s">
        <v>961</v>
      </c>
      <c r="D387" s="6">
        <v>2690</v>
      </c>
      <c r="E387">
        <v>2694</v>
      </c>
    </row>
    <row r="388" spans="1:5" x14ac:dyDescent="0.25">
      <c r="A388" t="str">
        <f t="shared" si="6"/>
        <v>zoetermeer</v>
      </c>
      <c r="B388" t="s">
        <v>1062</v>
      </c>
      <c r="C388" t="s">
        <v>961</v>
      </c>
      <c r="D388" s="6">
        <v>2700</v>
      </c>
      <c r="E388">
        <v>2729</v>
      </c>
    </row>
    <row r="389" spans="1:5" x14ac:dyDescent="0.25">
      <c r="A389" t="str">
        <f t="shared" si="6"/>
        <v>benthuizen</v>
      </c>
      <c r="B389" t="s">
        <v>1063</v>
      </c>
      <c r="C389" t="s">
        <v>961</v>
      </c>
      <c r="D389" s="6">
        <v>2730</v>
      </c>
      <c r="E389">
        <v>2731</v>
      </c>
    </row>
    <row r="390" spans="1:5" x14ac:dyDescent="0.25">
      <c r="A390" t="str">
        <f t="shared" si="6"/>
        <v>gelderswoude</v>
      </c>
      <c r="B390" t="s">
        <v>1064</v>
      </c>
      <c r="C390" t="s">
        <v>961</v>
      </c>
      <c r="D390" s="6">
        <v>2735</v>
      </c>
      <c r="E390" t="s">
        <v>639</v>
      </c>
    </row>
    <row r="391" spans="1:5" x14ac:dyDescent="0.25">
      <c r="A391" t="str">
        <f t="shared" si="6"/>
        <v>waddinxveen</v>
      </c>
      <c r="B391" t="s">
        <v>1065</v>
      </c>
      <c r="C391" t="s">
        <v>961</v>
      </c>
      <c r="D391" s="6">
        <v>2740</v>
      </c>
      <c r="E391">
        <v>2743</v>
      </c>
    </row>
    <row r="392" spans="1:5" x14ac:dyDescent="0.25">
      <c r="A392" t="str">
        <f t="shared" si="6"/>
        <v>moerkapelle</v>
      </c>
      <c r="B392" t="s">
        <v>1066</v>
      </c>
      <c r="C392" t="s">
        <v>961</v>
      </c>
      <c r="D392" s="6">
        <v>2750</v>
      </c>
      <c r="E392">
        <v>2752</v>
      </c>
    </row>
    <row r="393" spans="1:5" x14ac:dyDescent="0.25">
      <c r="A393" t="str">
        <f t="shared" si="6"/>
        <v>zevenhuizen (zevenhuizen</v>
      </c>
      <c r="B393" t="s">
        <v>1067</v>
      </c>
      <c r="C393" t="s">
        <v>961</v>
      </c>
      <c r="D393" s="6">
        <v>2760</v>
      </c>
      <c r="E393">
        <v>2761</v>
      </c>
    </row>
    <row r="394" spans="1:5" x14ac:dyDescent="0.25">
      <c r="A394" t="str">
        <f t="shared" si="6"/>
        <v>boskoop</v>
      </c>
      <c r="B394" t="s">
        <v>1068</v>
      </c>
      <c r="C394" t="s">
        <v>961</v>
      </c>
      <c r="D394" s="6">
        <v>2770</v>
      </c>
      <c r="E394">
        <v>2771</v>
      </c>
    </row>
    <row r="395" spans="1:5" x14ac:dyDescent="0.25">
      <c r="A395" t="str">
        <f t="shared" si="6"/>
        <v>gouda</v>
      </c>
      <c r="B395" t="s">
        <v>1069</v>
      </c>
      <c r="C395" t="s">
        <v>961</v>
      </c>
      <c r="D395" s="6">
        <v>2800</v>
      </c>
      <c r="E395">
        <v>2809</v>
      </c>
    </row>
    <row r="396" spans="1:5" x14ac:dyDescent="0.25">
      <c r="A396" t="str">
        <f t="shared" si="6"/>
        <v>reeuwijk</v>
      </c>
      <c r="B396" t="s">
        <v>1070</v>
      </c>
      <c r="C396" t="s">
        <v>961</v>
      </c>
      <c r="D396" s="6">
        <v>2810</v>
      </c>
      <c r="E396">
        <v>2811</v>
      </c>
    </row>
    <row r="397" spans="1:5" x14ac:dyDescent="0.25">
      <c r="A397" t="str">
        <f t="shared" si="6"/>
        <v>stolwijk</v>
      </c>
      <c r="B397" t="s">
        <v>1071</v>
      </c>
      <c r="C397" t="s">
        <v>961</v>
      </c>
      <c r="D397" s="6">
        <v>2820</v>
      </c>
      <c r="E397">
        <v>2821</v>
      </c>
    </row>
    <row r="398" spans="1:5" x14ac:dyDescent="0.25">
      <c r="A398" t="str">
        <f t="shared" si="6"/>
        <v>berkenwoude</v>
      </c>
      <c r="B398" t="s">
        <v>1072</v>
      </c>
      <c r="C398" t="s">
        <v>961</v>
      </c>
      <c r="D398" s="6">
        <v>2825</v>
      </c>
      <c r="E398" t="s">
        <v>639</v>
      </c>
    </row>
    <row r="399" spans="1:5" x14ac:dyDescent="0.25">
      <c r="A399" t="str">
        <f t="shared" si="6"/>
        <v>gouderak</v>
      </c>
      <c r="B399" t="s">
        <v>1073</v>
      </c>
      <c r="C399" t="s">
        <v>961</v>
      </c>
      <c r="D399" s="6">
        <v>2830</v>
      </c>
      <c r="E399">
        <v>2831</v>
      </c>
    </row>
    <row r="400" spans="1:5" x14ac:dyDescent="0.25">
      <c r="A400" t="str">
        <f t="shared" si="6"/>
        <v>moordrecht</v>
      </c>
      <c r="B400" t="s">
        <v>1074</v>
      </c>
      <c r="C400" t="s">
        <v>961</v>
      </c>
      <c r="D400" s="6">
        <v>2840</v>
      </c>
      <c r="E400">
        <v>2841</v>
      </c>
    </row>
    <row r="401" spans="1:5" x14ac:dyDescent="0.25">
      <c r="A401" t="str">
        <f t="shared" si="6"/>
        <v>haastrecht</v>
      </c>
      <c r="B401" t="s">
        <v>1075</v>
      </c>
      <c r="C401" t="s">
        <v>961</v>
      </c>
      <c r="D401" s="6">
        <v>2850</v>
      </c>
      <c r="E401">
        <v>2851</v>
      </c>
    </row>
    <row r="402" spans="1:5" x14ac:dyDescent="0.25">
      <c r="A402" t="str">
        <f t="shared" si="6"/>
        <v>vlist</v>
      </c>
      <c r="B402" t="s">
        <v>1076</v>
      </c>
      <c r="C402" t="s">
        <v>961</v>
      </c>
      <c r="D402" s="6">
        <v>2855</v>
      </c>
      <c r="E402" t="s">
        <v>639</v>
      </c>
    </row>
    <row r="403" spans="1:5" x14ac:dyDescent="0.25">
      <c r="A403" t="str">
        <f t="shared" si="6"/>
        <v>bergambacht</v>
      </c>
      <c r="B403" t="s">
        <v>1077</v>
      </c>
      <c r="C403" t="s">
        <v>961</v>
      </c>
      <c r="D403" s="6">
        <v>2860</v>
      </c>
      <c r="E403">
        <v>2861</v>
      </c>
    </row>
    <row r="404" spans="1:5" x14ac:dyDescent="0.25">
      <c r="A404" t="str">
        <f t="shared" si="6"/>
        <v>ammerstol</v>
      </c>
      <c r="B404" t="s">
        <v>1078</v>
      </c>
      <c r="C404" t="s">
        <v>961</v>
      </c>
      <c r="D404" s="6">
        <v>2865</v>
      </c>
      <c r="E404" t="s">
        <v>639</v>
      </c>
    </row>
    <row r="405" spans="1:5" x14ac:dyDescent="0.25">
      <c r="A405" t="str">
        <f t="shared" si="6"/>
        <v>schoonhoven</v>
      </c>
      <c r="B405" t="s">
        <v>1079</v>
      </c>
      <c r="C405" t="s">
        <v>961</v>
      </c>
      <c r="D405" s="6">
        <v>2870</v>
      </c>
      <c r="E405">
        <v>2871</v>
      </c>
    </row>
    <row r="406" spans="1:5" x14ac:dyDescent="0.25">
      <c r="A406" t="str">
        <f t="shared" si="6"/>
        <v>capelle aan den ijssel</v>
      </c>
      <c r="B406" t="s">
        <v>1080</v>
      </c>
      <c r="C406" t="s">
        <v>961</v>
      </c>
      <c r="D406" s="6">
        <v>2900</v>
      </c>
      <c r="E406">
        <v>2909</v>
      </c>
    </row>
    <row r="407" spans="1:5" x14ac:dyDescent="0.25">
      <c r="A407" t="str">
        <f t="shared" si="6"/>
        <v>'s gravenland</v>
      </c>
      <c r="B407" t="s">
        <v>1081</v>
      </c>
      <c r="C407" t="s">
        <v>961</v>
      </c>
      <c r="D407" s="6">
        <v>2901</v>
      </c>
      <c r="E407" t="s">
        <v>639</v>
      </c>
    </row>
    <row r="408" spans="1:5" x14ac:dyDescent="0.25">
      <c r="A408" t="str">
        <f t="shared" si="6"/>
        <v>middelwatering</v>
      </c>
      <c r="B408" t="s">
        <v>1082</v>
      </c>
      <c r="C408" t="s">
        <v>961</v>
      </c>
      <c r="D408" s="6">
        <v>2902</v>
      </c>
      <c r="E408" t="s">
        <v>639</v>
      </c>
    </row>
    <row r="409" spans="1:5" x14ac:dyDescent="0.25">
      <c r="A409" t="str">
        <f t="shared" si="6"/>
        <v>middelwatering</v>
      </c>
      <c r="B409" t="s">
        <v>1082</v>
      </c>
      <c r="C409" t="s">
        <v>961</v>
      </c>
      <c r="D409" s="6">
        <v>2903</v>
      </c>
      <c r="E409" t="s">
        <v>639</v>
      </c>
    </row>
    <row r="410" spans="1:5" x14ac:dyDescent="0.25">
      <c r="A410" t="str">
        <f t="shared" si="6"/>
        <v>oostgaarde</v>
      </c>
      <c r="B410" t="s">
        <v>1083</v>
      </c>
      <c r="C410" t="s">
        <v>961</v>
      </c>
      <c r="D410" s="6">
        <v>2904</v>
      </c>
      <c r="E410" t="s">
        <v>639</v>
      </c>
    </row>
    <row r="411" spans="1:5" x14ac:dyDescent="0.25">
      <c r="A411" t="str">
        <f t="shared" si="6"/>
        <v>oostgaarde</v>
      </c>
      <c r="B411" t="s">
        <v>1083</v>
      </c>
      <c r="C411" t="s">
        <v>961</v>
      </c>
      <c r="D411" s="6">
        <v>2905</v>
      </c>
      <c r="E411" t="s">
        <v>639</v>
      </c>
    </row>
    <row r="412" spans="1:5" x14ac:dyDescent="0.25">
      <c r="A412" t="str">
        <f t="shared" si="6"/>
        <v>schenkel</v>
      </c>
      <c r="B412" t="s">
        <v>1084</v>
      </c>
      <c r="C412" t="s">
        <v>961</v>
      </c>
      <c r="D412" s="6">
        <v>2906</v>
      </c>
      <c r="E412" t="s">
        <v>639</v>
      </c>
    </row>
    <row r="413" spans="1:5" x14ac:dyDescent="0.25">
      <c r="A413" t="str">
        <f t="shared" si="6"/>
        <v>schollevaar</v>
      </c>
      <c r="B413" t="s">
        <v>1085</v>
      </c>
      <c r="C413" t="s">
        <v>961</v>
      </c>
      <c r="D413" s="6">
        <v>2907</v>
      </c>
      <c r="E413" t="s">
        <v>639</v>
      </c>
    </row>
    <row r="414" spans="1:5" x14ac:dyDescent="0.25">
      <c r="A414" t="str">
        <f t="shared" si="6"/>
        <v>schollevaar</v>
      </c>
      <c r="B414" t="s">
        <v>1085</v>
      </c>
      <c r="C414" t="s">
        <v>961</v>
      </c>
      <c r="D414" s="6">
        <v>2908</v>
      </c>
      <c r="E414" t="s">
        <v>639</v>
      </c>
    </row>
    <row r="415" spans="1:5" x14ac:dyDescent="0.25">
      <c r="A415" t="str">
        <f t="shared" si="6"/>
        <v>fascinatio</v>
      </c>
      <c r="B415" t="s">
        <v>1086</v>
      </c>
      <c r="C415" t="s">
        <v>961</v>
      </c>
      <c r="D415" s="6">
        <v>2908</v>
      </c>
      <c r="E415" t="s">
        <v>639</v>
      </c>
    </row>
    <row r="416" spans="1:5" x14ac:dyDescent="0.25">
      <c r="A416" t="str">
        <f t="shared" si="6"/>
        <v>nieuwerkerk aan den ijssel</v>
      </c>
      <c r="B416" t="s">
        <v>1087</v>
      </c>
      <c r="C416" t="s">
        <v>961</v>
      </c>
      <c r="D416" s="6">
        <v>2910</v>
      </c>
      <c r="E416">
        <v>2914</v>
      </c>
    </row>
    <row r="417" spans="1:5" x14ac:dyDescent="0.25">
      <c r="A417" t="str">
        <f t="shared" si="6"/>
        <v>krimpen aan den ijssel</v>
      </c>
      <c r="B417" t="s">
        <v>1088</v>
      </c>
      <c r="C417" t="s">
        <v>961</v>
      </c>
      <c r="D417" s="6">
        <v>2920</v>
      </c>
      <c r="E417">
        <v>2926</v>
      </c>
    </row>
    <row r="418" spans="1:5" x14ac:dyDescent="0.25">
      <c r="A418" t="str">
        <f t="shared" si="6"/>
        <v>krimpen aan de lek</v>
      </c>
      <c r="B418" t="s">
        <v>1089</v>
      </c>
      <c r="C418" t="s">
        <v>961</v>
      </c>
      <c r="D418" s="6">
        <v>2930</v>
      </c>
      <c r="E418">
        <v>2931</v>
      </c>
    </row>
    <row r="419" spans="1:5" x14ac:dyDescent="0.25">
      <c r="A419" t="str">
        <f t="shared" si="6"/>
        <v>ouderkerk aan den ijssel</v>
      </c>
      <c r="B419" t="s">
        <v>1090</v>
      </c>
      <c r="C419" t="s">
        <v>961</v>
      </c>
      <c r="D419" s="6">
        <v>2935</v>
      </c>
      <c r="E419" t="s">
        <v>639</v>
      </c>
    </row>
    <row r="420" spans="1:5" x14ac:dyDescent="0.25">
      <c r="A420" t="str">
        <f t="shared" si="6"/>
        <v>lekkerkerk</v>
      </c>
      <c r="B420" t="s">
        <v>1091</v>
      </c>
      <c r="C420" t="s">
        <v>961</v>
      </c>
      <c r="D420" s="6">
        <v>2940</v>
      </c>
      <c r="E420">
        <v>2941</v>
      </c>
    </row>
    <row r="421" spans="1:5" x14ac:dyDescent="0.25">
      <c r="A421" t="str">
        <f t="shared" si="6"/>
        <v>alblasserdam</v>
      </c>
      <c r="B421" t="s">
        <v>1092</v>
      </c>
      <c r="C421" t="s">
        <v>961</v>
      </c>
      <c r="D421" s="6">
        <v>2950</v>
      </c>
      <c r="E421">
        <v>2954</v>
      </c>
    </row>
    <row r="422" spans="1:5" x14ac:dyDescent="0.25">
      <c r="A422" t="str">
        <f t="shared" si="6"/>
        <v>nieuw lekkerland</v>
      </c>
      <c r="B422" t="s">
        <v>1093</v>
      </c>
      <c r="C422" t="s">
        <v>961</v>
      </c>
      <c r="D422" s="6">
        <v>2957</v>
      </c>
      <c r="E422" t="s">
        <v>639</v>
      </c>
    </row>
    <row r="423" spans="1:5" x14ac:dyDescent="0.25">
      <c r="A423" t="str">
        <f t="shared" si="6"/>
        <v>streefkerk</v>
      </c>
      <c r="B423" t="s">
        <v>1094</v>
      </c>
      <c r="C423" t="s">
        <v>961</v>
      </c>
      <c r="D423" s="6">
        <v>2959</v>
      </c>
      <c r="E423" t="s">
        <v>639</v>
      </c>
    </row>
    <row r="424" spans="1:5" x14ac:dyDescent="0.25">
      <c r="A424" t="str">
        <f t="shared" si="6"/>
        <v>kinderdijk</v>
      </c>
      <c r="B424" t="s">
        <v>1095</v>
      </c>
      <c r="C424" t="s">
        <v>961</v>
      </c>
      <c r="D424" s="6">
        <v>2960</v>
      </c>
      <c r="E424">
        <v>2961</v>
      </c>
    </row>
    <row r="425" spans="1:5" x14ac:dyDescent="0.25">
      <c r="A425" t="str">
        <f t="shared" si="6"/>
        <v>groot</v>
      </c>
      <c r="B425" t="s">
        <v>1096</v>
      </c>
      <c r="C425" t="s">
        <v>961</v>
      </c>
      <c r="D425" s="6">
        <v>2964</v>
      </c>
      <c r="E425" t="s">
        <v>639</v>
      </c>
    </row>
    <row r="426" spans="1:5" x14ac:dyDescent="0.25">
      <c r="A426" t="str">
        <f t="shared" si="6"/>
        <v>nieuwpoort</v>
      </c>
      <c r="B426" t="s">
        <v>1097</v>
      </c>
      <c r="C426" t="s">
        <v>961</v>
      </c>
      <c r="D426" s="6">
        <v>2965</v>
      </c>
      <c r="E426" t="s">
        <v>639</v>
      </c>
    </row>
    <row r="427" spans="1:5" x14ac:dyDescent="0.25">
      <c r="A427" t="str">
        <f t="shared" si="6"/>
        <v>langerak</v>
      </c>
      <c r="B427" t="s">
        <v>1098</v>
      </c>
      <c r="C427" t="s">
        <v>961</v>
      </c>
      <c r="D427" s="6">
        <v>2967</v>
      </c>
      <c r="E427" t="s">
        <v>639</v>
      </c>
    </row>
    <row r="428" spans="1:5" x14ac:dyDescent="0.25">
      <c r="A428" t="str">
        <f t="shared" si="6"/>
        <v>waal</v>
      </c>
      <c r="B428" t="s">
        <v>1099</v>
      </c>
      <c r="C428" t="s">
        <v>961</v>
      </c>
      <c r="D428" s="6">
        <v>2968</v>
      </c>
      <c r="E428" t="s">
        <v>639</v>
      </c>
    </row>
    <row r="429" spans="1:5" x14ac:dyDescent="0.25">
      <c r="A429" t="str">
        <f t="shared" si="6"/>
        <v>oud alblas</v>
      </c>
      <c r="B429" t="s">
        <v>1100</v>
      </c>
      <c r="C429" t="s">
        <v>961</v>
      </c>
      <c r="D429" s="6">
        <v>2969</v>
      </c>
      <c r="E429" t="s">
        <v>639</v>
      </c>
    </row>
    <row r="430" spans="1:5" x14ac:dyDescent="0.25">
      <c r="A430" t="str">
        <f t="shared" si="6"/>
        <v>bleskensgraaf ca</v>
      </c>
      <c r="B430" t="s">
        <v>1101</v>
      </c>
      <c r="C430" t="s">
        <v>961</v>
      </c>
      <c r="D430" s="6">
        <v>2970</v>
      </c>
      <c r="E430">
        <v>2971</v>
      </c>
    </row>
    <row r="431" spans="1:5" x14ac:dyDescent="0.25">
      <c r="A431" t="str">
        <f t="shared" si="6"/>
        <v>molenaarsgraaf</v>
      </c>
      <c r="B431" t="s">
        <v>1102</v>
      </c>
      <c r="C431" t="s">
        <v>961</v>
      </c>
      <c r="D431" s="6">
        <v>2973</v>
      </c>
      <c r="E431" t="s">
        <v>639</v>
      </c>
    </row>
    <row r="432" spans="1:5" x14ac:dyDescent="0.25">
      <c r="A432" t="str">
        <f t="shared" si="6"/>
        <v>brandwijk</v>
      </c>
      <c r="B432" t="s">
        <v>1103</v>
      </c>
      <c r="C432" t="s">
        <v>961</v>
      </c>
      <c r="D432" s="6">
        <v>2974</v>
      </c>
      <c r="E432" t="s">
        <v>639</v>
      </c>
    </row>
    <row r="433" spans="1:5" x14ac:dyDescent="0.25">
      <c r="A433" t="str">
        <f t="shared" si="6"/>
        <v>ottoland</v>
      </c>
      <c r="B433" t="s">
        <v>1104</v>
      </c>
      <c r="C433" t="s">
        <v>961</v>
      </c>
      <c r="D433" s="6">
        <v>2975</v>
      </c>
      <c r="E433" t="s">
        <v>639</v>
      </c>
    </row>
    <row r="434" spans="1:5" x14ac:dyDescent="0.25">
      <c r="A434" t="str">
        <f t="shared" si="6"/>
        <v>goudriaan</v>
      </c>
      <c r="B434" t="s">
        <v>1105</v>
      </c>
      <c r="C434" t="s">
        <v>961</v>
      </c>
      <c r="D434" s="6">
        <v>2977</v>
      </c>
      <c r="E434" t="s">
        <v>639</v>
      </c>
    </row>
    <row r="435" spans="1:5" x14ac:dyDescent="0.25">
      <c r="A435" t="str">
        <f t="shared" si="6"/>
        <v>ridderkerk</v>
      </c>
      <c r="B435" t="s">
        <v>1106</v>
      </c>
      <c r="C435" t="s">
        <v>961</v>
      </c>
      <c r="D435" s="6">
        <v>2980</v>
      </c>
      <c r="E435">
        <v>2989</v>
      </c>
    </row>
    <row r="436" spans="1:5" x14ac:dyDescent="0.25">
      <c r="A436" t="str">
        <f t="shared" si="6"/>
        <v>barendrecht</v>
      </c>
      <c r="B436" t="s">
        <v>1107</v>
      </c>
      <c r="C436" t="s">
        <v>961</v>
      </c>
      <c r="D436" s="6">
        <v>2990</v>
      </c>
      <c r="E436">
        <v>2994</v>
      </c>
    </row>
    <row r="437" spans="1:5" x14ac:dyDescent="0.25">
      <c r="A437" t="str">
        <f t="shared" si="6"/>
        <v>heerjansdam</v>
      </c>
      <c r="B437" t="s">
        <v>1108</v>
      </c>
      <c r="C437" t="s">
        <v>961</v>
      </c>
      <c r="D437" s="6">
        <v>2995</v>
      </c>
      <c r="E437" t="s">
        <v>639</v>
      </c>
    </row>
    <row r="438" spans="1:5" x14ac:dyDescent="0.25">
      <c r="A438" t="str">
        <f t="shared" si="6"/>
        <v>rotterdam</v>
      </c>
      <c r="B438" t="s">
        <v>1109</v>
      </c>
      <c r="C438" t="s">
        <v>961</v>
      </c>
      <c r="D438" s="6">
        <v>3000</v>
      </c>
      <c r="E438">
        <v>3099</v>
      </c>
    </row>
    <row r="439" spans="1:5" x14ac:dyDescent="0.25">
      <c r="A439" t="str">
        <f t="shared" si="6"/>
        <v>rotterdam postbusnummers</v>
      </c>
      <c r="B439" t="s">
        <v>1110</v>
      </c>
      <c r="C439" t="s">
        <v>961</v>
      </c>
      <c r="D439" s="6">
        <v>3000</v>
      </c>
      <c r="E439">
        <v>3010</v>
      </c>
    </row>
    <row r="440" spans="1:5" x14ac:dyDescent="0.25">
      <c r="A440" t="str">
        <f t="shared" si="6"/>
        <v>rotterdam rechter maasoever</v>
      </c>
      <c r="B440" t="s">
        <v>1111</v>
      </c>
      <c r="C440" t="s">
        <v>961</v>
      </c>
      <c r="D440" s="6">
        <v>3011</v>
      </c>
      <c r="E440">
        <v>3069</v>
      </c>
    </row>
    <row r="441" spans="1:5" x14ac:dyDescent="0.25">
      <c r="A441" t="str">
        <f t="shared" si="6"/>
        <v>centrum</v>
      </c>
      <c r="B441" t="s">
        <v>1010</v>
      </c>
      <c r="C441" t="s">
        <v>961</v>
      </c>
      <c r="D441" s="6">
        <v>3011</v>
      </c>
      <c r="E441">
        <v>3013</v>
      </c>
    </row>
    <row r="442" spans="1:5" x14ac:dyDescent="0.25">
      <c r="A442" t="str">
        <f t="shared" si="6"/>
        <v>oude westen</v>
      </c>
      <c r="B442" t="s">
        <v>1112</v>
      </c>
      <c r="D442" s="6">
        <v>3014</v>
      </c>
    </row>
    <row r="443" spans="1:5" x14ac:dyDescent="0.25">
      <c r="A443" t="str">
        <f t="shared" si="6"/>
        <v>dijkzigt</v>
      </c>
      <c r="B443" t="s">
        <v>1113</v>
      </c>
      <c r="D443" s="6">
        <v>3015</v>
      </c>
    </row>
    <row r="444" spans="1:5" x14ac:dyDescent="0.25">
      <c r="A444" t="str">
        <f t="shared" si="6"/>
        <v>scheepvaartkwartier</v>
      </c>
      <c r="B444" t="s">
        <v>1114</v>
      </c>
      <c r="D444" s="6">
        <v>3016</v>
      </c>
    </row>
    <row r="445" spans="1:5" x14ac:dyDescent="0.25">
      <c r="A445" t="str">
        <f t="shared" si="6"/>
        <v>middelland</v>
      </c>
      <c r="B445" t="s">
        <v>1115</v>
      </c>
      <c r="C445" t="s">
        <v>961</v>
      </c>
      <c r="D445" s="6">
        <v>3021</v>
      </c>
      <c r="E445">
        <v>3022</v>
      </c>
    </row>
    <row r="446" spans="1:5" x14ac:dyDescent="0.25">
      <c r="A446" t="str">
        <f t="shared" si="6"/>
        <v>nieuwe westen</v>
      </c>
      <c r="B446" t="s">
        <v>1116</v>
      </c>
      <c r="D446" s="6">
        <v>3023</v>
      </c>
    </row>
    <row r="447" spans="1:5" x14ac:dyDescent="0.25">
      <c r="A447" t="str">
        <f t="shared" si="6"/>
        <v>coolhaveneiland</v>
      </c>
      <c r="B447" t="s">
        <v>1117</v>
      </c>
      <c r="D447" s="6">
        <v>3024</v>
      </c>
    </row>
    <row r="448" spans="1:5" x14ac:dyDescent="0.25">
      <c r="A448" t="str">
        <f t="shared" si="6"/>
        <v>bospolder</v>
      </c>
      <c r="B448" t="s">
        <v>1118</v>
      </c>
      <c r="D448" s="6">
        <v>3025</v>
      </c>
    </row>
    <row r="449" spans="1:5" x14ac:dyDescent="0.25">
      <c r="A449" t="str">
        <f t="shared" si="6"/>
        <v>tussendijken</v>
      </c>
      <c r="B449" t="s">
        <v>1119</v>
      </c>
      <c r="D449" s="6">
        <v>3026</v>
      </c>
    </row>
    <row r="450" spans="1:5" x14ac:dyDescent="0.25">
      <c r="A450" t="str">
        <f t="shared" ref="A450:A513" si="7">TRIM(LOWER(B450))</f>
        <v>spangen</v>
      </c>
      <c r="B450" t="s">
        <v>1120</v>
      </c>
      <c r="D450" s="6">
        <v>3027</v>
      </c>
    </row>
    <row r="451" spans="1:5" x14ac:dyDescent="0.25">
      <c r="A451" t="str">
        <f t="shared" si="7"/>
        <v>oud mathenesse</v>
      </c>
      <c r="B451" t="s">
        <v>1121</v>
      </c>
      <c r="C451" t="s">
        <v>961</v>
      </c>
      <c r="D451" s="6">
        <v>3028</v>
      </c>
      <c r="E451" t="s">
        <v>639</v>
      </c>
    </row>
    <row r="452" spans="1:5" x14ac:dyDescent="0.25">
      <c r="A452" t="str">
        <f t="shared" si="7"/>
        <v>schiemond, nieuw mathenesse</v>
      </c>
      <c r="B452" t="s">
        <v>1122</v>
      </c>
      <c r="C452" t="s">
        <v>961</v>
      </c>
      <c r="D452" s="6">
        <v>3029</v>
      </c>
      <c r="E452" t="s">
        <v>639</v>
      </c>
    </row>
    <row r="453" spans="1:5" x14ac:dyDescent="0.25">
      <c r="A453" t="str">
        <f t="shared" si="7"/>
        <v>rubroek</v>
      </c>
      <c r="B453" t="s">
        <v>1123</v>
      </c>
      <c r="C453" t="s">
        <v>961</v>
      </c>
      <c r="D453" s="6">
        <v>3031</v>
      </c>
    </row>
    <row r="454" spans="1:5" x14ac:dyDescent="0.25">
      <c r="A454" t="str">
        <f t="shared" si="7"/>
        <v>agniesebuurt</v>
      </c>
      <c r="B454" t="s">
        <v>1124</v>
      </c>
      <c r="C454" t="s">
        <v>961</v>
      </c>
      <c r="D454" s="6">
        <v>3032</v>
      </c>
    </row>
    <row r="455" spans="1:5" x14ac:dyDescent="0.25">
      <c r="A455" t="str">
        <f t="shared" si="7"/>
        <v>provenierswijk</v>
      </c>
      <c r="B455" t="s">
        <v>1125</v>
      </c>
      <c r="C455" t="s">
        <v>961</v>
      </c>
      <c r="D455" s="6">
        <v>3033</v>
      </c>
    </row>
    <row r="456" spans="1:5" x14ac:dyDescent="0.25">
      <c r="A456" t="str">
        <f t="shared" si="7"/>
        <v>crooswijk</v>
      </c>
      <c r="B456" t="s">
        <v>1126</v>
      </c>
      <c r="C456" t="s">
        <v>961</v>
      </c>
      <c r="D456" s="6">
        <v>3034</v>
      </c>
    </row>
    <row r="457" spans="1:5" x14ac:dyDescent="0.25">
      <c r="A457" t="str">
        <f t="shared" si="7"/>
        <v>oude noorden</v>
      </c>
      <c r="B457" t="s">
        <v>1127</v>
      </c>
      <c r="C457" t="s">
        <v>961</v>
      </c>
      <c r="D457" s="6">
        <v>3035</v>
      </c>
      <c r="E457">
        <v>3036</v>
      </c>
    </row>
    <row r="458" spans="1:5" x14ac:dyDescent="0.25">
      <c r="A458" t="str">
        <f t="shared" si="7"/>
        <v>bergpolder</v>
      </c>
      <c r="B458" t="s">
        <v>1128</v>
      </c>
      <c r="C458" t="s">
        <v>961</v>
      </c>
      <c r="D458" s="6">
        <v>3037</v>
      </c>
      <c r="E458">
        <v>3038</v>
      </c>
    </row>
    <row r="459" spans="1:5" x14ac:dyDescent="0.25">
      <c r="A459" t="str">
        <f t="shared" si="7"/>
        <v>blijdorp</v>
      </c>
      <c r="B459" t="s">
        <v>1129</v>
      </c>
      <c r="C459" t="s">
        <v>961</v>
      </c>
      <c r="D459" s="6">
        <v>3039</v>
      </c>
    </row>
    <row r="460" spans="1:5" x14ac:dyDescent="0.25">
      <c r="A460" t="str">
        <f t="shared" si="7"/>
        <v>kleinpolder</v>
      </c>
      <c r="B460" t="s">
        <v>1130</v>
      </c>
      <c r="C460" t="s">
        <v>961</v>
      </c>
      <c r="D460" s="6">
        <v>3041</v>
      </c>
    </row>
    <row r="461" spans="1:5" x14ac:dyDescent="0.25">
      <c r="A461" t="str">
        <f t="shared" si="7"/>
        <v>overschie</v>
      </c>
      <c r="B461" t="s">
        <v>1131</v>
      </c>
      <c r="C461" t="s">
        <v>961</v>
      </c>
      <c r="D461" s="6">
        <v>3042</v>
      </c>
      <c r="E461">
        <v>3043</v>
      </c>
    </row>
    <row r="462" spans="1:5" x14ac:dyDescent="0.25">
      <c r="A462" t="str">
        <f t="shared" si="7"/>
        <v>spaanse polder</v>
      </c>
      <c r="B462" t="s">
        <v>1132</v>
      </c>
      <c r="C462" t="s">
        <v>961</v>
      </c>
      <c r="D462" s="6">
        <v>3044</v>
      </c>
    </row>
    <row r="463" spans="1:5" x14ac:dyDescent="0.25">
      <c r="A463" t="str">
        <f t="shared" si="7"/>
        <v>rotterdam airport</v>
      </c>
      <c r="B463" t="s">
        <v>1133</v>
      </c>
      <c r="C463" t="s">
        <v>961</v>
      </c>
      <c r="D463" s="6">
        <v>3045</v>
      </c>
    </row>
    <row r="464" spans="1:5" x14ac:dyDescent="0.25">
      <c r="A464" t="str">
        <f t="shared" si="7"/>
        <v>zestienhoven</v>
      </c>
      <c r="B464" t="s">
        <v>1134</v>
      </c>
      <c r="C464" t="s">
        <v>961</v>
      </c>
      <c r="D464" s="6">
        <v>3045</v>
      </c>
      <c r="E464">
        <v>3047</v>
      </c>
    </row>
    <row r="465" spans="1:5" x14ac:dyDescent="0.25">
      <c r="A465" t="str">
        <f t="shared" si="7"/>
        <v>kleiwegkwartier</v>
      </c>
      <c r="B465" t="s">
        <v>1135</v>
      </c>
      <c r="C465" t="s">
        <v>961</v>
      </c>
      <c r="D465" s="6">
        <v>3051</v>
      </c>
    </row>
    <row r="466" spans="1:5" x14ac:dyDescent="0.25">
      <c r="A466" t="str">
        <f t="shared" si="7"/>
        <v>3053 schiebroek</v>
      </c>
      <c r="B466" t="s">
        <v>1136</v>
      </c>
      <c r="C466" t="s">
        <v>961</v>
      </c>
      <c r="D466" s="6">
        <v>3052</v>
      </c>
    </row>
    <row r="467" spans="1:5" x14ac:dyDescent="0.25">
      <c r="A467" t="str">
        <f t="shared" si="7"/>
        <v>hillegersberg centrum</v>
      </c>
      <c r="B467" t="s">
        <v>1137</v>
      </c>
      <c r="C467" t="s">
        <v>961</v>
      </c>
      <c r="D467" s="6">
        <v>3054</v>
      </c>
    </row>
    <row r="468" spans="1:5" x14ac:dyDescent="0.25">
      <c r="A468" t="str">
        <f t="shared" si="7"/>
        <v>molenlaankwartier</v>
      </c>
      <c r="B468" t="s">
        <v>1138</v>
      </c>
      <c r="C468" t="s">
        <v>961</v>
      </c>
      <c r="D468" s="6">
        <v>3055</v>
      </c>
    </row>
    <row r="469" spans="1:5" x14ac:dyDescent="0.25">
      <c r="A469" t="str">
        <f t="shared" si="7"/>
        <v>terbregge</v>
      </c>
      <c r="B469" t="s">
        <v>1139</v>
      </c>
      <c r="C469" t="s">
        <v>961</v>
      </c>
      <c r="D469" s="6">
        <v>3056</v>
      </c>
    </row>
    <row r="470" spans="1:5" x14ac:dyDescent="0.25">
      <c r="A470" t="str">
        <f t="shared" si="7"/>
        <v>nesselande</v>
      </c>
      <c r="B470" t="s">
        <v>1140</v>
      </c>
      <c r="C470" t="s">
        <v>961</v>
      </c>
      <c r="D470" s="6">
        <v>3059</v>
      </c>
    </row>
    <row r="471" spans="1:5" x14ac:dyDescent="0.25">
      <c r="A471" t="str">
        <f t="shared" si="7"/>
        <v>kralingen</v>
      </c>
      <c r="B471" t="s">
        <v>1141</v>
      </c>
      <c r="C471" t="s">
        <v>961</v>
      </c>
      <c r="D471" s="6">
        <v>3061</v>
      </c>
    </row>
    <row r="472" spans="1:5" x14ac:dyDescent="0.25">
      <c r="A472" t="str">
        <f t="shared" si="7"/>
        <v>kralingen</v>
      </c>
      <c r="B472" t="s">
        <v>1141</v>
      </c>
      <c r="C472" t="s">
        <v>961</v>
      </c>
      <c r="D472" s="6">
        <v>3062</v>
      </c>
    </row>
    <row r="473" spans="1:5" x14ac:dyDescent="0.25">
      <c r="A473" t="str">
        <f t="shared" si="7"/>
        <v>de esch</v>
      </c>
      <c r="B473" t="s">
        <v>1142</v>
      </c>
      <c r="C473" t="s">
        <v>961</v>
      </c>
      <c r="D473" s="6">
        <v>3063</v>
      </c>
    </row>
    <row r="474" spans="1:5" x14ac:dyDescent="0.25">
      <c r="A474" t="str">
        <f t="shared" si="7"/>
        <v>kralingseveer</v>
      </c>
      <c r="B474" t="s">
        <v>1143</v>
      </c>
      <c r="C474" t="s">
        <v>961</v>
      </c>
      <c r="D474" s="6">
        <v>3064</v>
      </c>
    </row>
    <row r="475" spans="1:5" x14ac:dyDescent="0.25">
      <c r="A475" t="str">
        <f t="shared" si="7"/>
        <v>prinsenland</v>
      </c>
      <c r="B475" t="s">
        <v>1144</v>
      </c>
      <c r="C475" t="s">
        <v>961</v>
      </c>
      <c r="D475" s="6">
        <v>3065</v>
      </c>
    </row>
    <row r="476" spans="1:5" x14ac:dyDescent="0.25">
      <c r="A476" t="str">
        <f t="shared" si="7"/>
        <v>het lage land</v>
      </c>
      <c r="B476" t="s">
        <v>1145</v>
      </c>
      <c r="C476" t="s">
        <v>961</v>
      </c>
      <c r="D476" s="6">
        <v>3066</v>
      </c>
    </row>
    <row r="477" spans="1:5" x14ac:dyDescent="0.25">
      <c r="A477" t="str">
        <f t="shared" si="7"/>
        <v>oosterflank</v>
      </c>
      <c r="B477" t="s">
        <v>1146</v>
      </c>
      <c r="C477" t="s">
        <v>961</v>
      </c>
      <c r="D477" s="6">
        <v>3067</v>
      </c>
    </row>
    <row r="478" spans="1:5" x14ac:dyDescent="0.25">
      <c r="A478" t="str">
        <f t="shared" si="7"/>
        <v>ommoord/zevenkamp</v>
      </c>
      <c r="B478" t="s">
        <v>1147</v>
      </c>
      <c r="C478" t="s">
        <v>961</v>
      </c>
      <c r="D478" s="6">
        <v>3068</v>
      </c>
    </row>
    <row r="479" spans="1:5" x14ac:dyDescent="0.25">
      <c r="A479" t="str">
        <f t="shared" si="7"/>
        <v>ommoord/zevenkamp</v>
      </c>
      <c r="B479" t="s">
        <v>1147</v>
      </c>
      <c r="C479" t="s">
        <v>961</v>
      </c>
      <c r="D479" s="6">
        <v>3069</v>
      </c>
    </row>
    <row r="480" spans="1:5" x14ac:dyDescent="0.25">
      <c r="A480" t="str">
        <f t="shared" si="7"/>
        <v>rotterdam</v>
      </c>
      <c r="B480" t="s">
        <v>1109</v>
      </c>
      <c r="C480" t="s">
        <v>961</v>
      </c>
      <c r="D480" s="6">
        <v>3070</v>
      </c>
      <c r="E480">
        <v>3089</v>
      </c>
    </row>
    <row r="481" spans="1:5" x14ac:dyDescent="0.25">
      <c r="A481" t="str">
        <f t="shared" si="7"/>
        <v>feijenoord</v>
      </c>
      <c r="B481" t="s">
        <v>1148</v>
      </c>
      <c r="C481" t="s">
        <v>961</v>
      </c>
      <c r="D481" s="6">
        <v>3071</v>
      </c>
    </row>
    <row r="482" spans="1:5" x14ac:dyDescent="0.25">
      <c r="A482" t="str">
        <f t="shared" si="7"/>
        <v>kop van zuid/afrikaanderwijk</v>
      </c>
      <c r="B482" t="s">
        <v>1149</v>
      </c>
      <c r="C482" t="s">
        <v>961</v>
      </c>
      <c r="D482" s="6">
        <v>3072</v>
      </c>
    </row>
    <row r="483" spans="1:5" x14ac:dyDescent="0.25">
      <c r="A483" t="str">
        <f t="shared" si="7"/>
        <v>bloemhof</v>
      </c>
      <c r="B483" t="s">
        <v>1150</v>
      </c>
      <c r="C483" t="s">
        <v>961</v>
      </c>
      <c r="D483" s="6">
        <v>3073</v>
      </c>
    </row>
    <row r="484" spans="1:5" x14ac:dyDescent="0.25">
      <c r="A484" t="str">
        <f t="shared" si="7"/>
        <v>hillesluis</v>
      </c>
      <c r="B484" t="s">
        <v>1151</v>
      </c>
      <c r="C484" t="s">
        <v>961</v>
      </c>
      <c r="D484" s="6">
        <v>3074</v>
      </c>
    </row>
    <row r="485" spans="1:5" x14ac:dyDescent="0.25">
      <c r="A485" t="str">
        <f t="shared" si="7"/>
        <v>vreewijk</v>
      </c>
      <c r="B485" t="s">
        <v>1152</v>
      </c>
      <c r="C485" t="s">
        <v>961</v>
      </c>
      <c r="D485" s="6">
        <v>3075</v>
      </c>
    </row>
    <row r="486" spans="1:5" x14ac:dyDescent="0.25">
      <c r="A486" t="str">
        <f t="shared" si="7"/>
        <v>lombardijen</v>
      </c>
      <c r="B486" t="s">
        <v>1153</v>
      </c>
      <c r="C486" t="s">
        <v>961</v>
      </c>
      <c r="D486" s="6">
        <v>3076</v>
      </c>
    </row>
    <row r="487" spans="1:5" x14ac:dyDescent="0.25">
      <c r="A487" t="str">
        <f t="shared" si="7"/>
        <v>oud ijsselmonde/stadion</v>
      </c>
      <c r="B487" t="s">
        <v>1154</v>
      </c>
      <c r="C487" t="s">
        <v>961</v>
      </c>
      <c r="D487" s="6">
        <v>3077</v>
      </c>
      <c r="E487" t="s">
        <v>639</v>
      </c>
    </row>
    <row r="488" spans="1:5" x14ac:dyDescent="0.25">
      <c r="A488" t="str">
        <f t="shared" si="7"/>
        <v>groot</v>
      </c>
      <c r="B488" t="s">
        <v>1096</v>
      </c>
      <c r="C488" t="s">
        <v>961</v>
      </c>
      <c r="D488" s="6">
        <v>3078</v>
      </c>
      <c r="E488">
        <v>3079</v>
      </c>
    </row>
    <row r="489" spans="1:5" x14ac:dyDescent="0.25">
      <c r="A489" t="str">
        <f t="shared" si="7"/>
        <v>tarwewijk</v>
      </c>
      <c r="B489" t="s">
        <v>1155</v>
      </c>
      <c r="C489" t="s">
        <v>961</v>
      </c>
      <c r="D489" s="6">
        <v>3081</v>
      </c>
    </row>
    <row r="490" spans="1:5" x14ac:dyDescent="0.25">
      <c r="A490" t="str">
        <f t="shared" si="7"/>
        <v>oud</v>
      </c>
      <c r="B490" t="s">
        <v>1156</v>
      </c>
      <c r="C490" t="s">
        <v>961</v>
      </c>
      <c r="D490" s="6">
        <v>3082</v>
      </c>
    </row>
    <row r="491" spans="1:5" x14ac:dyDescent="0.25">
      <c r="A491" t="str">
        <f t="shared" si="7"/>
        <v>tarwewijk/zuidplein</v>
      </c>
      <c r="B491" t="s">
        <v>1157</v>
      </c>
      <c r="C491" t="s">
        <v>961</v>
      </c>
      <c r="D491" s="6">
        <v>3083</v>
      </c>
    </row>
    <row r="492" spans="1:5" x14ac:dyDescent="0.25">
      <c r="A492" t="str">
        <f t="shared" si="7"/>
        <v>zuidwijk/pendrecht</v>
      </c>
      <c r="B492" t="s">
        <v>1158</v>
      </c>
      <c r="C492" t="s">
        <v>961</v>
      </c>
      <c r="D492" s="6">
        <v>3084</v>
      </c>
    </row>
    <row r="493" spans="1:5" x14ac:dyDescent="0.25">
      <c r="A493" t="str">
        <f t="shared" si="7"/>
        <v>zuidwijk</v>
      </c>
      <c r="B493" t="s">
        <v>1159</v>
      </c>
      <c r="C493" t="s">
        <v>961</v>
      </c>
      <c r="D493" s="6">
        <v>3085</v>
      </c>
    </row>
    <row r="494" spans="1:5" x14ac:dyDescent="0.25">
      <c r="A494" t="str">
        <f t="shared" si="7"/>
        <v>pendrecht</v>
      </c>
      <c r="B494" t="s">
        <v>1160</v>
      </c>
      <c r="C494" t="s">
        <v>961</v>
      </c>
      <c r="D494" s="6">
        <v>3086</v>
      </c>
    </row>
    <row r="495" spans="1:5" x14ac:dyDescent="0.25">
      <c r="A495" t="str">
        <f t="shared" si="7"/>
        <v>waalhaven</v>
      </c>
      <c r="B495" t="s">
        <v>1161</v>
      </c>
      <c r="C495" t="s">
        <v>961</v>
      </c>
      <c r="D495" s="6">
        <v>3087</v>
      </c>
    </row>
    <row r="496" spans="1:5" x14ac:dyDescent="0.25">
      <c r="A496" t="str">
        <f t="shared" si="7"/>
        <v>waalhaven</v>
      </c>
      <c r="B496" t="s">
        <v>1161</v>
      </c>
      <c r="C496" t="s">
        <v>961</v>
      </c>
      <c r="D496" s="6">
        <v>3088</v>
      </c>
    </row>
    <row r="497" spans="1:5" x14ac:dyDescent="0.25">
      <c r="A497" t="str">
        <f t="shared" si="7"/>
        <v>heijplaat</v>
      </c>
      <c r="B497" t="s">
        <v>1162</v>
      </c>
      <c r="C497" t="s">
        <v>961</v>
      </c>
      <c r="D497" s="6">
        <v>3089</v>
      </c>
    </row>
    <row r="498" spans="1:5" x14ac:dyDescent="0.25">
      <c r="A498" t="str">
        <f t="shared" si="7"/>
        <v>schiedam</v>
      </c>
      <c r="B498" t="s">
        <v>1163</v>
      </c>
      <c r="C498" t="s">
        <v>961</v>
      </c>
      <c r="D498" s="6">
        <v>3100</v>
      </c>
      <c r="E498">
        <v>3125</v>
      </c>
    </row>
    <row r="499" spans="1:5" x14ac:dyDescent="0.25">
      <c r="A499" t="str">
        <f t="shared" si="7"/>
        <v>schiedam postbusnummers</v>
      </c>
      <c r="B499" t="s">
        <v>1164</v>
      </c>
      <c r="C499" t="s">
        <v>961</v>
      </c>
      <c r="D499" s="6">
        <v>3100</v>
      </c>
      <c r="E499">
        <v>3110</v>
      </c>
    </row>
    <row r="500" spans="1:5" x14ac:dyDescent="0.25">
      <c r="A500" t="str">
        <f t="shared" si="7"/>
        <v>centrum</v>
      </c>
      <c r="B500" t="s">
        <v>1165</v>
      </c>
      <c r="C500" t="s">
        <v>961</v>
      </c>
      <c r="D500" s="6">
        <v>3111</v>
      </c>
    </row>
    <row r="501" spans="1:5" x14ac:dyDescent="0.25">
      <c r="A501" t="str">
        <f t="shared" si="7"/>
        <v>schiedam</v>
      </c>
      <c r="B501" t="s">
        <v>1166</v>
      </c>
      <c r="C501" t="s">
        <v>961</v>
      </c>
      <c r="D501" s="6">
        <v>3112</v>
      </c>
    </row>
    <row r="502" spans="1:5" x14ac:dyDescent="0.25">
      <c r="A502" t="str">
        <f t="shared" si="7"/>
        <v>nieuw</v>
      </c>
      <c r="B502" t="s">
        <v>1167</v>
      </c>
      <c r="C502" t="s">
        <v>961</v>
      </c>
      <c r="D502" s="6">
        <v>3113</v>
      </c>
    </row>
    <row r="503" spans="1:5" x14ac:dyDescent="0.25">
      <c r="A503" t="str">
        <f t="shared" si="7"/>
        <v>schiedam</v>
      </c>
      <c r="B503" t="s">
        <v>1166</v>
      </c>
      <c r="C503" t="s">
        <v>961</v>
      </c>
      <c r="D503" s="6">
        <v>3114</v>
      </c>
    </row>
    <row r="504" spans="1:5" x14ac:dyDescent="0.25">
      <c r="A504" t="str">
        <f t="shared" si="7"/>
        <v>schiedam havens</v>
      </c>
      <c r="B504" t="s">
        <v>1168</v>
      </c>
      <c r="C504" t="s">
        <v>961</v>
      </c>
      <c r="D504" s="6">
        <v>3115</v>
      </c>
    </row>
    <row r="505" spans="1:5" x14ac:dyDescent="0.25">
      <c r="A505" t="str">
        <f t="shared" si="7"/>
        <v>schiedam</v>
      </c>
      <c r="B505" t="s">
        <v>1166</v>
      </c>
      <c r="C505" t="s">
        <v>961</v>
      </c>
      <c r="D505" s="6">
        <v>3116</v>
      </c>
    </row>
    <row r="506" spans="1:5" x14ac:dyDescent="0.25">
      <c r="A506" t="str">
        <f t="shared" si="7"/>
        <v>schiedam</v>
      </c>
      <c r="B506" t="s">
        <v>1166</v>
      </c>
      <c r="C506" t="s">
        <v>961</v>
      </c>
      <c r="D506" s="6">
        <v>3117</v>
      </c>
    </row>
    <row r="507" spans="1:5" x14ac:dyDescent="0.25">
      <c r="A507" t="str">
        <f t="shared" si="7"/>
        <v>nieuwland, west</v>
      </c>
      <c r="B507" t="s">
        <v>1169</v>
      </c>
      <c r="C507" t="s">
        <v>961</v>
      </c>
      <c r="D507" s="6">
        <v>3118</v>
      </c>
    </row>
    <row r="508" spans="1:5" x14ac:dyDescent="0.25">
      <c r="A508" t="str">
        <f t="shared" si="7"/>
        <v>nieuwland, oost</v>
      </c>
      <c r="B508" t="s">
        <v>1170</v>
      </c>
      <c r="C508" t="s">
        <v>961</v>
      </c>
      <c r="D508" s="6">
        <v>3119</v>
      </c>
    </row>
    <row r="509" spans="1:5" x14ac:dyDescent="0.25">
      <c r="A509" t="str">
        <f t="shared" si="7"/>
        <v>groenoord</v>
      </c>
      <c r="B509" t="s">
        <v>1171</v>
      </c>
      <c r="C509" t="s">
        <v>961</v>
      </c>
      <c r="D509" s="6">
        <v>3121</v>
      </c>
    </row>
    <row r="510" spans="1:5" x14ac:dyDescent="0.25">
      <c r="A510" t="str">
        <f t="shared" si="7"/>
        <v>kethel</v>
      </c>
      <c r="B510" t="s">
        <v>1172</v>
      </c>
      <c r="C510" t="s">
        <v>961</v>
      </c>
      <c r="D510" s="6">
        <v>3122</v>
      </c>
    </row>
    <row r="511" spans="1:5" x14ac:dyDescent="0.25">
      <c r="A511" t="str">
        <f t="shared" si="7"/>
        <v>woudhoek</v>
      </c>
      <c r="B511" t="s">
        <v>1173</v>
      </c>
      <c r="C511" t="s">
        <v>961</v>
      </c>
      <c r="D511" s="6">
        <v>3123</v>
      </c>
    </row>
    <row r="512" spans="1:5" x14ac:dyDescent="0.25">
      <c r="A512" t="str">
        <f t="shared" si="7"/>
        <v>spaland</v>
      </c>
      <c r="B512" t="s">
        <v>1174</v>
      </c>
      <c r="C512" t="s">
        <v>961</v>
      </c>
      <c r="D512" s="6">
        <v>3124</v>
      </c>
    </row>
    <row r="513" spans="1:5" x14ac:dyDescent="0.25">
      <c r="A513" t="str">
        <f t="shared" si="7"/>
        <v>s graveland</v>
      </c>
      <c r="B513" s="7" t="s">
        <v>1175</v>
      </c>
      <c r="C513" t="s">
        <v>961</v>
      </c>
      <c r="D513" s="6">
        <v>3125</v>
      </c>
    </row>
    <row r="514" spans="1:5" x14ac:dyDescent="0.25">
      <c r="A514" t="str">
        <f t="shared" ref="A514:A577" si="8">TRIM(LOWER(B514))</f>
        <v>vlaardingen</v>
      </c>
      <c r="B514" t="s">
        <v>1176</v>
      </c>
      <c r="C514" t="s">
        <v>961</v>
      </c>
      <c r="D514" s="6">
        <v>3130</v>
      </c>
      <c r="E514">
        <v>3138</v>
      </c>
    </row>
    <row r="515" spans="1:5" x14ac:dyDescent="0.25">
      <c r="A515" t="str">
        <f t="shared" si="8"/>
        <v>centrum</v>
      </c>
      <c r="B515" t="s">
        <v>1010</v>
      </c>
      <c r="C515" t="s">
        <v>961</v>
      </c>
      <c r="D515" s="6">
        <v>3131</v>
      </c>
      <c r="E515" t="s">
        <v>639</v>
      </c>
    </row>
    <row r="516" spans="1:5" x14ac:dyDescent="0.25">
      <c r="A516" t="str">
        <f t="shared" si="8"/>
        <v>westwijk</v>
      </c>
      <c r="B516" t="s">
        <v>1177</v>
      </c>
      <c r="C516" t="s">
        <v>961</v>
      </c>
      <c r="D516" s="6">
        <v>3132</v>
      </c>
      <c r="E516" t="s">
        <v>639</v>
      </c>
    </row>
    <row r="517" spans="1:5" x14ac:dyDescent="0.25">
      <c r="A517" t="str">
        <f t="shared" si="8"/>
        <v>havengebied</v>
      </c>
      <c r="B517" t="s">
        <v>1178</v>
      </c>
      <c r="C517" t="s">
        <v>961</v>
      </c>
      <c r="D517" s="6">
        <v>3133</v>
      </c>
      <c r="E517" t="s">
        <v>639</v>
      </c>
    </row>
    <row r="518" spans="1:5" x14ac:dyDescent="0.25">
      <c r="A518" t="str">
        <f t="shared" si="8"/>
        <v>oostwijk, babberspolder</v>
      </c>
      <c r="B518" t="s">
        <v>1179</v>
      </c>
      <c r="C518" t="s">
        <v>961</v>
      </c>
      <c r="D518" s="6">
        <v>3134</v>
      </c>
      <c r="E518" t="s">
        <v>639</v>
      </c>
    </row>
    <row r="519" spans="1:5" x14ac:dyDescent="0.25">
      <c r="A519" t="str">
        <f t="shared" si="8"/>
        <v>ambacht</v>
      </c>
      <c r="B519" t="s">
        <v>1180</v>
      </c>
      <c r="C519" t="s">
        <v>961</v>
      </c>
      <c r="D519" s="6">
        <v>3135</v>
      </c>
      <c r="E519" t="s">
        <v>639</v>
      </c>
    </row>
    <row r="520" spans="1:5" x14ac:dyDescent="0.25">
      <c r="A520" t="str">
        <f t="shared" si="8"/>
        <v>holy</v>
      </c>
      <c r="B520" t="s">
        <v>1181</v>
      </c>
      <c r="C520" t="s">
        <v>961</v>
      </c>
      <c r="D520" s="6">
        <v>3136</v>
      </c>
      <c r="E520" t="s">
        <v>639</v>
      </c>
    </row>
    <row r="521" spans="1:5" x14ac:dyDescent="0.25">
      <c r="A521" t="str">
        <f t="shared" si="8"/>
        <v>holy</v>
      </c>
      <c r="B521" t="s">
        <v>1181</v>
      </c>
      <c r="C521" t="s">
        <v>961</v>
      </c>
      <c r="D521" s="6">
        <v>3137</v>
      </c>
      <c r="E521" t="s">
        <v>639</v>
      </c>
    </row>
    <row r="522" spans="1:5" x14ac:dyDescent="0.25">
      <c r="A522" t="str">
        <f t="shared" si="8"/>
        <v>broekpolder</v>
      </c>
      <c r="B522" t="s">
        <v>1182</v>
      </c>
      <c r="C522" t="s">
        <v>961</v>
      </c>
      <c r="D522" s="6">
        <v>3138</v>
      </c>
      <c r="E522" t="s">
        <v>639</v>
      </c>
    </row>
    <row r="523" spans="1:5" x14ac:dyDescent="0.25">
      <c r="A523" t="str">
        <f t="shared" si="8"/>
        <v>maassluis</v>
      </c>
      <c r="B523" t="s">
        <v>1183</v>
      </c>
      <c r="C523" t="s">
        <v>961</v>
      </c>
      <c r="D523" s="6">
        <v>3140</v>
      </c>
      <c r="E523">
        <v>3146</v>
      </c>
    </row>
    <row r="524" spans="1:5" x14ac:dyDescent="0.25">
      <c r="A524" t="str">
        <f t="shared" si="8"/>
        <v>hoek van holland</v>
      </c>
      <c r="B524" t="s">
        <v>1184</v>
      </c>
      <c r="C524" t="s">
        <v>961</v>
      </c>
      <c r="D524" s="6">
        <v>3150</v>
      </c>
      <c r="E524">
        <v>3151</v>
      </c>
    </row>
    <row r="525" spans="1:5" x14ac:dyDescent="0.25">
      <c r="A525" t="str">
        <f t="shared" si="8"/>
        <v>maasland</v>
      </c>
      <c r="B525" t="s">
        <v>1185</v>
      </c>
      <c r="C525" t="s">
        <v>961</v>
      </c>
      <c r="D525" s="6">
        <v>3155</v>
      </c>
      <c r="E525" t="s">
        <v>639</v>
      </c>
    </row>
    <row r="526" spans="1:5" x14ac:dyDescent="0.25">
      <c r="A526" t="str">
        <f t="shared" si="8"/>
        <v>rhoon</v>
      </c>
      <c r="B526" t="s">
        <v>1186</v>
      </c>
      <c r="C526" t="s">
        <v>961</v>
      </c>
      <c r="D526" s="6">
        <v>3160</v>
      </c>
      <c r="E526">
        <v>3162</v>
      </c>
    </row>
    <row r="527" spans="1:5" x14ac:dyDescent="0.25">
      <c r="A527" t="str">
        <f t="shared" si="8"/>
        <v>rotterdam albrandswaard</v>
      </c>
      <c r="B527" t="s">
        <v>1187</v>
      </c>
      <c r="C527" t="s">
        <v>961</v>
      </c>
      <c r="D527" s="6">
        <v>3165</v>
      </c>
      <c r="E527" t="s">
        <v>639</v>
      </c>
    </row>
    <row r="528" spans="1:5" x14ac:dyDescent="0.25">
      <c r="A528" t="str">
        <f t="shared" si="8"/>
        <v>poortugaal</v>
      </c>
      <c r="B528" t="s">
        <v>1188</v>
      </c>
      <c r="C528" t="s">
        <v>961</v>
      </c>
      <c r="D528" s="6">
        <v>3170</v>
      </c>
      <c r="E528">
        <v>3176</v>
      </c>
    </row>
    <row r="529" spans="1:5" x14ac:dyDescent="0.25">
      <c r="A529" t="str">
        <f t="shared" si="8"/>
        <v>rozenburg</v>
      </c>
      <c r="B529" t="s">
        <v>773</v>
      </c>
      <c r="C529" t="s">
        <v>961</v>
      </c>
      <c r="D529" s="6">
        <v>3180</v>
      </c>
      <c r="E529">
        <v>3181</v>
      </c>
    </row>
    <row r="530" spans="1:5" x14ac:dyDescent="0.25">
      <c r="A530" t="str">
        <f t="shared" si="8"/>
        <v>hoogvliet</v>
      </c>
      <c r="B530" t="s">
        <v>1189</v>
      </c>
      <c r="C530" t="s">
        <v>961</v>
      </c>
      <c r="D530" s="6">
        <v>3190</v>
      </c>
      <c r="E530">
        <v>3194</v>
      </c>
    </row>
    <row r="531" spans="1:5" x14ac:dyDescent="0.25">
      <c r="A531" t="str">
        <f t="shared" si="8"/>
        <v>centrum</v>
      </c>
      <c r="B531" t="s">
        <v>1010</v>
      </c>
      <c r="C531" t="s">
        <v>961</v>
      </c>
      <c r="D531" s="6">
        <v>3191</v>
      </c>
      <c r="E531" t="s">
        <v>639</v>
      </c>
    </row>
    <row r="532" spans="1:5" x14ac:dyDescent="0.25">
      <c r="A532" t="str">
        <f t="shared" si="8"/>
        <v>zuid</v>
      </c>
      <c r="B532" t="s">
        <v>862</v>
      </c>
      <c r="C532" t="s">
        <v>961</v>
      </c>
      <c r="D532" s="6">
        <v>3192</v>
      </c>
      <c r="E532" t="s">
        <v>639</v>
      </c>
    </row>
    <row r="533" spans="1:5" x14ac:dyDescent="0.25">
      <c r="A533" t="str">
        <f t="shared" si="8"/>
        <v>west</v>
      </c>
      <c r="B533" t="s">
        <v>796</v>
      </c>
      <c r="C533" t="s">
        <v>961</v>
      </c>
      <c r="D533" s="6">
        <v>3193</v>
      </c>
      <c r="E533" t="s">
        <v>639</v>
      </c>
    </row>
    <row r="534" spans="1:5" x14ac:dyDescent="0.25">
      <c r="A534" t="str">
        <f t="shared" si="8"/>
        <v>noord</v>
      </c>
      <c r="B534" t="s">
        <v>863</v>
      </c>
      <c r="C534" t="s">
        <v>961</v>
      </c>
      <c r="D534" s="6">
        <v>3194</v>
      </c>
      <c r="E534" t="s">
        <v>639</v>
      </c>
    </row>
    <row r="535" spans="1:5" x14ac:dyDescent="0.25">
      <c r="A535" t="str">
        <f t="shared" si="8"/>
        <v>pernis</v>
      </c>
      <c r="B535" t="s">
        <v>1190</v>
      </c>
      <c r="C535" t="s">
        <v>961</v>
      </c>
      <c r="D535" s="6">
        <v>3195</v>
      </c>
      <c r="E535" t="s">
        <v>639</v>
      </c>
    </row>
    <row r="536" spans="1:5" x14ac:dyDescent="0.25">
      <c r="A536" t="str">
        <f t="shared" si="8"/>
        <v>vondelingenplaat</v>
      </c>
      <c r="B536" t="s">
        <v>1191</v>
      </c>
      <c r="C536" t="s">
        <v>961</v>
      </c>
      <c r="D536" s="6">
        <v>3196</v>
      </c>
      <c r="E536" t="s">
        <v>639</v>
      </c>
    </row>
    <row r="537" spans="1:5" x14ac:dyDescent="0.25">
      <c r="A537" t="str">
        <f t="shared" si="8"/>
        <v>botlek</v>
      </c>
      <c r="B537" t="s">
        <v>1192</v>
      </c>
      <c r="C537" t="s">
        <v>961</v>
      </c>
      <c r="D537" s="6">
        <v>3197</v>
      </c>
      <c r="E537" t="s">
        <v>639</v>
      </c>
    </row>
    <row r="538" spans="1:5" x14ac:dyDescent="0.25">
      <c r="A538" t="str">
        <f t="shared" si="8"/>
        <v>europoort</v>
      </c>
      <c r="B538" t="s">
        <v>1193</v>
      </c>
      <c r="C538" t="s">
        <v>961</v>
      </c>
      <c r="D538" s="6">
        <v>3198</v>
      </c>
      <c r="E538" t="s">
        <v>639</v>
      </c>
    </row>
    <row r="539" spans="1:5" x14ac:dyDescent="0.25">
      <c r="A539" t="str">
        <f t="shared" si="8"/>
        <v>maasvlakte</v>
      </c>
      <c r="B539" t="s">
        <v>1194</v>
      </c>
      <c r="C539" t="s">
        <v>961</v>
      </c>
      <c r="D539" s="6">
        <v>3199</v>
      </c>
      <c r="E539" t="s">
        <v>639</v>
      </c>
    </row>
    <row r="540" spans="1:5" x14ac:dyDescent="0.25">
      <c r="A540" t="str">
        <f t="shared" si="8"/>
        <v>spijkenisse</v>
      </c>
      <c r="B540" t="s">
        <v>1195</v>
      </c>
      <c r="C540" t="s">
        <v>961</v>
      </c>
      <c r="D540" s="6">
        <v>3200</v>
      </c>
      <c r="E540">
        <v>3208</v>
      </c>
    </row>
    <row r="541" spans="1:5" x14ac:dyDescent="0.25">
      <c r="A541" t="str">
        <f t="shared" si="8"/>
        <v>centrum, vierambachten</v>
      </c>
      <c r="B541" t="s">
        <v>1196</v>
      </c>
      <c r="C541" t="s">
        <v>961</v>
      </c>
      <c r="D541" s="6">
        <v>3201</v>
      </c>
      <c r="E541" t="s">
        <v>639</v>
      </c>
    </row>
    <row r="542" spans="1:5" x14ac:dyDescent="0.25">
      <c r="A542" t="str">
        <f t="shared" si="8"/>
        <v>schiekamp, hoogwerf, haven</v>
      </c>
      <c r="B542" t="s">
        <v>1197</v>
      </c>
      <c r="C542" t="s">
        <v>961</v>
      </c>
      <c r="D542" s="6">
        <v>3202</v>
      </c>
      <c r="E542" t="s">
        <v>639</v>
      </c>
    </row>
    <row r="543" spans="1:5" x14ac:dyDescent="0.25">
      <c r="A543" t="str">
        <f t="shared" si="8"/>
        <v>groenewoud</v>
      </c>
      <c r="B543" t="s">
        <v>1198</v>
      </c>
      <c r="C543" t="s">
        <v>961</v>
      </c>
      <c r="D543" s="6">
        <v>3203</v>
      </c>
      <c r="E543" t="s">
        <v>639</v>
      </c>
    </row>
    <row r="544" spans="1:5" x14ac:dyDescent="0.25">
      <c r="A544" t="str">
        <f t="shared" si="8"/>
        <v>sterrenkwartier</v>
      </c>
      <c r="B544" t="s">
        <v>1199</v>
      </c>
      <c r="C544" t="s">
        <v>961</v>
      </c>
      <c r="D544" s="6">
        <v>3204</v>
      </c>
      <c r="E544" t="s">
        <v>639</v>
      </c>
    </row>
    <row r="545" spans="1:5" x14ac:dyDescent="0.25">
      <c r="A545" t="str">
        <f t="shared" si="8"/>
        <v>waterland</v>
      </c>
      <c r="B545" t="s">
        <v>1200</v>
      </c>
      <c r="C545" t="s">
        <v>961</v>
      </c>
      <c r="D545" s="6">
        <v>3205</v>
      </c>
      <c r="E545" t="s">
        <v>639</v>
      </c>
    </row>
    <row r="546" spans="1:5" x14ac:dyDescent="0.25">
      <c r="A546" t="str">
        <f t="shared" si="8"/>
        <v>de akkers</v>
      </c>
      <c r="B546" t="s">
        <v>1201</v>
      </c>
      <c r="C546" t="s">
        <v>961</v>
      </c>
      <c r="D546" s="6">
        <v>3206</v>
      </c>
      <c r="E546" t="s">
        <v>639</v>
      </c>
    </row>
    <row r="547" spans="1:5" x14ac:dyDescent="0.25">
      <c r="A547" t="str">
        <f t="shared" si="8"/>
        <v>maaswijk, schenkel</v>
      </c>
      <c r="B547" t="s">
        <v>1202</v>
      </c>
      <c r="C547" t="s">
        <v>961</v>
      </c>
      <c r="D547" s="6">
        <v>3207</v>
      </c>
      <c r="E547" t="s">
        <v>639</v>
      </c>
    </row>
    <row r="548" spans="1:5" x14ac:dyDescent="0.25">
      <c r="A548" t="str">
        <f t="shared" si="8"/>
        <v>vogelenzang, halfweg</v>
      </c>
      <c r="B548" t="s">
        <v>1203</v>
      </c>
      <c r="C548" t="s">
        <v>961</v>
      </c>
      <c r="D548" s="6">
        <v>3208</v>
      </c>
      <c r="E548" t="s">
        <v>639</v>
      </c>
    </row>
    <row r="549" spans="1:5" x14ac:dyDescent="0.25">
      <c r="A549" t="str">
        <f t="shared" si="8"/>
        <v>hekelingen</v>
      </c>
      <c r="B549" t="s">
        <v>1204</v>
      </c>
      <c r="C549" t="s">
        <v>961</v>
      </c>
      <c r="D549" s="6">
        <v>3209</v>
      </c>
      <c r="E549" t="s">
        <v>639</v>
      </c>
    </row>
    <row r="550" spans="1:5" x14ac:dyDescent="0.25">
      <c r="A550" t="str">
        <f t="shared" si="8"/>
        <v>geervliet</v>
      </c>
      <c r="B550" t="s">
        <v>1205</v>
      </c>
      <c r="C550" t="s">
        <v>961</v>
      </c>
      <c r="D550" s="6">
        <v>3211</v>
      </c>
      <c r="E550" t="s">
        <v>639</v>
      </c>
    </row>
    <row r="551" spans="1:5" x14ac:dyDescent="0.25">
      <c r="A551" t="str">
        <f t="shared" si="8"/>
        <v>simonshaven</v>
      </c>
      <c r="B551" t="s">
        <v>1206</v>
      </c>
      <c r="C551" t="s">
        <v>961</v>
      </c>
      <c r="D551" s="6">
        <v>3212</v>
      </c>
      <c r="E551" t="s">
        <v>639</v>
      </c>
    </row>
    <row r="552" spans="1:5" x14ac:dyDescent="0.25">
      <c r="A552" t="str">
        <f t="shared" si="8"/>
        <v>zuidland</v>
      </c>
      <c r="B552" t="s">
        <v>1207</v>
      </c>
      <c r="C552" t="s">
        <v>961</v>
      </c>
      <c r="D552" s="6">
        <v>3214</v>
      </c>
      <c r="E552" t="s">
        <v>639</v>
      </c>
    </row>
    <row r="553" spans="1:5" x14ac:dyDescent="0.25">
      <c r="A553" t="str">
        <f t="shared" si="8"/>
        <v>abbenbroek</v>
      </c>
      <c r="B553" t="s">
        <v>1208</v>
      </c>
      <c r="C553" t="s">
        <v>961</v>
      </c>
      <c r="D553" s="6">
        <v>3216</v>
      </c>
      <c r="E553" t="s">
        <v>639</v>
      </c>
    </row>
    <row r="554" spans="1:5" x14ac:dyDescent="0.25">
      <c r="A554" t="str">
        <f t="shared" si="8"/>
        <v>heenvliet</v>
      </c>
      <c r="B554" t="s">
        <v>1209</v>
      </c>
      <c r="C554" t="s">
        <v>961</v>
      </c>
      <c r="D554" s="6">
        <v>3218</v>
      </c>
      <c r="E554" t="s">
        <v>639</v>
      </c>
    </row>
    <row r="555" spans="1:5" x14ac:dyDescent="0.25">
      <c r="A555" t="str">
        <f t="shared" si="8"/>
        <v>hellevoetsluis</v>
      </c>
      <c r="B555" t="s">
        <v>1210</v>
      </c>
      <c r="C555" t="s">
        <v>961</v>
      </c>
      <c r="D555" s="6">
        <v>3220</v>
      </c>
      <c r="E555">
        <v>3225</v>
      </c>
    </row>
    <row r="556" spans="1:5" x14ac:dyDescent="0.25">
      <c r="A556" t="str">
        <f t="shared" si="8"/>
        <v>oudenhoorn</v>
      </c>
      <c r="B556" t="s">
        <v>1211</v>
      </c>
      <c r="C556" t="s">
        <v>961</v>
      </c>
      <c r="D556" s="6">
        <v>3227</v>
      </c>
      <c r="E556" t="s">
        <v>639</v>
      </c>
    </row>
    <row r="557" spans="1:5" x14ac:dyDescent="0.25">
      <c r="A557" t="str">
        <f t="shared" si="8"/>
        <v>brielle</v>
      </c>
      <c r="B557" t="s">
        <v>1212</v>
      </c>
      <c r="C557" t="s">
        <v>961</v>
      </c>
      <c r="D557" s="6">
        <v>3230</v>
      </c>
      <c r="E557">
        <v>3232</v>
      </c>
    </row>
    <row r="558" spans="1:5" x14ac:dyDescent="0.25">
      <c r="A558" t="str">
        <f t="shared" si="8"/>
        <v>oostvoorne</v>
      </c>
      <c r="B558" t="s">
        <v>1213</v>
      </c>
      <c r="C558" t="s">
        <v>961</v>
      </c>
      <c r="D558" s="6">
        <v>3233</v>
      </c>
      <c r="E558" t="s">
        <v>639</v>
      </c>
    </row>
    <row r="559" spans="1:5" x14ac:dyDescent="0.25">
      <c r="A559" t="str">
        <f t="shared" si="8"/>
        <v>tinte</v>
      </c>
      <c r="B559" t="s">
        <v>1214</v>
      </c>
      <c r="C559" t="s">
        <v>961</v>
      </c>
      <c r="D559" s="6">
        <v>3234</v>
      </c>
      <c r="E559" t="s">
        <v>639</v>
      </c>
    </row>
    <row r="560" spans="1:5" x14ac:dyDescent="0.25">
      <c r="A560" t="str">
        <f t="shared" si="8"/>
        <v>rockanje</v>
      </c>
      <c r="B560" t="s">
        <v>1215</v>
      </c>
      <c r="C560" t="s">
        <v>961</v>
      </c>
      <c r="D560" s="6">
        <v>3235</v>
      </c>
      <c r="E560" t="s">
        <v>639</v>
      </c>
    </row>
    <row r="561" spans="1:5" x14ac:dyDescent="0.25">
      <c r="A561" t="str">
        <f t="shared" si="8"/>
        <v>vierpolders</v>
      </c>
      <c r="B561" t="s">
        <v>1216</v>
      </c>
      <c r="C561" t="s">
        <v>961</v>
      </c>
      <c r="D561" s="6">
        <v>3237</v>
      </c>
      <c r="E561" t="s">
        <v>639</v>
      </c>
    </row>
    <row r="562" spans="1:5" x14ac:dyDescent="0.25">
      <c r="A562" t="str">
        <f t="shared" si="8"/>
        <v>zwartewaal</v>
      </c>
      <c r="B562" t="s">
        <v>1217</v>
      </c>
      <c r="C562" t="s">
        <v>961</v>
      </c>
      <c r="D562" s="6">
        <v>3238</v>
      </c>
      <c r="E562" t="s">
        <v>639</v>
      </c>
    </row>
    <row r="563" spans="1:5" x14ac:dyDescent="0.25">
      <c r="A563" t="str">
        <f t="shared" si="8"/>
        <v>middelharnis</v>
      </c>
      <c r="B563" t="s">
        <v>1218</v>
      </c>
      <c r="C563" t="s">
        <v>961</v>
      </c>
      <c r="D563" s="6">
        <v>3240</v>
      </c>
      <c r="E563">
        <v>3241</v>
      </c>
    </row>
    <row r="564" spans="1:5" x14ac:dyDescent="0.25">
      <c r="A564" t="str">
        <f t="shared" si="8"/>
        <v>stad aan 't haringvliet</v>
      </c>
      <c r="B564" t="s">
        <v>1219</v>
      </c>
      <c r="C564" t="s">
        <v>961</v>
      </c>
      <c r="D564" s="6">
        <v>3243</v>
      </c>
      <c r="E564" t="s">
        <v>639</v>
      </c>
    </row>
    <row r="565" spans="1:5" x14ac:dyDescent="0.25">
      <c r="A565" t="str">
        <f t="shared" si="8"/>
        <v>nieuwe</v>
      </c>
      <c r="B565" t="s">
        <v>1220</v>
      </c>
      <c r="C565" t="s">
        <v>961</v>
      </c>
      <c r="D565" s="6">
        <v>3244</v>
      </c>
      <c r="E565" t="s">
        <v>639</v>
      </c>
    </row>
    <row r="566" spans="1:5" x14ac:dyDescent="0.25">
      <c r="A566" t="str">
        <f t="shared" si="8"/>
        <v>sommelsdijk</v>
      </c>
      <c r="B566" t="s">
        <v>1221</v>
      </c>
      <c r="C566" t="s">
        <v>961</v>
      </c>
      <c r="D566" s="6">
        <v>3245</v>
      </c>
      <c r="E566" t="s">
        <v>639</v>
      </c>
    </row>
    <row r="567" spans="1:5" x14ac:dyDescent="0.25">
      <c r="A567" t="str">
        <f t="shared" si="8"/>
        <v>dirksland</v>
      </c>
      <c r="B567" t="s">
        <v>1222</v>
      </c>
      <c r="C567" t="s">
        <v>961</v>
      </c>
      <c r="D567" s="6">
        <v>3247</v>
      </c>
      <c r="E567" t="s">
        <v>639</v>
      </c>
    </row>
    <row r="568" spans="1:5" x14ac:dyDescent="0.25">
      <c r="A568" t="str">
        <f t="shared" si="8"/>
        <v>melissant</v>
      </c>
      <c r="B568" t="s">
        <v>1223</v>
      </c>
      <c r="C568" t="s">
        <v>961</v>
      </c>
      <c r="D568" s="6">
        <v>3248</v>
      </c>
      <c r="E568" t="s">
        <v>639</v>
      </c>
    </row>
    <row r="569" spans="1:5" x14ac:dyDescent="0.25">
      <c r="A569" t="str">
        <f t="shared" si="8"/>
        <v>herkingen</v>
      </c>
      <c r="B569" t="s">
        <v>1224</v>
      </c>
      <c r="C569" t="s">
        <v>961</v>
      </c>
      <c r="D569" s="6">
        <v>3249</v>
      </c>
      <c r="E569" t="s">
        <v>639</v>
      </c>
    </row>
    <row r="570" spans="1:5" x14ac:dyDescent="0.25">
      <c r="A570" t="str">
        <f t="shared" si="8"/>
        <v>stellendam</v>
      </c>
      <c r="B570" t="s">
        <v>1225</v>
      </c>
      <c r="C570" t="s">
        <v>961</v>
      </c>
      <c r="D570" s="6">
        <v>3250</v>
      </c>
      <c r="E570">
        <v>3251</v>
      </c>
    </row>
    <row r="571" spans="1:5" x14ac:dyDescent="0.25">
      <c r="A571" t="str">
        <f t="shared" si="8"/>
        <v>goedereede</v>
      </c>
      <c r="B571" t="s">
        <v>1226</v>
      </c>
      <c r="C571" t="s">
        <v>961</v>
      </c>
      <c r="D571" s="6">
        <v>3252</v>
      </c>
      <c r="E571" t="s">
        <v>639</v>
      </c>
    </row>
    <row r="572" spans="1:5" x14ac:dyDescent="0.25">
      <c r="A572" t="str">
        <f t="shared" si="8"/>
        <v>ouddorp</v>
      </c>
      <c r="B572" t="s">
        <v>1227</v>
      </c>
      <c r="C572" t="s">
        <v>961</v>
      </c>
      <c r="D572" s="6">
        <v>3253</v>
      </c>
      <c r="E572" t="s">
        <v>639</v>
      </c>
    </row>
    <row r="573" spans="1:5" x14ac:dyDescent="0.25">
      <c r="A573" t="str">
        <f t="shared" si="8"/>
        <v>oude</v>
      </c>
      <c r="B573" t="s">
        <v>1228</v>
      </c>
      <c r="C573" t="s">
        <v>961</v>
      </c>
      <c r="D573" s="6">
        <v>3255</v>
      </c>
      <c r="E573" t="s">
        <v>639</v>
      </c>
    </row>
    <row r="574" spans="1:5" x14ac:dyDescent="0.25">
      <c r="A574" t="str">
        <f t="shared" si="8"/>
        <v>achthuizen</v>
      </c>
      <c r="B574" t="s">
        <v>1229</v>
      </c>
      <c r="C574" t="s">
        <v>961</v>
      </c>
      <c r="D574" s="6">
        <v>3256</v>
      </c>
      <c r="E574" t="s">
        <v>639</v>
      </c>
    </row>
    <row r="575" spans="1:5" x14ac:dyDescent="0.25">
      <c r="A575" t="str">
        <f t="shared" si="8"/>
        <v>ooltgensplaat</v>
      </c>
      <c r="B575" t="s">
        <v>1230</v>
      </c>
      <c r="C575" t="s">
        <v>961</v>
      </c>
      <c r="D575" s="6">
        <v>3257</v>
      </c>
      <c r="E575" t="s">
        <v>639</v>
      </c>
    </row>
    <row r="576" spans="1:5" x14ac:dyDescent="0.25">
      <c r="A576" t="str">
        <f t="shared" si="8"/>
        <v>den bommel</v>
      </c>
      <c r="B576" t="s">
        <v>1231</v>
      </c>
      <c r="C576" t="s">
        <v>961</v>
      </c>
      <c r="D576" s="6">
        <v>3258</v>
      </c>
      <c r="E576" t="s">
        <v>639</v>
      </c>
    </row>
    <row r="577" spans="1:5" x14ac:dyDescent="0.25">
      <c r="A577" t="str">
        <f t="shared" si="8"/>
        <v>oud</v>
      </c>
      <c r="B577" t="s">
        <v>1232</v>
      </c>
      <c r="C577" t="s">
        <v>961</v>
      </c>
      <c r="D577" s="6">
        <v>3260</v>
      </c>
      <c r="E577">
        <v>3263</v>
      </c>
    </row>
    <row r="578" spans="1:5" x14ac:dyDescent="0.25">
      <c r="A578" t="str">
        <f t="shared" ref="A578:A641" si="9">TRIM(LOWER(B578))</f>
        <v>oost</v>
      </c>
      <c r="B578" t="s">
        <v>797</v>
      </c>
      <c r="C578" t="s">
        <v>961</v>
      </c>
      <c r="D578" s="6">
        <v>3261</v>
      </c>
      <c r="E578" t="s">
        <v>639</v>
      </c>
    </row>
    <row r="579" spans="1:5" x14ac:dyDescent="0.25">
      <c r="A579" t="str">
        <f t="shared" si="9"/>
        <v>midden</v>
      </c>
      <c r="B579" t="s">
        <v>1233</v>
      </c>
      <c r="C579" t="s">
        <v>961</v>
      </c>
      <c r="D579" s="6">
        <v>3262</v>
      </c>
      <c r="E579" t="s">
        <v>639</v>
      </c>
    </row>
    <row r="580" spans="1:5" x14ac:dyDescent="0.25">
      <c r="A580" t="str">
        <f t="shared" si="9"/>
        <v>west</v>
      </c>
      <c r="B580" t="s">
        <v>796</v>
      </c>
      <c r="C580" t="s">
        <v>961</v>
      </c>
      <c r="D580" s="6">
        <v>3263</v>
      </c>
      <c r="E580" t="s">
        <v>639</v>
      </c>
    </row>
    <row r="581" spans="1:5" x14ac:dyDescent="0.25">
      <c r="A581" t="str">
        <f t="shared" si="9"/>
        <v>nieuw</v>
      </c>
      <c r="B581" t="s">
        <v>953</v>
      </c>
      <c r="C581" t="s">
        <v>961</v>
      </c>
      <c r="D581" s="6">
        <v>3264</v>
      </c>
      <c r="E581" t="s">
        <v>639</v>
      </c>
    </row>
    <row r="582" spans="1:5" x14ac:dyDescent="0.25">
      <c r="A582" t="str">
        <f t="shared" si="9"/>
        <v>piershil</v>
      </c>
      <c r="B582" t="s">
        <v>1234</v>
      </c>
      <c r="C582" t="s">
        <v>961</v>
      </c>
      <c r="D582" s="6">
        <v>3265</v>
      </c>
      <c r="E582" t="s">
        <v>639</v>
      </c>
    </row>
    <row r="583" spans="1:5" x14ac:dyDescent="0.25">
      <c r="A583" t="str">
        <f t="shared" si="9"/>
        <v>goudswaard</v>
      </c>
      <c r="B583" t="s">
        <v>1235</v>
      </c>
      <c r="C583" t="s">
        <v>961</v>
      </c>
      <c r="D583" s="6">
        <v>3267</v>
      </c>
      <c r="E583" t="s">
        <v>639</v>
      </c>
    </row>
    <row r="584" spans="1:5" x14ac:dyDescent="0.25">
      <c r="A584" t="str">
        <f t="shared" si="9"/>
        <v>mijnsheerenland</v>
      </c>
      <c r="B584" t="s">
        <v>1236</v>
      </c>
      <c r="C584" t="s">
        <v>961</v>
      </c>
      <c r="D584" s="6">
        <v>3270</v>
      </c>
      <c r="E584">
        <v>3271</v>
      </c>
    </row>
    <row r="585" spans="1:5" x14ac:dyDescent="0.25">
      <c r="A585" t="str">
        <f t="shared" si="9"/>
        <v>westmaas</v>
      </c>
      <c r="B585" t="s">
        <v>1237</v>
      </c>
      <c r="C585" t="s">
        <v>961</v>
      </c>
      <c r="D585" s="6">
        <v>3273</v>
      </c>
      <c r="E585" t="s">
        <v>639</v>
      </c>
    </row>
    <row r="586" spans="1:5" x14ac:dyDescent="0.25">
      <c r="A586" t="str">
        <f t="shared" si="9"/>
        <v>heinenoord</v>
      </c>
      <c r="B586" t="s">
        <v>1238</v>
      </c>
      <c r="C586" t="s">
        <v>961</v>
      </c>
      <c r="D586" s="6">
        <v>3274</v>
      </c>
      <c r="E586" t="s">
        <v>639</v>
      </c>
    </row>
    <row r="587" spans="1:5" x14ac:dyDescent="0.25">
      <c r="A587" t="str">
        <f t="shared" si="9"/>
        <v>numansdorp</v>
      </c>
      <c r="B587" t="s">
        <v>1239</v>
      </c>
      <c r="C587" t="s">
        <v>961</v>
      </c>
      <c r="D587" s="6">
        <v>3280</v>
      </c>
      <c r="E587">
        <v>3281</v>
      </c>
    </row>
    <row r="588" spans="1:5" x14ac:dyDescent="0.25">
      <c r="A588" t="str">
        <f t="shared" si="9"/>
        <v>zuid</v>
      </c>
      <c r="B588" t="s">
        <v>862</v>
      </c>
      <c r="C588" t="s">
        <v>961</v>
      </c>
      <c r="D588" s="6">
        <v>3284</v>
      </c>
      <c r="E588" t="s">
        <v>639</v>
      </c>
    </row>
    <row r="589" spans="1:5" x14ac:dyDescent="0.25">
      <c r="A589" t="str">
        <f t="shared" si="9"/>
        <v>klaaswaal</v>
      </c>
      <c r="B589" t="s">
        <v>1240</v>
      </c>
      <c r="C589" t="s">
        <v>961</v>
      </c>
      <c r="D589" s="6">
        <v>3286</v>
      </c>
      <c r="E589" t="s">
        <v>639</v>
      </c>
    </row>
    <row r="590" spans="1:5" x14ac:dyDescent="0.25">
      <c r="A590" t="str">
        <f t="shared" si="9"/>
        <v>strijen</v>
      </c>
      <c r="B590" t="s">
        <v>1241</v>
      </c>
      <c r="C590" t="s">
        <v>961</v>
      </c>
      <c r="D590" s="6">
        <v>3290</v>
      </c>
      <c r="E590">
        <v>3291</v>
      </c>
    </row>
    <row r="591" spans="1:5" x14ac:dyDescent="0.25">
      <c r="A591" t="str">
        <f t="shared" si="9"/>
        <v>strijensas</v>
      </c>
      <c r="B591" t="s">
        <v>1242</v>
      </c>
      <c r="C591" t="s">
        <v>961</v>
      </c>
      <c r="D591" s="6">
        <v>3292</v>
      </c>
      <c r="E591" t="s">
        <v>639</v>
      </c>
    </row>
    <row r="592" spans="1:5" x14ac:dyDescent="0.25">
      <c r="A592" t="str">
        <f t="shared" si="9"/>
        <v>mookhoek</v>
      </c>
      <c r="B592" t="s">
        <v>1243</v>
      </c>
      <c r="C592" t="s">
        <v>961</v>
      </c>
      <c r="D592" s="6">
        <v>3293</v>
      </c>
      <c r="E592" t="s">
        <v>639</v>
      </c>
    </row>
    <row r="593" spans="1:5" x14ac:dyDescent="0.25">
      <c r="A593" t="str">
        <f t="shared" si="9"/>
        <v>'s gravendeel</v>
      </c>
      <c r="B593" t="s">
        <v>1244</v>
      </c>
      <c r="C593" t="s">
        <v>961</v>
      </c>
      <c r="D593" s="6">
        <v>3295</v>
      </c>
      <c r="E593" t="s">
        <v>639</v>
      </c>
    </row>
    <row r="594" spans="1:5" x14ac:dyDescent="0.25">
      <c r="A594" t="str">
        <f t="shared" si="9"/>
        <v>puttershoek</v>
      </c>
      <c r="B594" t="s">
        <v>1245</v>
      </c>
      <c r="C594" t="s">
        <v>961</v>
      </c>
      <c r="D594" s="6">
        <v>3297</v>
      </c>
      <c r="E594" t="s">
        <v>639</v>
      </c>
    </row>
    <row r="595" spans="1:5" x14ac:dyDescent="0.25">
      <c r="A595" t="str">
        <f t="shared" si="9"/>
        <v>maasdam</v>
      </c>
      <c r="B595" t="s">
        <v>1246</v>
      </c>
      <c r="C595" t="s">
        <v>961</v>
      </c>
      <c r="D595" s="6">
        <v>3299</v>
      </c>
      <c r="E595" t="s">
        <v>639</v>
      </c>
    </row>
    <row r="596" spans="1:5" x14ac:dyDescent="0.25">
      <c r="A596" t="str">
        <f t="shared" si="9"/>
        <v>dordrecht</v>
      </c>
      <c r="B596" t="s">
        <v>1247</v>
      </c>
      <c r="C596" t="s">
        <v>961</v>
      </c>
      <c r="D596" s="6">
        <v>3300</v>
      </c>
      <c r="E596">
        <v>3329</v>
      </c>
    </row>
    <row r="597" spans="1:5" x14ac:dyDescent="0.25">
      <c r="A597" t="str">
        <f t="shared" si="9"/>
        <v>zwijndrecht</v>
      </c>
      <c r="B597" t="s">
        <v>1248</v>
      </c>
      <c r="C597" t="s">
        <v>961</v>
      </c>
      <c r="D597" s="6">
        <v>3330</v>
      </c>
      <c r="E597">
        <v>3336</v>
      </c>
    </row>
    <row r="598" spans="1:5" x14ac:dyDescent="0.25">
      <c r="A598" t="str">
        <f t="shared" si="9"/>
        <v>hendrik</v>
      </c>
      <c r="B598" t="s">
        <v>1249</v>
      </c>
      <c r="C598" t="s">
        <v>961</v>
      </c>
      <c r="D598" s="6">
        <v>3340</v>
      </c>
      <c r="E598">
        <v>3344</v>
      </c>
    </row>
    <row r="599" spans="1:5" x14ac:dyDescent="0.25">
      <c r="A599" t="str">
        <f t="shared" si="9"/>
        <v>papendrecht</v>
      </c>
      <c r="B599" t="s">
        <v>1250</v>
      </c>
      <c r="C599" t="s">
        <v>961</v>
      </c>
      <c r="D599" s="6">
        <v>3350</v>
      </c>
      <c r="E599">
        <v>3356</v>
      </c>
    </row>
    <row r="600" spans="1:5" x14ac:dyDescent="0.25">
      <c r="A600" t="str">
        <f t="shared" si="9"/>
        <v>sliedrecht</v>
      </c>
      <c r="B600" t="s">
        <v>1251</v>
      </c>
      <c r="C600" t="s">
        <v>961</v>
      </c>
      <c r="D600" s="6">
        <v>3360</v>
      </c>
      <c r="E600">
        <v>3364</v>
      </c>
    </row>
    <row r="601" spans="1:5" x14ac:dyDescent="0.25">
      <c r="A601" t="str">
        <f t="shared" si="9"/>
        <v>wijngaarden</v>
      </c>
      <c r="B601" t="s">
        <v>1252</v>
      </c>
      <c r="C601" t="s">
        <v>961</v>
      </c>
      <c r="D601" s="6">
        <v>3366</v>
      </c>
      <c r="E601" t="s">
        <v>639</v>
      </c>
    </row>
    <row r="602" spans="1:5" x14ac:dyDescent="0.25">
      <c r="A602" t="str">
        <f t="shared" si="9"/>
        <v>hardinxveld</v>
      </c>
      <c r="B602" t="s">
        <v>1253</v>
      </c>
      <c r="C602" t="s">
        <v>961</v>
      </c>
      <c r="D602" s="6">
        <v>3370</v>
      </c>
      <c r="E602">
        <v>3373</v>
      </c>
    </row>
    <row r="603" spans="1:5" x14ac:dyDescent="0.25">
      <c r="A603" t="str">
        <f t="shared" si="9"/>
        <v>giessenburg</v>
      </c>
      <c r="B603" t="s">
        <v>1254</v>
      </c>
      <c r="C603" t="s">
        <v>961</v>
      </c>
      <c r="D603" s="6">
        <v>3380</v>
      </c>
      <c r="E603">
        <v>3381</v>
      </c>
    </row>
    <row r="604" spans="1:5" x14ac:dyDescent="0.25">
      <c r="A604" t="str">
        <f t="shared" si="9"/>
        <v>ijsselstein</v>
      </c>
      <c r="B604" t="s">
        <v>1255</v>
      </c>
      <c r="C604" t="s">
        <v>41</v>
      </c>
      <c r="D604" s="6">
        <v>3400</v>
      </c>
      <c r="E604">
        <v>3404</v>
      </c>
    </row>
    <row r="605" spans="1:5" x14ac:dyDescent="0.25">
      <c r="A605" t="str">
        <f t="shared" si="9"/>
        <v>benschop</v>
      </c>
      <c r="B605" t="s">
        <v>1256</v>
      </c>
      <c r="C605" t="s">
        <v>41</v>
      </c>
      <c r="D605" s="6">
        <v>3405</v>
      </c>
      <c r="E605" t="s">
        <v>639</v>
      </c>
    </row>
    <row r="606" spans="1:5" x14ac:dyDescent="0.25">
      <c r="A606" t="str">
        <f t="shared" si="9"/>
        <v>lopik, cabauw</v>
      </c>
      <c r="B606" t="s">
        <v>1257</v>
      </c>
      <c r="C606" t="s">
        <v>41</v>
      </c>
      <c r="D606" s="6">
        <v>3410</v>
      </c>
      <c r="E606">
        <v>3411</v>
      </c>
    </row>
    <row r="607" spans="1:5" x14ac:dyDescent="0.25">
      <c r="A607" t="str">
        <f t="shared" si="9"/>
        <v>lopikerkapel</v>
      </c>
      <c r="B607" t="s">
        <v>1258</v>
      </c>
      <c r="C607" t="s">
        <v>41</v>
      </c>
      <c r="D607" s="6">
        <v>3412</v>
      </c>
      <c r="E607" t="s">
        <v>639</v>
      </c>
    </row>
    <row r="608" spans="1:5" x14ac:dyDescent="0.25">
      <c r="A608" t="str">
        <f t="shared" si="9"/>
        <v>jaarsveld</v>
      </c>
      <c r="B608" t="s">
        <v>1259</v>
      </c>
      <c r="C608" t="s">
        <v>41</v>
      </c>
      <c r="D608" s="6">
        <v>3413</v>
      </c>
      <c r="E608" t="s">
        <v>639</v>
      </c>
    </row>
    <row r="609" spans="1:5" x14ac:dyDescent="0.25">
      <c r="A609" t="str">
        <f t="shared" si="9"/>
        <v>polsbroek</v>
      </c>
      <c r="B609" t="s">
        <v>1260</v>
      </c>
      <c r="C609" t="s">
        <v>41</v>
      </c>
      <c r="D609" s="6">
        <v>3415</v>
      </c>
      <c r="E609" t="s">
        <v>639</v>
      </c>
    </row>
    <row r="610" spans="1:5" x14ac:dyDescent="0.25">
      <c r="A610" t="str">
        <f t="shared" si="9"/>
        <v>montfoort</v>
      </c>
      <c r="B610" t="s">
        <v>1261</v>
      </c>
      <c r="C610" t="s">
        <v>41</v>
      </c>
      <c r="D610" s="6">
        <v>3417</v>
      </c>
      <c r="E610" t="s">
        <v>639</v>
      </c>
    </row>
    <row r="611" spans="1:5" x14ac:dyDescent="0.25">
      <c r="A611" t="str">
        <f t="shared" si="9"/>
        <v>oudewater</v>
      </c>
      <c r="B611" t="s">
        <v>1262</v>
      </c>
      <c r="C611" t="s">
        <v>41</v>
      </c>
      <c r="D611" s="6">
        <v>3420</v>
      </c>
      <c r="E611">
        <v>3421</v>
      </c>
    </row>
    <row r="612" spans="1:5" x14ac:dyDescent="0.25">
      <c r="A612" t="str">
        <f t="shared" si="9"/>
        <v>snelrewaard</v>
      </c>
      <c r="B612" t="s">
        <v>1263</v>
      </c>
      <c r="C612" t="s">
        <v>41</v>
      </c>
      <c r="D612" s="6">
        <v>3425</v>
      </c>
      <c r="E612" t="s">
        <v>639</v>
      </c>
    </row>
    <row r="613" spans="1:5" x14ac:dyDescent="0.25">
      <c r="A613" t="str">
        <f t="shared" si="9"/>
        <v>nieuwegein</v>
      </c>
      <c r="B613" t="s">
        <v>1264</v>
      </c>
      <c r="C613" t="s">
        <v>41</v>
      </c>
      <c r="D613" s="6">
        <v>3430</v>
      </c>
      <c r="E613">
        <v>3439</v>
      </c>
    </row>
    <row r="614" spans="1:5" x14ac:dyDescent="0.25">
      <c r="A614" t="str">
        <f t="shared" si="9"/>
        <v>woerden</v>
      </c>
      <c r="B614" t="s">
        <v>1265</v>
      </c>
      <c r="C614" t="s">
        <v>41</v>
      </c>
      <c r="D614" s="6">
        <v>3440</v>
      </c>
      <c r="E614">
        <v>3449</v>
      </c>
    </row>
    <row r="615" spans="1:5" x14ac:dyDescent="0.25">
      <c r="A615" t="str">
        <f t="shared" si="9"/>
        <v>vleuten</v>
      </c>
      <c r="B615" t="s">
        <v>1266</v>
      </c>
      <c r="C615" t="s">
        <v>41</v>
      </c>
      <c r="D615" s="6">
        <v>3450</v>
      </c>
      <c r="E615">
        <v>3451</v>
      </c>
    </row>
    <row r="616" spans="1:5" x14ac:dyDescent="0.25">
      <c r="A616" t="str">
        <f t="shared" si="9"/>
        <v>de meern</v>
      </c>
      <c r="B616" t="s">
        <v>1267</v>
      </c>
      <c r="C616" t="s">
        <v>41</v>
      </c>
      <c r="D616" s="6">
        <v>3453</v>
      </c>
      <c r="E616">
        <v>3454</v>
      </c>
    </row>
    <row r="617" spans="1:5" x14ac:dyDescent="0.25">
      <c r="A617" t="str">
        <f t="shared" si="9"/>
        <v>haarzuilens</v>
      </c>
      <c r="B617" t="s">
        <v>1268</v>
      </c>
      <c r="C617" t="s">
        <v>41</v>
      </c>
      <c r="D617" s="6">
        <v>3455</v>
      </c>
      <c r="E617" t="s">
        <v>639</v>
      </c>
    </row>
    <row r="618" spans="1:5" x14ac:dyDescent="0.25">
      <c r="A618" t="str">
        <f t="shared" si="9"/>
        <v>linschoten</v>
      </c>
      <c r="B618" t="s">
        <v>1269</v>
      </c>
      <c r="C618" t="s">
        <v>41</v>
      </c>
      <c r="D618" s="6">
        <v>3460</v>
      </c>
      <c r="E618">
        <v>3461</v>
      </c>
    </row>
    <row r="619" spans="1:5" x14ac:dyDescent="0.25">
      <c r="A619" t="str">
        <f t="shared" si="9"/>
        <v>papekop</v>
      </c>
      <c r="B619" t="s">
        <v>1270</v>
      </c>
      <c r="C619" t="s">
        <v>41</v>
      </c>
      <c r="D619" s="6">
        <v>3464</v>
      </c>
      <c r="E619" t="s">
        <v>639</v>
      </c>
    </row>
    <row r="620" spans="1:5" x14ac:dyDescent="0.25">
      <c r="A620" t="str">
        <f t="shared" si="9"/>
        <v>driebruggen</v>
      </c>
      <c r="B620" t="s">
        <v>1271</v>
      </c>
      <c r="C620" t="s">
        <v>41</v>
      </c>
      <c r="D620" s="6">
        <v>3465</v>
      </c>
      <c r="E620" t="s">
        <v>639</v>
      </c>
    </row>
    <row r="621" spans="1:5" x14ac:dyDescent="0.25">
      <c r="A621" t="str">
        <f t="shared" si="9"/>
        <v>waarder</v>
      </c>
      <c r="B621" t="s">
        <v>1272</v>
      </c>
      <c r="C621" t="s">
        <v>41</v>
      </c>
      <c r="D621" s="6">
        <v>3466</v>
      </c>
      <c r="E621" t="s">
        <v>639</v>
      </c>
    </row>
    <row r="622" spans="1:5" x14ac:dyDescent="0.25">
      <c r="A622" t="str">
        <f t="shared" si="9"/>
        <v>hekendorp</v>
      </c>
      <c r="B622" t="s">
        <v>1273</v>
      </c>
      <c r="C622" t="s">
        <v>41</v>
      </c>
      <c r="D622" s="6">
        <v>3467</v>
      </c>
      <c r="E622" t="s">
        <v>639</v>
      </c>
    </row>
    <row r="623" spans="1:5" x14ac:dyDescent="0.25">
      <c r="A623" t="str">
        <f t="shared" si="9"/>
        <v>kamerik</v>
      </c>
      <c r="B623" t="s">
        <v>1274</v>
      </c>
      <c r="C623" t="s">
        <v>41</v>
      </c>
      <c r="D623" s="6">
        <v>3470</v>
      </c>
      <c r="E623">
        <v>3471</v>
      </c>
    </row>
    <row r="624" spans="1:5" x14ac:dyDescent="0.25">
      <c r="A624" t="str">
        <f t="shared" si="9"/>
        <v>zegveld</v>
      </c>
      <c r="B624" t="s">
        <v>1275</v>
      </c>
      <c r="C624" t="s">
        <v>41</v>
      </c>
      <c r="D624" s="6">
        <v>3474</v>
      </c>
      <c r="E624" t="s">
        <v>639</v>
      </c>
    </row>
    <row r="625" spans="1:5" x14ac:dyDescent="0.25">
      <c r="A625" t="str">
        <f t="shared" si="9"/>
        <v>harmelen</v>
      </c>
      <c r="B625" t="s">
        <v>1276</v>
      </c>
      <c r="C625" t="s">
        <v>41</v>
      </c>
      <c r="D625" s="6">
        <v>3480</v>
      </c>
      <c r="E625">
        <v>3481</v>
      </c>
    </row>
    <row r="626" spans="1:5" x14ac:dyDescent="0.25">
      <c r="A626" t="str">
        <f t="shared" si="9"/>
        <v>utrecht</v>
      </c>
      <c r="B626" t="s">
        <v>3311</v>
      </c>
      <c r="C626" t="s">
        <v>41</v>
      </c>
      <c r="D626" s="6">
        <v>3500</v>
      </c>
      <c r="E626">
        <v>3585</v>
      </c>
    </row>
    <row r="627" spans="1:5" x14ac:dyDescent="0.25">
      <c r="A627" t="str">
        <f t="shared" si="9"/>
        <v>binnenstad</v>
      </c>
      <c r="B627" t="s">
        <v>1277</v>
      </c>
      <c r="C627" t="s">
        <v>41</v>
      </c>
      <c r="D627" s="6">
        <v>3511</v>
      </c>
      <c r="E627">
        <v>3513</v>
      </c>
    </row>
    <row r="628" spans="1:5" x14ac:dyDescent="0.25">
      <c r="A628" t="str">
        <f t="shared" si="9"/>
        <v>vogelenbuurt</v>
      </c>
      <c r="B628" t="s">
        <v>1278</v>
      </c>
      <c r="C628" t="s">
        <v>41</v>
      </c>
      <c r="D628" s="6">
        <v>3514</v>
      </c>
      <c r="E628" t="s">
        <v>639</v>
      </c>
    </row>
    <row r="629" spans="1:5" x14ac:dyDescent="0.25">
      <c r="A629" t="str">
        <f t="shared" si="9"/>
        <v>tuinwijk</v>
      </c>
      <c r="B629" t="s">
        <v>1279</v>
      </c>
      <c r="C629" t="s">
        <v>41</v>
      </c>
      <c r="D629" s="6">
        <v>3515</v>
      </c>
      <c r="E629" t="s">
        <v>639</v>
      </c>
    </row>
    <row r="630" spans="1:5" x14ac:dyDescent="0.25">
      <c r="A630" t="str">
        <f t="shared" si="9"/>
        <v>dichterswijk</v>
      </c>
      <c r="B630" t="s">
        <v>1280</v>
      </c>
      <c r="C630" t="s">
        <v>41</v>
      </c>
      <c r="D630" s="6">
        <v>3521</v>
      </c>
      <c r="E630" t="s">
        <v>639</v>
      </c>
    </row>
    <row r="631" spans="1:5" x14ac:dyDescent="0.25">
      <c r="A631" t="str">
        <f t="shared" si="9"/>
        <v>rivierenwijk</v>
      </c>
      <c r="B631" t="s">
        <v>1281</v>
      </c>
      <c r="C631" t="s">
        <v>41</v>
      </c>
      <c r="D631" s="6">
        <v>3522</v>
      </c>
      <c r="E631" t="s">
        <v>639</v>
      </c>
    </row>
    <row r="632" spans="1:5" x14ac:dyDescent="0.25">
      <c r="A632" t="str">
        <f t="shared" si="9"/>
        <v>tolsteeg/hoograven</v>
      </c>
      <c r="B632" t="s">
        <v>1282</v>
      </c>
      <c r="C632" t="s">
        <v>41</v>
      </c>
      <c r="D632" s="6">
        <v>3523</v>
      </c>
      <c r="E632" t="s">
        <v>639</v>
      </c>
    </row>
    <row r="633" spans="1:5" x14ac:dyDescent="0.25">
      <c r="A633" t="str">
        <f t="shared" si="9"/>
        <v>lunetten</v>
      </c>
      <c r="B633" t="s">
        <v>1283</v>
      </c>
      <c r="C633" t="s">
        <v>41</v>
      </c>
      <c r="D633" s="6">
        <v>3524</v>
      </c>
      <c r="E633" t="s">
        <v>639</v>
      </c>
    </row>
    <row r="634" spans="1:5" x14ac:dyDescent="0.25">
      <c r="A634" t="str">
        <f t="shared" si="9"/>
        <v>hoograven</v>
      </c>
      <c r="B634" t="s">
        <v>1284</v>
      </c>
      <c r="C634" t="s">
        <v>41</v>
      </c>
      <c r="D634" s="6">
        <v>3525</v>
      </c>
      <c r="E634" t="s">
        <v>639</v>
      </c>
    </row>
    <row r="635" spans="1:5" x14ac:dyDescent="0.25">
      <c r="A635" t="str">
        <f t="shared" si="9"/>
        <v>kanaleneiland</v>
      </c>
      <c r="B635" t="s">
        <v>1285</v>
      </c>
      <c r="C635" t="s">
        <v>41</v>
      </c>
      <c r="D635" s="6">
        <v>3526</v>
      </c>
      <c r="E635">
        <v>3527</v>
      </c>
    </row>
    <row r="636" spans="1:5" x14ac:dyDescent="0.25">
      <c r="A636" t="str">
        <f t="shared" si="9"/>
        <v>papendorp</v>
      </c>
      <c r="B636" t="s">
        <v>1286</v>
      </c>
      <c r="C636" t="s">
        <v>41</v>
      </c>
      <c r="D636" s="6">
        <v>3528</v>
      </c>
      <c r="E636" t="s">
        <v>639</v>
      </c>
    </row>
    <row r="637" spans="1:5" x14ac:dyDescent="0.25">
      <c r="A637" t="str">
        <f t="shared" si="9"/>
        <v>lombok</v>
      </c>
      <c r="B637" t="s">
        <v>1287</v>
      </c>
      <c r="C637" t="s">
        <v>41</v>
      </c>
      <c r="D637" s="6">
        <v>3531</v>
      </c>
      <c r="E637" t="s">
        <v>639</v>
      </c>
    </row>
    <row r="638" spans="1:5" x14ac:dyDescent="0.25">
      <c r="A638" t="str">
        <f t="shared" si="9"/>
        <v>majellapark</v>
      </c>
      <c r="B638" t="s">
        <v>1288</v>
      </c>
      <c r="C638" t="s">
        <v>41</v>
      </c>
      <c r="D638" s="6">
        <v>3532</v>
      </c>
      <c r="E638" t="s">
        <v>639</v>
      </c>
    </row>
    <row r="639" spans="1:5" x14ac:dyDescent="0.25">
      <c r="A639" t="str">
        <f t="shared" si="9"/>
        <v>oog in al</v>
      </c>
      <c r="B639" t="s">
        <v>1289</v>
      </c>
      <c r="C639" t="s">
        <v>41</v>
      </c>
      <c r="D639" s="6">
        <v>3533</v>
      </c>
      <c r="E639" t="s">
        <v>639</v>
      </c>
    </row>
    <row r="640" spans="1:5" x14ac:dyDescent="0.25">
      <c r="A640" t="str">
        <f t="shared" si="9"/>
        <v>schepenbuurt, industrieterrein cartesiusweg</v>
      </c>
      <c r="B640" t="s">
        <v>1290</v>
      </c>
      <c r="C640" t="s">
        <v>41</v>
      </c>
      <c r="D640" s="6">
        <v>3534</v>
      </c>
      <c r="E640" t="s">
        <v>639</v>
      </c>
    </row>
    <row r="641" spans="1:5" x14ac:dyDescent="0.25">
      <c r="A641" t="str">
        <f t="shared" si="9"/>
        <v>hogeweide</v>
      </c>
      <c r="B641" t="s">
        <v>1291</v>
      </c>
      <c r="C641" t="s">
        <v>41</v>
      </c>
      <c r="D641" s="6">
        <v>3541</v>
      </c>
      <c r="E641" t="s">
        <v>639</v>
      </c>
    </row>
    <row r="642" spans="1:5" x14ac:dyDescent="0.25">
      <c r="A642" t="str">
        <f t="shared" ref="A642:A705" si="10">TRIM(LOWER(B642))</f>
        <v>lage weide</v>
      </c>
      <c r="B642" t="s">
        <v>1292</v>
      </c>
      <c r="C642" t="s">
        <v>41</v>
      </c>
      <c r="D642" s="6">
        <v>3542</v>
      </c>
      <c r="E642" t="s">
        <v>639</v>
      </c>
    </row>
    <row r="643" spans="1:5" x14ac:dyDescent="0.25">
      <c r="A643" t="str">
        <f t="shared" si="10"/>
        <v>leidsche rijn</v>
      </c>
      <c r="B643" t="s">
        <v>1293</v>
      </c>
      <c r="C643" t="s">
        <v>41</v>
      </c>
      <c r="D643" s="6">
        <v>3543</v>
      </c>
      <c r="E643">
        <v>3545</v>
      </c>
    </row>
    <row r="644" spans="1:5" x14ac:dyDescent="0.25">
      <c r="A644" t="str">
        <f t="shared" si="10"/>
        <v>leidsche rijn, nedereinseweg</v>
      </c>
      <c r="B644" t="s">
        <v>1294</v>
      </c>
      <c r="C644" t="s">
        <v>41</v>
      </c>
      <c r="D644" s="6">
        <v>3546</v>
      </c>
      <c r="E644" t="s">
        <v>639</v>
      </c>
    </row>
    <row r="645" spans="1:5" x14ac:dyDescent="0.25">
      <c r="A645" t="str">
        <f t="shared" si="10"/>
        <v>2e daalsebuurt, bomenbuurt, amsterdamsestraatweg na spoorviaduct</v>
      </c>
      <c r="B645" t="s">
        <v>1295</v>
      </c>
      <c r="C645" t="s">
        <v>41</v>
      </c>
      <c r="D645" s="6">
        <v>3551</v>
      </c>
      <c r="E645" t="s">
        <v>639</v>
      </c>
    </row>
    <row r="646" spans="1:5" x14ac:dyDescent="0.25">
      <c r="A646" t="str">
        <f t="shared" si="10"/>
        <v>ondiep</v>
      </c>
      <c r="B646" t="s">
        <v>1296</v>
      </c>
      <c r="C646" t="s">
        <v>41</v>
      </c>
      <c r="D646" s="6">
        <v>3552</v>
      </c>
      <c r="E646" t="s">
        <v>639</v>
      </c>
    </row>
    <row r="647" spans="1:5" x14ac:dyDescent="0.25">
      <c r="A647" t="str">
        <f t="shared" si="10"/>
        <v>zuilen</v>
      </c>
      <c r="B647" t="s">
        <v>1297</v>
      </c>
      <c r="C647" t="s">
        <v>41</v>
      </c>
      <c r="D647" s="6">
        <v>3553</v>
      </c>
      <c r="E647">
        <v>3555</v>
      </c>
    </row>
    <row r="648" spans="1:5" x14ac:dyDescent="0.25">
      <c r="A648" t="str">
        <f t="shared" si="10"/>
        <v>overvecht</v>
      </c>
      <c r="B648" t="s">
        <v>1298</v>
      </c>
      <c r="C648" t="s">
        <v>41</v>
      </c>
      <c r="D648" s="6">
        <v>3561</v>
      </c>
      <c r="E648">
        <v>3562</v>
      </c>
    </row>
    <row r="649" spans="1:5" x14ac:dyDescent="0.25">
      <c r="A649" t="str">
        <f t="shared" si="10"/>
        <v>overvecht</v>
      </c>
      <c r="B649" t="s">
        <v>1298</v>
      </c>
      <c r="C649" t="s">
        <v>41</v>
      </c>
      <c r="D649" s="6">
        <v>3563</v>
      </c>
      <c r="E649">
        <v>3564</v>
      </c>
    </row>
    <row r="650" spans="1:5" x14ac:dyDescent="0.25">
      <c r="A650" t="str">
        <f t="shared" si="10"/>
        <v>gageldijk</v>
      </c>
      <c r="B650" t="s">
        <v>1299</v>
      </c>
      <c r="C650" t="s">
        <v>41</v>
      </c>
      <c r="D650" s="6">
        <v>3566</v>
      </c>
      <c r="E650" t="s">
        <v>639</v>
      </c>
    </row>
    <row r="651" spans="1:5" x14ac:dyDescent="0.25">
      <c r="A651" t="str">
        <f t="shared" si="10"/>
        <v>tuindorp</v>
      </c>
      <c r="B651" t="s">
        <v>1300</v>
      </c>
      <c r="C651" t="s">
        <v>41</v>
      </c>
      <c r="D651" s="6">
        <v>3571</v>
      </c>
      <c r="E651" t="s">
        <v>639</v>
      </c>
    </row>
    <row r="652" spans="1:5" x14ac:dyDescent="0.25">
      <c r="A652" t="str">
        <f t="shared" si="10"/>
        <v>wittevrouwen</v>
      </c>
      <c r="B652" t="s">
        <v>1301</v>
      </c>
      <c r="C652" t="s">
        <v>41</v>
      </c>
      <c r="D652" s="6">
        <v>3572</v>
      </c>
      <c r="E652" t="s">
        <v>639</v>
      </c>
    </row>
    <row r="653" spans="1:5" x14ac:dyDescent="0.25">
      <c r="A653" t="str">
        <f t="shared" si="10"/>
        <v>voordorp</v>
      </c>
      <c r="B653" t="s">
        <v>1302</v>
      </c>
      <c r="C653" t="s">
        <v>41</v>
      </c>
      <c r="D653" s="6">
        <v>3573</v>
      </c>
      <c r="E653" t="s">
        <v>639</v>
      </c>
    </row>
    <row r="654" spans="1:5" x14ac:dyDescent="0.25">
      <c r="A654" t="str">
        <f t="shared" si="10"/>
        <v>oudwijk</v>
      </c>
      <c r="B654" t="s">
        <v>1303</v>
      </c>
      <c r="C654" t="s">
        <v>41</v>
      </c>
      <c r="D654" s="6">
        <v>3581</v>
      </c>
      <c r="E654" t="s">
        <v>639</v>
      </c>
    </row>
    <row r="655" spans="1:5" x14ac:dyDescent="0.25">
      <c r="A655" t="str">
        <f t="shared" si="10"/>
        <v>sterrenwijk</v>
      </c>
      <c r="B655" t="s">
        <v>1304</v>
      </c>
      <c r="C655" t="s">
        <v>41</v>
      </c>
      <c r="D655" s="6">
        <v>3582</v>
      </c>
      <c r="E655" t="s">
        <v>639</v>
      </c>
    </row>
    <row r="656" spans="1:5" x14ac:dyDescent="0.25">
      <c r="A656" t="str">
        <f t="shared" si="10"/>
        <v>schildersbuurt</v>
      </c>
      <c r="B656" t="s">
        <v>1305</v>
      </c>
      <c r="C656" t="s">
        <v>41</v>
      </c>
      <c r="D656" s="6">
        <v>3583</v>
      </c>
      <c r="E656" t="s">
        <v>639</v>
      </c>
    </row>
    <row r="657" spans="1:5" x14ac:dyDescent="0.25">
      <c r="A657" t="str">
        <f t="shared" si="10"/>
        <v>rijnsweerd, de uithof (utrecht)</v>
      </c>
      <c r="B657" t="s">
        <v>1306</v>
      </c>
      <c r="C657" t="s">
        <v>41</v>
      </c>
      <c r="D657" s="6">
        <v>3584</v>
      </c>
      <c r="E657" t="s">
        <v>639</v>
      </c>
    </row>
    <row r="658" spans="1:5" x14ac:dyDescent="0.25">
      <c r="A658" t="str">
        <f t="shared" si="10"/>
        <v>maarschalkerweerd</v>
      </c>
      <c r="B658" t="s">
        <v>1307</v>
      </c>
      <c r="C658" t="s">
        <v>41</v>
      </c>
      <c r="D658" s="6">
        <v>3585</v>
      </c>
      <c r="E658" t="s">
        <v>639</v>
      </c>
    </row>
    <row r="659" spans="1:5" x14ac:dyDescent="0.25">
      <c r="A659" t="str">
        <f t="shared" si="10"/>
        <v>maarssen</v>
      </c>
      <c r="B659" t="s">
        <v>1308</v>
      </c>
      <c r="C659" t="s">
        <v>41</v>
      </c>
      <c r="D659" s="6">
        <v>3600</v>
      </c>
      <c r="E659">
        <v>3604</v>
      </c>
    </row>
    <row r="660" spans="1:5" x14ac:dyDescent="0.25">
      <c r="A660" t="str">
        <f t="shared" si="10"/>
        <v>maarssenbroek</v>
      </c>
      <c r="B660" t="s">
        <v>1309</v>
      </c>
      <c r="C660" t="s">
        <v>41</v>
      </c>
      <c r="D660" s="6">
        <v>3605</v>
      </c>
      <c r="E660">
        <v>3608</v>
      </c>
    </row>
    <row r="661" spans="1:5" x14ac:dyDescent="0.25">
      <c r="A661" t="str">
        <f t="shared" si="10"/>
        <v>oud</v>
      </c>
      <c r="B661" t="s">
        <v>1232</v>
      </c>
      <c r="C661" t="s">
        <v>41</v>
      </c>
      <c r="D661" s="6">
        <v>3611</v>
      </c>
      <c r="E661" t="s">
        <v>639</v>
      </c>
    </row>
    <row r="662" spans="1:5" x14ac:dyDescent="0.25">
      <c r="A662" t="str">
        <f t="shared" si="10"/>
        <v>oud maarsseveen</v>
      </c>
      <c r="B662" t="s">
        <v>1310</v>
      </c>
      <c r="C662" t="s">
        <v>41</v>
      </c>
      <c r="D662" s="6">
        <v>3612</v>
      </c>
      <c r="E662" t="s">
        <v>639</v>
      </c>
    </row>
    <row r="663" spans="1:5" x14ac:dyDescent="0.25">
      <c r="A663" t="str">
        <f t="shared" si="10"/>
        <v>tienhoven (maarssen)</v>
      </c>
      <c r="B663" t="s">
        <v>1311</v>
      </c>
      <c r="C663" t="s">
        <v>41</v>
      </c>
      <c r="D663" s="6">
        <v>3612</v>
      </c>
      <c r="E663" t="s">
        <v>639</v>
      </c>
    </row>
    <row r="664" spans="1:5" x14ac:dyDescent="0.25">
      <c r="A664" t="str">
        <f t="shared" si="10"/>
        <v>achttienhoven, westbroek</v>
      </c>
      <c r="B664" t="s">
        <v>1312</v>
      </c>
      <c r="C664" t="s">
        <v>41</v>
      </c>
      <c r="D664" s="6">
        <v>3615</v>
      </c>
      <c r="E664" t="s">
        <v>639</v>
      </c>
    </row>
    <row r="665" spans="1:5" x14ac:dyDescent="0.25">
      <c r="A665" t="str">
        <f t="shared" si="10"/>
        <v>breukelen (utrecht)</v>
      </c>
      <c r="B665" t="s">
        <v>1313</v>
      </c>
      <c r="C665" t="s">
        <v>41</v>
      </c>
      <c r="D665" s="6">
        <v>3620</v>
      </c>
      <c r="E665">
        <v>3621</v>
      </c>
    </row>
    <row r="666" spans="1:5" x14ac:dyDescent="0.25">
      <c r="A666" t="str">
        <f t="shared" si="10"/>
        <v>breukeleveen</v>
      </c>
      <c r="B666" t="s">
        <v>1314</v>
      </c>
      <c r="C666" t="s">
        <v>41</v>
      </c>
      <c r="D666" s="6">
        <v>3625</v>
      </c>
      <c r="E666" t="s">
        <v>639</v>
      </c>
    </row>
    <row r="667" spans="1:5" x14ac:dyDescent="0.25">
      <c r="A667" t="str">
        <f t="shared" si="10"/>
        <v>nieuwer</v>
      </c>
      <c r="B667" t="s">
        <v>1315</v>
      </c>
      <c r="C667" t="s">
        <v>41</v>
      </c>
      <c r="D667" s="6">
        <v>3626</v>
      </c>
      <c r="E667" t="s">
        <v>639</v>
      </c>
    </row>
    <row r="668" spans="1:5" x14ac:dyDescent="0.25">
      <c r="A668" t="str">
        <f t="shared" si="10"/>
        <v>kockengen</v>
      </c>
      <c r="B668" t="s">
        <v>1316</v>
      </c>
      <c r="C668" t="s">
        <v>41</v>
      </c>
      <c r="D668" s="6">
        <v>3628</v>
      </c>
      <c r="E668" t="s">
        <v>639</v>
      </c>
    </row>
    <row r="669" spans="1:5" x14ac:dyDescent="0.25">
      <c r="A669" t="str">
        <f t="shared" si="10"/>
        <v>nieuwersluis</v>
      </c>
      <c r="B669" t="s">
        <v>1317</v>
      </c>
      <c r="C669" t="s">
        <v>41</v>
      </c>
      <c r="D669" s="6">
        <v>3630</v>
      </c>
      <c r="E669">
        <v>3631</v>
      </c>
    </row>
    <row r="670" spans="1:5" x14ac:dyDescent="0.25">
      <c r="A670" t="str">
        <f t="shared" si="10"/>
        <v>loenen aan de vecht</v>
      </c>
      <c r="B670" t="s">
        <v>1318</v>
      </c>
      <c r="C670" t="s">
        <v>41</v>
      </c>
      <c r="D670" s="6">
        <v>3632</v>
      </c>
      <c r="E670" t="s">
        <v>639</v>
      </c>
    </row>
    <row r="671" spans="1:5" x14ac:dyDescent="0.25">
      <c r="A671" t="str">
        <f t="shared" si="10"/>
        <v>vreeland</v>
      </c>
      <c r="B671" t="s">
        <v>1319</v>
      </c>
      <c r="C671" t="s">
        <v>41</v>
      </c>
      <c r="D671" s="6">
        <v>3633</v>
      </c>
      <c r="E671" t="s">
        <v>639</v>
      </c>
    </row>
    <row r="672" spans="1:5" x14ac:dyDescent="0.25">
      <c r="A672" t="str">
        <f t="shared" si="10"/>
        <v>loenersloot</v>
      </c>
      <c r="B672" t="s">
        <v>1320</v>
      </c>
      <c r="C672" t="s">
        <v>41</v>
      </c>
      <c r="D672" s="6">
        <v>3634</v>
      </c>
      <c r="E672" t="s">
        <v>639</v>
      </c>
    </row>
    <row r="673" spans="1:5" x14ac:dyDescent="0.25">
      <c r="A673" t="str">
        <f t="shared" si="10"/>
        <v>mijdrecht</v>
      </c>
      <c r="B673" t="s">
        <v>1321</v>
      </c>
      <c r="C673" t="s">
        <v>41</v>
      </c>
      <c r="D673" s="6">
        <v>3640</v>
      </c>
      <c r="E673">
        <v>3643</v>
      </c>
    </row>
    <row r="674" spans="1:5" x14ac:dyDescent="0.25">
      <c r="A674" t="str">
        <f t="shared" si="10"/>
        <v>vinkeveen</v>
      </c>
      <c r="B674" t="s">
        <v>1322</v>
      </c>
      <c r="C674" t="s">
        <v>41</v>
      </c>
      <c r="D674" s="6">
        <v>3645</v>
      </c>
      <c r="E674" t="s">
        <v>639</v>
      </c>
    </row>
    <row r="675" spans="1:5" x14ac:dyDescent="0.25">
      <c r="A675" t="str">
        <f t="shared" si="10"/>
        <v>waverveen</v>
      </c>
      <c r="B675" t="s">
        <v>1323</v>
      </c>
      <c r="C675" t="s">
        <v>41</v>
      </c>
      <c r="D675" s="6">
        <v>3646</v>
      </c>
      <c r="E675" t="s">
        <v>639</v>
      </c>
    </row>
    <row r="676" spans="1:5" x14ac:dyDescent="0.25">
      <c r="A676" t="str">
        <f t="shared" si="10"/>
        <v>wilnis</v>
      </c>
      <c r="B676" t="s">
        <v>1324</v>
      </c>
      <c r="C676" t="s">
        <v>41</v>
      </c>
      <c r="D676" s="6">
        <v>3648</v>
      </c>
      <c r="E676" t="s">
        <v>639</v>
      </c>
    </row>
    <row r="677" spans="1:5" x14ac:dyDescent="0.25">
      <c r="A677" t="str">
        <f t="shared" si="10"/>
        <v>woerdense verlaat</v>
      </c>
      <c r="B677" t="s">
        <v>1325</v>
      </c>
      <c r="C677" t="s">
        <v>41</v>
      </c>
      <c r="D677" s="6">
        <v>3651</v>
      </c>
      <c r="E677">
        <v>3653</v>
      </c>
    </row>
    <row r="678" spans="1:5" x14ac:dyDescent="0.25">
      <c r="A678" t="str">
        <f t="shared" si="10"/>
        <v>zeist</v>
      </c>
      <c r="B678" t="s">
        <v>1326</v>
      </c>
      <c r="C678" t="s">
        <v>41</v>
      </c>
      <c r="D678" s="6">
        <v>3700</v>
      </c>
      <c r="E678">
        <v>3709</v>
      </c>
    </row>
    <row r="679" spans="1:5" x14ac:dyDescent="0.25">
      <c r="A679" t="str">
        <f t="shared" si="10"/>
        <v>austerlitz</v>
      </c>
      <c r="B679" t="s">
        <v>1327</v>
      </c>
      <c r="C679" t="s">
        <v>41</v>
      </c>
      <c r="D679" s="6">
        <v>3710</v>
      </c>
      <c r="E679">
        <v>3711</v>
      </c>
    </row>
    <row r="680" spans="1:5" x14ac:dyDescent="0.25">
      <c r="A680" t="str">
        <f t="shared" si="10"/>
        <v>huis ter heide</v>
      </c>
      <c r="B680" t="s">
        <v>1328</v>
      </c>
      <c r="C680" t="s">
        <v>41</v>
      </c>
      <c r="D680" s="6">
        <v>3712</v>
      </c>
      <c r="E680" t="s">
        <v>639</v>
      </c>
    </row>
    <row r="681" spans="1:5" x14ac:dyDescent="0.25">
      <c r="A681" t="str">
        <f t="shared" si="10"/>
        <v>bilthoven</v>
      </c>
      <c r="B681" t="s">
        <v>1329</v>
      </c>
      <c r="C681" t="s">
        <v>41</v>
      </c>
      <c r="D681" s="6">
        <v>3720</v>
      </c>
      <c r="E681">
        <v>3723</v>
      </c>
    </row>
    <row r="682" spans="1:5" x14ac:dyDescent="0.25">
      <c r="A682" t="str">
        <f t="shared" si="10"/>
        <v>de bilt</v>
      </c>
      <c r="B682" t="s">
        <v>1330</v>
      </c>
      <c r="C682" t="s">
        <v>41</v>
      </c>
      <c r="D682" s="6">
        <v>3730</v>
      </c>
      <c r="E682">
        <v>3732</v>
      </c>
    </row>
    <row r="683" spans="1:5" x14ac:dyDescent="0.25">
      <c r="A683" t="str">
        <f t="shared" si="10"/>
        <v>den dolder</v>
      </c>
      <c r="B683" t="s">
        <v>1331</v>
      </c>
      <c r="C683" t="s">
        <v>41</v>
      </c>
      <c r="D683" s="6">
        <v>3734</v>
      </c>
      <c r="E683" t="s">
        <v>639</v>
      </c>
    </row>
    <row r="684" spans="1:5" x14ac:dyDescent="0.25">
      <c r="A684" t="str">
        <f t="shared" si="10"/>
        <v>bosch en duin</v>
      </c>
      <c r="B684" t="s">
        <v>1332</v>
      </c>
      <c r="C684" t="s">
        <v>41</v>
      </c>
      <c r="D684" s="6">
        <v>3735</v>
      </c>
      <c r="E684" t="s">
        <v>639</v>
      </c>
    </row>
    <row r="685" spans="1:5" x14ac:dyDescent="0.25">
      <c r="A685" t="str">
        <f t="shared" si="10"/>
        <v>groenekan</v>
      </c>
      <c r="B685" t="s">
        <v>1333</v>
      </c>
      <c r="C685" t="s">
        <v>41</v>
      </c>
      <c r="D685" s="6">
        <v>3737</v>
      </c>
      <c r="E685" t="s">
        <v>639</v>
      </c>
    </row>
    <row r="686" spans="1:5" x14ac:dyDescent="0.25">
      <c r="A686" t="str">
        <f t="shared" si="10"/>
        <v>maartensdijk</v>
      </c>
      <c r="B686" t="s">
        <v>1334</v>
      </c>
      <c r="C686" t="s">
        <v>41</v>
      </c>
      <c r="D686" s="6">
        <v>3738</v>
      </c>
      <c r="E686" t="s">
        <v>639</v>
      </c>
    </row>
    <row r="687" spans="1:5" x14ac:dyDescent="0.25">
      <c r="A687" t="str">
        <f t="shared" si="10"/>
        <v>hollandsche rading</v>
      </c>
      <c r="B687" t="s">
        <v>1335</v>
      </c>
      <c r="C687" t="s">
        <v>41</v>
      </c>
      <c r="D687" s="6">
        <v>3739</v>
      </c>
      <c r="E687" t="s">
        <v>639</v>
      </c>
    </row>
    <row r="688" spans="1:5" x14ac:dyDescent="0.25">
      <c r="A688" t="str">
        <f t="shared" si="10"/>
        <v>baarn</v>
      </c>
      <c r="B688" t="s">
        <v>1336</v>
      </c>
      <c r="C688" t="s">
        <v>41</v>
      </c>
      <c r="D688" s="6">
        <v>3740</v>
      </c>
      <c r="E688">
        <v>3744</v>
      </c>
    </row>
    <row r="689" spans="1:5" x14ac:dyDescent="0.25">
      <c r="A689" t="str">
        <f t="shared" si="10"/>
        <v>lage vuursche</v>
      </c>
      <c r="B689" t="s">
        <v>1337</v>
      </c>
      <c r="C689" t="s">
        <v>41</v>
      </c>
      <c r="D689" s="6">
        <v>3749</v>
      </c>
      <c r="E689" t="s">
        <v>639</v>
      </c>
    </row>
    <row r="690" spans="1:5" x14ac:dyDescent="0.25">
      <c r="A690" t="str">
        <f t="shared" si="10"/>
        <v>bunschoten</v>
      </c>
      <c r="B690" t="s">
        <v>1338</v>
      </c>
      <c r="C690" t="s">
        <v>41</v>
      </c>
      <c r="D690" s="6">
        <v>3750</v>
      </c>
      <c r="E690">
        <v>3752</v>
      </c>
    </row>
    <row r="691" spans="1:5" x14ac:dyDescent="0.25">
      <c r="A691" t="str">
        <f t="shared" si="10"/>
        <v>eemdijk</v>
      </c>
      <c r="B691" t="s">
        <v>1339</v>
      </c>
      <c r="C691" t="s">
        <v>41</v>
      </c>
      <c r="D691" s="6">
        <v>3754</v>
      </c>
      <c r="E691" t="s">
        <v>639</v>
      </c>
    </row>
    <row r="692" spans="1:5" x14ac:dyDescent="0.25">
      <c r="A692" t="str">
        <f t="shared" si="10"/>
        <v>eemnes</v>
      </c>
      <c r="B692" t="s">
        <v>1340</v>
      </c>
      <c r="C692" t="s">
        <v>41</v>
      </c>
      <c r="D692" s="6">
        <v>3755</v>
      </c>
    </row>
    <row r="693" spans="1:5" x14ac:dyDescent="0.25">
      <c r="A693" t="str">
        <f t="shared" si="10"/>
        <v>soest</v>
      </c>
      <c r="B693" t="s">
        <v>1341</v>
      </c>
      <c r="C693" t="s">
        <v>41</v>
      </c>
      <c r="D693" s="6">
        <v>3760</v>
      </c>
      <c r="E693">
        <v>3768</v>
      </c>
    </row>
    <row r="694" spans="1:5" x14ac:dyDescent="0.25">
      <c r="A694" t="str">
        <f t="shared" si="10"/>
        <v>soesterberg</v>
      </c>
      <c r="B694" t="s">
        <v>1342</v>
      </c>
      <c r="C694" t="s">
        <v>41</v>
      </c>
      <c r="D694" s="6">
        <v>3769</v>
      </c>
      <c r="E694" t="s">
        <v>639</v>
      </c>
    </row>
    <row r="695" spans="1:5" x14ac:dyDescent="0.25">
      <c r="A695" t="str">
        <f t="shared" si="10"/>
        <v>barneveld</v>
      </c>
      <c r="B695" t="s">
        <v>1343</v>
      </c>
      <c r="C695" t="s">
        <v>1344</v>
      </c>
      <c r="D695" s="6">
        <v>3770</v>
      </c>
      <c r="E695">
        <v>3773</v>
      </c>
    </row>
    <row r="696" spans="1:5" x14ac:dyDescent="0.25">
      <c r="A696" t="str">
        <f t="shared" si="10"/>
        <v>kootwijkerbroek</v>
      </c>
      <c r="B696" t="s">
        <v>1345</v>
      </c>
      <c r="C696" t="s">
        <v>1344</v>
      </c>
      <c r="D696" s="6">
        <v>3774</v>
      </c>
      <c r="E696" t="s">
        <v>639</v>
      </c>
    </row>
    <row r="697" spans="1:5" x14ac:dyDescent="0.25">
      <c r="A697" t="str">
        <f t="shared" si="10"/>
        <v>kootwijk</v>
      </c>
      <c r="B697" t="s">
        <v>1346</v>
      </c>
      <c r="C697" t="s">
        <v>1344</v>
      </c>
      <c r="D697" s="6">
        <v>3775</v>
      </c>
      <c r="E697" t="s">
        <v>639</v>
      </c>
    </row>
    <row r="698" spans="1:5" x14ac:dyDescent="0.25">
      <c r="A698" t="str">
        <f t="shared" si="10"/>
        <v>stroe</v>
      </c>
      <c r="B698" t="s">
        <v>1347</v>
      </c>
      <c r="C698" t="s">
        <v>1344</v>
      </c>
      <c r="D698" s="6">
        <v>3776</v>
      </c>
      <c r="E698" t="s">
        <v>639</v>
      </c>
    </row>
    <row r="699" spans="1:5" x14ac:dyDescent="0.25">
      <c r="A699" t="str">
        <f t="shared" si="10"/>
        <v>voorthuizen</v>
      </c>
      <c r="B699" t="s">
        <v>1348</v>
      </c>
      <c r="C699" t="s">
        <v>1344</v>
      </c>
      <c r="D699" s="6">
        <v>3780</v>
      </c>
      <c r="E699">
        <v>3781</v>
      </c>
    </row>
    <row r="700" spans="1:5" x14ac:dyDescent="0.25">
      <c r="A700" t="str">
        <f t="shared" si="10"/>
        <v>terschuur</v>
      </c>
      <c r="B700" t="s">
        <v>1349</v>
      </c>
      <c r="C700" t="s">
        <v>1344</v>
      </c>
      <c r="D700" s="6">
        <v>3784</v>
      </c>
      <c r="E700" t="s">
        <v>639</v>
      </c>
    </row>
    <row r="701" spans="1:5" x14ac:dyDescent="0.25">
      <c r="A701" t="str">
        <f t="shared" si="10"/>
        <v>zwartebroek</v>
      </c>
      <c r="B701" t="s">
        <v>1350</v>
      </c>
      <c r="C701" t="s">
        <v>1344</v>
      </c>
      <c r="D701" s="6">
        <v>3785</v>
      </c>
      <c r="E701" t="s">
        <v>639</v>
      </c>
    </row>
    <row r="702" spans="1:5" x14ac:dyDescent="0.25">
      <c r="A702" t="str">
        <f t="shared" si="10"/>
        <v>achterveld</v>
      </c>
      <c r="B702" t="s">
        <v>1351</v>
      </c>
      <c r="C702" t="s">
        <v>1344</v>
      </c>
      <c r="D702" s="6">
        <v>3790</v>
      </c>
      <c r="E702">
        <v>3792</v>
      </c>
    </row>
    <row r="703" spans="1:5" x14ac:dyDescent="0.25">
      <c r="A703" t="str">
        <f t="shared" si="10"/>
        <v>de glind</v>
      </c>
      <c r="B703" t="s">
        <v>1352</v>
      </c>
      <c r="C703" t="s">
        <v>1344</v>
      </c>
      <c r="D703" s="6">
        <v>3794</v>
      </c>
      <c r="E703" t="s">
        <v>639</v>
      </c>
    </row>
    <row r="704" spans="1:5" x14ac:dyDescent="0.25">
      <c r="A704" t="str">
        <f t="shared" si="10"/>
        <v>amersfoort</v>
      </c>
      <c r="B704" t="s">
        <v>1353</v>
      </c>
      <c r="C704" t="s">
        <v>41</v>
      </c>
      <c r="D704" s="6">
        <v>3800</v>
      </c>
      <c r="E704">
        <v>3827</v>
      </c>
    </row>
    <row r="705" spans="1:5" x14ac:dyDescent="0.25">
      <c r="A705" t="str">
        <f t="shared" si="10"/>
        <v>amersfoort postbusnummers en antwoordnummers</v>
      </c>
      <c r="B705" t="s">
        <v>1354</v>
      </c>
      <c r="C705" t="s">
        <v>41</v>
      </c>
      <c r="D705" s="6">
        <v>3800</v>
      </c>
      <c r="E705" t="s">
        <v>639</v>
      </c>
    </row>
    <row r="706" spans="1:5" x14ac:dyDescent="0.25">
      <c r="A706" t="str">
        <f t="shared" ref="A706:A769" si="11">TRIM(LOWER(B706))</f>
        <v>stadskern</v>
      </c>
      <c r="B706" t="s">
        <v>1355</v>
      </c>
      <c r="C706" t="s">
        <v>41</v>
      </c>
      <c r="D706" s="6">
        <v>3811</v>
      </c>
      <c r="E706" t="s">
        <v>639</v>
      </c>
    </row>
    <row r="707" spans="1:5" x14ac:dyDescent="0.25">
      <c r="A707" t="str">
        <f t="shared" si="11"/>
        <v>soesterkwartier, isselt</v>
      </c>
      <c r="B707" t="s">
        <v>1356</v>
      </c>
      <c r="C707" t="s">
        <v>41</v>
      </c>
      <c r="D707" s="6">
        <v>3812</v>
      </c>
      <c r="E707" t="s">
        <v>639</v>
      </c>
    </row>
    <row r="708" spans="1:5" x14ac:dyDescent="0.25">
      <c r="A708" t="str">
        <f t="shared" si="11"/>
        <v>schothorst</v>
      </c>
      <c r="B708" t="s">
        <v>1357</v>
      </c>
      <c r="C708" t="s">
        <v>41</v>
      </c>
      <c r="D708" s="6">
        <v>3813</v>
      </c>
      <c r="E708" t="s">
        <v>639</v>
      </c>
    </row>
    <row r="709" spans="1:5" x14ac:dyDescent="0.25">
      <c r="A709" t="str">
        <f t="shared" si="11"/>
        <v>kruiskamp</v>
      </c>
      <c r="B709" t="s">
        <v>1358</v>
      </c>
      <c r="C709" t="s">
        <v>41</v>
      </c>
      <c r="D709" s="6">
        <v>3814</v>
      </c>
      <c r="E709" t="s">
        <v>639</v>
      </c>
    </row>
    <row r="710" spans="1:5" x14ac:dyDescent="0.25">
      <c r="A710" t="str">
        <f t="shared" si="11"/>
        <v>liendert</v>
      </c>
      <c r="B710" t="s">
        <v>1359</v>
      </c>
      <c r="C710" t="s">
        <v>41</v>
      </c>
      <c r="D710" s="6">
        <v>3815</v>
      </c>
      <c r="E710" t="s">
        <v>639</v>
      </c>
    </row>
    <row r="711" spans="1:5" x14ac:dyDescent="0.25">
      <c r="A711" t="str">
        <f t="shared" si="11"/>
        <v>randenbroek</v>
      </c>
      <c r="B711" t="s">
        <v>1360</v>
      </c>
      <c r="C711" t="s">
        <v>41</v>
      </c>
      <c r="D711" s="6">
        <v>3816</v>
      </c>
      <c r="E711" t="s">
        <v>639</v>
      </c>
    </row>
    <row r="712" spans="1:5" x14ac:dyDescent="0.25">
      <c r="A712" t="str">
        <f t="shared" si="11"/>
        <v>leusderkwartier</v>
      </c>
      <c r="B712" t="s">
        <v>1361</v>
      </c>
      <c r="C712" t="s">
        <v>41</v>
      </c>
      <c r="D712" s="6">
        <v>3817</v>
      </c>
      <c r="E712" t="s">
        <v>639</v>
      </c>
    </row>
    <row r="713" spans="1:5" x14ac:dyDescent="0.25">
      <c r="A713" t="str">
        <f t="shared" si="11"/>
        <v>de berg</v>
      </c>
      <c r="B713" t="s">
        <v>1362</v>
      </c>
      <c r="C713" t="s">
        <v>41</v>
      </c>
      <c r="D713" s="6">
        <v>3818</v>
      </c>
      <c r="E713" t="s">
        <v>639</v>
      </c>
    </row>
    <row r="714" spans="1:5" x14ac:dyDescent="0.25">
      <c r="A714" t="str">
        <f t="shared" si="11"/>
        <v>de hoef</v>
      </c>
      <c r="B714" t="s">
        <v>766</v>
      </c>
      <c r="C714" t="s">
        <v>41</v>
      </c>
      <c r="D714" s="6">
        <v>3821</v>
      </c>
      <c r="E714" t="s">
        <v>639</v>
      </c>
    </row>
    <row r="715" spans="1:5" x14ac:dyDescent="0.25">
      <c r="A715" t="str">
        <f t="shared" si="11"/>
        <v>zielhorst</v>
      </c>
      <c r="B715" t="s">
        <v>1363</v>
      </c>
      <c r="C715" t="s">
        <v>41</v>
      </c>
      <c r="D715" s="6">
        <v>3822</v>
      </c>
      <c r="E715" t="s">
        <v>639</v>
      </c>
    </row>
    <row r="716" spans="1:5" x14ac:dyDescent="0.25">
      <c r="A716" t="str">
        <f t="shared" si="11"/>
        <v>kattenbroek</v>
      </c>
      <c r="B716" t="s">
        <v>1364</v>
      </c>
      <c r="C716" t="s">
        <v>41</v>
      </c>
      <c r="D716" s="6">
        <v>3823</v>
      </c>
      <c r="E716" t="s">
        <v>639</v>
      </c>
    </row>
    <row r="717" spans="1:5" x14ac:dyDescent="0.25">
      <c r="A717" t="str">
        <f t="shared" si="11"/>
        <v>nieuwland</v>
      </c>
      <c r="B717" t="s">
        <v>1365</v>
      </c>
      <c r="C717" t="s">
        <v>41</v>
      </c>
      <c r="D717" s="6">
        <v>3824</v>
      </c>
      <c r="E717" t="s">
        <v>639</v>
      </c>
    </row>
    <row r="718" spans="1:5" x14ac:dyDescent="0.25">
      <c r="A718" t="str">
        <f t="shared" si="11"/>
        <v>vathorst</v>
      </c>
      <c r="B718" t="s">
        <v>1366</v>
      </c>
      <c r="C718" t="s">
        <v>41</v>
      </c>
      <c r="D718" s="6">
        <v>3825</v>
      </c>
      <c r="E718">
        <v>3827</v>
      </c>
    </row>
    <row r="719" spans="1:5" x14ac:dyDescent="0.25">
      <c r="A719" t="str">
        <f t="shared" si="11"/>
        <v>hoogland</v>
      </c>
      <c r="B719" t="s">
        <v>1367</v>
      </c>
      <c r="C719" t="s">
        <v>41</v>
      </c>
      <c r="D719" s="6">
        <v>3828</v>
      </c>
      <c r="E719" t="s">
        <v>639</v>
      </c>
    </row>
    <row r="720" spans="1:5" x14ac:dyDescent="0.25">
      <c r="A720" t="str">
        <f t="shared" si="11"/>
        <v>hooglanderveen</v>
      </c>
      <c r="B720" t="s">
        <v>1368</v>
      </c>
      <c r="C720" t="s">
        <v>41</v>
      </c>
      <c r="D720" s="6">
        <v>3829</v>
      </c>
      <c r="E720" t="s">
        <v>639</v>
      </c>
    </row>
    <row r="721" spans="1:5" x14ac:dyDescent="0.25">
      <c r="A721" t="str">
        <f t="shared" si="11"/>
        <v>leusden</v>
      </c>
      <c r="B721" t="s">
        <v>1369</v>
      </c>
      <c r="C721" t="s">
        <v>41</v>
      </c>
      <c r="D721" s="6">
        <v>3830</v>
      </c>
      <c r="E721">
        <v>3834</v>
      </c>
    </row>
    <row r="722" spans="1:5" x14ac:dyDescent="0.25">
      <c r="A722" t="str">
        <f t="shared" si="11"/>
        <v>stoutenburg</v>
      </c>
      <c r="B722" t="s">
        <v>1370</v>
      </c>
      <c r="C722" t="s">
        <v>41</v>
      </c>
      <c r="D722" s="6">
        <v>3835</v>
      </c>
      <c r="E722" t="s">
        <v>639</v>
      </c>
    </row>
    <row r="723" spans="1:5" x14ac:dyDescent="0.25">
      <c r="A723" t="str">
        <f t="shared" si="11"/>
        <v>stoutenburg noord</v>
      </c>
      <c r="B723" t="s">
        <v>1371</v>
      </c>
      <c r="C723" t="s">
        <v>41</v>
      </c>
      <c r="D723" s="6">
        <v>3836</v>
      </c>
      <c r="E723" t="s">
        <v>639</v>
      </c>
    </row>
    <row r="724" spans="1:5" x14ac:dyDescent="0.25">
      <c r="A724" t="str">
        <f t="shared" si="11"/>
        <v>harderwijk</v>
      </c>
      <c r="B724" t="s">
        <v>1372</v>
      </c>
      <c r="C724" t="s">
        <v>1344</v>
      </c>
      <c r="D724" s="6">
        <v>3840</v>
      </c>
      <c r="E724">
        <v>3848</v>
      </c>
    </row>
    <row r="725" spans="1:5" x14ac:dyDescent="0.25">
      <c r="A725" t="str">
        <f t="shared" si="11"/>
        <v>hierden</v>
      </c>
      <c r="B725" t="s">
        <v>1373</v>
      </c>
      <c r="C725" t="s">
        <v>1344</v>
      </c>
      <c r="D725" s="6">
        <v>3849</v>
      </c>
      <c r="E725" t="s">
        <v>639</v>
      </c>
    </row>
    <row r="726" spans="1:5" x14ac:dyDescent="0.25">
      <c r="A726" t="str">
        <f t="shared" si="11"/>
        <v>ermelo</v>
      </c>
      <c r="B726" t="s">
        <v>1374</v>
      </c>
      <c r="C726" t="s">
        <v>1344</v>
      </c>
      <c r="D726" s="6">
        <v>3850</v>
      </c>
      <c r="E726">
        <v>3853</v>
      </c>
    </row>
    <row r="727" spans="1:5" x14ac:dyDescent="0.25">
      <c r="A727" t="str">
        <f t="shared" si="11"/>
        <v>nijkerk</v>
      </c>
      <c r="B727" t="s">
        <v>1375</v>
      </c>
      <c r="C727" t="s">
        <v>1344</v>
      </c>
      <c r="D727" s="6">
        <v>3860</v>
      </c>
      <c r="E727">
        <v>3863</v>
      </c>
    </row>
    <row r="728" spans="1:5" x14ac:dyDescent="0.25">
      <c r="A728" t="str">
        <f t="shared" si="11"/>
        <v>nijkerkerveen</v>
      </c>
      <c r="B728" t="s">
        <v>1376</v>
      </c>
      <c r="C728" t="s">
        <v>1344</v>
      </c>
      <c r="D728" s="6">
        <v>3864</v>
      </c>
      <c r="E728" t="s">
        <v>639</v>
      </c>
    </row>
    <row r="729" spans="1:5" x14ac:dyDescent="0.25">
      <c r="A729" t="str">
        <f t="shared" si="11"/>
        <v>hoevelaken</v>
      </c>
      <c r="B729" t="s">
        <v>1377</v>
      </c>
      <c r="C729" t="s">
        <v>1344</v>
      </c>
      <c r="D729" s="6">
        <v>3870</v>
      </c>
      <c r="E729">
        <v>3871</v>
      </c>
    </row>
    <row r="730" spans="1:5" x14ac:dyDescent="0.25">
      <c r="A730" t="str">
        <f t="shared" si="11"/>
        <v>putten</v>
      </c>
      <c r="B730" t="s">
        <v>1378</v>
      </c>
      <c r="C730" t="s">
        <v>1344</v>
      </c>
      <c r="D730" s="6">
        <v>3880</v>
      </c>
      <c r="E730">
        <v>3882</v>
      </c>
    </row>
    <row r="731" spans="1:5" x14ac:dyDescent="0.25">
      <c r="A731" t="str">
        <f t="shared" si="11"/>
        <v>garderen</v>
      </c>
      <c r="B731" t="s">
        <v>1379</v>
      </c>
      <c r="C731" t="s">
        <v>1344</v>
      </c>
      <c r="D731" s="6">
        <v>3886</v>
      </c>
      <c r="E731" t="s">
        <v>639</v>
      </c>
    </row>
    <row r="732" spans="1:5" x14ac:dyDescent="0.25">
      <c r="A732" t="str">
        <f t="shared" si="11"/>
        <v>uddel</v>
      </c>
      <c r="B732" t="s">
        <v>1380</v>
      </c>
      <c r="C732" t="s">
        <v>1344</v>
      </c>
      <c r="D732" s="6">
        <v>3888</v>
      </c>
      <c r="E732" t="s">
        <v>639</v>
      </c>
    </row>
    <row r="733" spans="1:5" x14ac:dyDescent="0.25">
      <c r="A733" t="str">
        <f t="shared" si="11"/>
        <v>zeewolde</v>
      </c>
      <c r="B733" t="s">
        <v>1381</v>
      </c>
      <c r="C733" t="s">
        <v>734</v>
      </c>
      <c r="D733" s="6">
        <v>3890</v>
      </c>
      <c r="E733">
        <v>3899</v>
      </c>
    </row>
    <row r="734" spans="1:5" x14ac:dyDescent="0.25">
      <c r="A734" t="str">
        <f t="shared" si="11"/>
        <v>veenendaal</v>
      </c>
      <c r="B734" t="s">
        <v>1382</v>
      </c>
      <c r="C734" t="s">
        <v>41</v>
      </c>
      <c r="D734" s="6">
        <v>3900</v>
      </c>
      <c r="E734">
        <v>3907</v>
      </c>
    </row>
    <row r="735" spans="1:5" x14ac:dyDescent="0.25">
      <c r="A735" t="str">
        <f t="shared" si="11"/>
        <v>rhenen</v>
      </c>
      <c r="B735" t="s">
        <v>1383</v>
      </c>
      <c r="C735" t="s">
        <v>41</v>
      </c>
      <c r="D735" s="6">
        <v>3910</v>
      </c>
      <c r="E735">
        <v>3912</v>
      </c>
    </row>
    <row r="736" spans="1:5" x14ac:dyDescent="0.25">
      <c r="A736" t="str">
        <f t="shared" si="11"/>
        <v>elst</v>
      </c>
      <c r="B736" t="s">
        <v>1384</v>
      </c>
      <c r="C736" t="s">
        <v>41</v>
      </c>
      <c r="D736" s="6">
        <v>3920</v>
      </c>
      <c r="E736">
        <v>3922</v>
      </c>
    </row>
    <row r="737" spans="1:5" x14ac:dyDescent="0.25">
      <c r="A737" t="str">
        <f t="shared" si="11"/>
        <v>scherpenzeel</v>
      </c>
      <c r="B737" t="s">
        <v>1385</v>
      </c>
      <c r="C737" t="s">
        <v>1344</v>
      </c>
      <c r="D737" s="6">
        <v>3925</v>
      </c>
      <c r="E737" t="s">
        <v>639</v>
      </c>
    </row>
    <row r="738" spans="1:5" x14ac:dyDescent="0.25">
      <c r="A738" t="str">
        <f t="shared" si="11"/>
        <v>renswoude</v>
      </c>
      <c r="B738" t="s">
        <v>1386</v>
      </c>
      <c r="C738" t="s">
        <v>41</v>
      </c>
      <c r="D738" s="6">
        <v>3927</v>
      </c>
      <c r="E738" t="s">
        <v>639</v>
      </c>
    </row>
    <row r="739" spans="1:5" x14ac:dyDescent="0.25">
      <c r="A739" t="str">
        <f t="shared" si="11"/>
        <v>woudenberg</v>
      </c>
      <c r="B739" t="s">
        <v>1387</v>
      </c>
      <c r="C739" t="s">
        <v>41</v>
      </c>
      <c r="D739" s="6">
        <v>3930</v>
      </c>
      <c r="E739">
        <v>3931</v>
      </c>
    </row>
    <row r="740" spans="1:5" x14ac:dyDescent="0.25">
      <c r="A740" t="str">
        <f t="shared" si="11"/>
        <v>doorn</v>
      </c>
      <c r="B740" t="s">
        <v>1388</v>
      </c>
      <c r="C740" t="s">
        <v>41</v>
      </c>
      <c r="D740" s="6">
        <v>3940</v>
      </c>
      <c r="E740">
        <v>3941</v>
      </c>
    </row>
    <row r="741" spans="1:5" x14ac:dyDescent="0.25">
      <c r="A741" t="str">
        <f t="shared" si="11"/>
        <v>cothen</v>
      </c>
      <c r="B741" t="s">
        <v>1389</v>
      </c>
      <c r="C741" t="s">
        <v>41</v>
      </c>
      <c r="D741" s="6">
        <v>3945</v>
      </c>
      <c r="E741" t="s">
        <v>639</v>
      </c>
    </row>
    <row r="742" spans="1:5" x14ac:dyDescent="0.25">
      <c r="A742" t="str">
        <f t="shared" si="11"/>
        <v>langbroek</v>
      </c>
      <c r="B742" t="s">
        <v>1390</v>
      </c>
      <c r="C742" t="s">
        <v>41</v>
      </c>
      <c r="D742" s="6">
        <v>3947</v>
      </c>
      <c r="E742" t="s">
        <v>639</v>
      </c>
    </row>
    <row r="743" spans="1:5" x14ac:dyDescent="0.25">
      <c r="A743" t="str">
        <f t="shared" si="11"/>
        <v>maarn</v>
      </c>
      <c r="B743" t="s">
        <v>1391</v>
      </c>
      <c r="C743" t="s">
        <v>41</v>
      </c>
      <c r="D743" s="6">
        <v>3950</v>
      </c>
      <c r="E743">
        <v>3951</v>
      </c>
    </row>
    <row r="744" spans="1:5" x14ac:dyDescent="0.25">
      <c r="A744" t="str">
        <f t="shared" si="11"/>
        <v>maarsbergen</v>
      </c>
      <c r="B744" t="s">
        <v>1392</v>
      </c>
      <c r="C744" t="s">
        <v>41</v>
      </c>
      <c r="D744" s="6">
        <v>3953</v>
      </c>
      <c r="E744" t="s">
        <v>639</v>
      </c>
    </row>
    <row r="745" spans="1:5" x14ac:dyDescent="0.25">
      <c r="A745" t="str">
        <f t="shared" si="11"/>
        <v>leersum</v>
      </c>
      <c r="B745" t="s">
        <v>1393</v>
      </c>
      <c r="C745" t="s">
        <v>41</v>
      </c>
      <c r="D745" s="6">
        <v>3956</v>
      </c>
      <c r="E745" t="s">
        <v>639</v>
      </c>
    </row>
    <row r="746" spans="1:5" x14ac:dyDescent="0.25">
      <c r="A746" t="str">
        <f t="shared" si="11"/>
        <v>amerongen</v>
      </c>
      <c r="B746" t="s">
        <v>1394</v>
      </c>
      <c r="C746" t="s">
        <v>41</v>
      </c>
      <c r="D746" s="6">
        <v>3958</v>
      </c>
      <c r="E746" t="s">
        <v>639</v>
      </c>
    </row>
    <row r="747" spans="1:5" x14ac:dyDescent="0.25">
      <c r="A747" t="str">
        <f t="shared" si="11"/>
        <v>overberg</v>
      </c>
      <c r="B747" t="s">
        <v>1395</v>
      </c>
      <c r="C747" t="s">
        <v>41</v>
      </c>
      <c r="D747" s="6">
        <v>3959</v>
      </c>
      <c r="E747" t="s">
        <v>639</v>
      </c>
    </row>
    <row r="748" spans="1:5" x14ac:dyDescent="0.25">
      <c r="A748" t="str">
        <f t="shared" si="11"/>
        <v>wijk bij duurstede</v>
      </c>
      <c r="B748" t="s">
        <v>1396</v>
      </c>
      <c r="C748" t="s">
        <v>41</v>
      </c>
      <c r="D748" s="6">
        <v>3960</v>
      </c>
      <c r="E748">
        <v>3962</v>
      </c>
    </row>
    <row r="749" spans="1:5" x14ac:dyDescent="0.25">
      <c r="A749" t="str">
        <f t="shared" si="11"/>
        <v>driebergen</v>
      </c>
      <c r="B749" t="s">
        <v>1397</v>
      </c>
      <c r="C749" t="s">
        <v>41</v>
      </c>
      <c r="D749" s="6">
        <v>3970</v>
      </c>
      <c r="E749">
        <v>3972</v>
      </c>
    </row>
    <row r="750" spans="1:5" x14ac:dyDescent="0.25">
      <c r="A750" t="str">
        <f t="shared" si="11"/>
        <v>bunnik</v>
      </c>
      <c r="B750" t="s">
        <v>1398</v>
      </c>
      <c r="C750" t="s">
        <v>41</v>
      </c>
      <c r="D750" s="6">
        <v>3980</v>
      </c>
      <c r="E750">
        <v>3981</v>
      </c>
    </row>
    <row r="751" spans="1:5" x14ac:dyDescent="0.25">
      <c r="A751" t="str">
        <f t="shared" si="11"/>
        <v>odijk</v>
      </c>
      <c r="B751" t="s">
        <v>1399</v>
      </c>
      <c r="C751" t="s">
        <v>41</v>
      </c>
      <c r="D751" s="6">
        <v>3984</v>
      </c>
      <c r="E751" t="s">
        <v>639</v>
      </c>
    </row>
    <row r="752" spans="1:5" x14ac:dyDescent="0.25">
      <c r="A752" t="str">
        <f t="shared" si="11"/>
        <v>werkhoven</v>
      </c>
      <c r="B752" t="s">
        <v>1400</v>
      </c>
      <c r="C752" t="s">
        <v>41</v>
      </c>
      <c r="D752" s="6">
        <v>3985</v>
      </c>
      <c r="E752" t="s">
        <v>639</v>
      </c>
    </row>
    <row r="753" spans="1:5" x14ac:dyDescent="0.25">
      <c r="A753" t="str">
        <f t="shared" si="11"/>
        <v>ossenwaard</v>
      </c>
      <c r="B753" t="s">
        <v>1401</v>
      </c>
      <c r="C753" t="s">
        <v>41</v>
      </c>
      <c r="D753" s="6">
        <v>3989</v>
      </c>
      <c r="E753" t="s">
        <v>639</v>
      </c>
    </row>
    <row r="754" spans="1:5" x14ac:dyDescent="0.25">
      <c r="A754" t="str">
        <f t="shared" si="11"/>
        <v>houten</v>
      </c>
      <c r="B754" t="s">
        <v>1402</v>
      </c>
      <c r="C754" t="s">
        <v>41</v>
      </c>
      <c r="D754" s="6">
        <v>3990</v>
      </c>
      <c r="E754">
        <v>3995</v>
      </c>
    </row>
    <row r="755" spans="1:5" x14ac:dyDescent="0.25">
      <c r="A755" t="str">
        <f t="shared" si="11"/>
        <v>'t goy</v>
      </c>
      <c r="B755" t="s">
        <v>1403</v>
      </c>
      <c r="C755" t="s">
        <v>41</v>
      </c>
      <c r="D755" s="6">
        <v>3997</v>
      </c>
      <c r="E755" t="s">
        <v>639</v>
      </c>
    </row>
    <row r="756" spans="1:5" x14ac:dyDescent="0.25">
      <c r="A756" t="str">
        <f t="shared" si="11"/>
        <v>schalkwijk</v>
      </c>
      <c r="B756" t="s">
        <v>1404</v>
      </c>
      <c r="C756" t="s">
        <v>41</v>
      </c>
      <c r="D756" s="6">
        <v>3998</v>
      </c>
      <c r="E756" t="s">
        <v>639</v>
      </c>
    </row>
    <row r="757" spans="1:5" x14ac:dyDescent="0.25">
      <c r="A757" t="str">
        <f t="shared" si="11"/>
        <v>tull en 't waal</v>
      </c>
      <c r="B757" t="s">
        <v>1405</v>
      </c>
      <c r="C757" t="s">
        <v>41</v>
      </c>
      <c r="D757" s="6">
        <v>3999</v>
      </c>
      <c r="E757" t="s">
        <v>639</v>
      </c>
    </row>
    <row r="758" spans="1:5" x14ac:dyDescent="0.25">
      <c r="A758" t="str">
        <f t="shared" si="11"/>
        <v>tiel</v>
      </c>
      <c r="B758" t="s">
        <v>1406</v>
      </c>
      <c r="C758" t="s">
        <v>1344</v>
      </c>
      <c r="D758" s="6">
        <v>4000</v>
      </c>
      <c r="E758">
        <v>4007</v>
      </c>
    </row>
    <row r="759" spans="1:5" x14ac:dyDescent="0.25">
      <c r="A759" t="str">
        <f t="shared" si="11"/>
        <v>zoelen</v>
      </c>
      <c r="B759" t="s">
        <v>1407</v>
      </c>
      <c r="C759" t="s">
        <v>1344</v>
      </c>
      <c r="D759" s="6">
        <v>4010</v>
      </c>
      <c r="E759">
        <v>4011</v>
      </c>
    </row>
    <row r="760" spans="1:5" x14ac:dyDescent="0.25">
      <c r="A760" t="str">
        <f t="shared" si="11"/>
        <v>kerk avezaath (gemeente buren)</v>
      </c>
      <c r="B760" t="s">
        <v>1408</v>
      </c>
      <c r="C760" t="s">
        <v>1344</v>
      </c>
      <c r="D760" s="6">
        <v>4012</v>
      </c>
      <c r="E760" t="s">
        <v>639</v>
      </c>
    </row>
    <row r="761" spans="1:5" x14ac:dyDescent="0.25">
      <c r="A761" t="str">
        <f t="shared" si="11"/>
        <v>kapel avezaath (gemeente tiel)</v>
      </c>
      <c r="B761" t="s">
        <v>1409</v>
      </c>
      <c r="C761" t="s">
        <v>1344</v>
      </c>
      <c r="D761" s="6">
        <v>4013</v>
      </c>
      <c r="E761" t="s">
        <v>639</v>
      </c>
    </row>
    <row r="762" spans="1:5" x14ac:dyDescent="0.25">
      <c r="A762" t="str">
        <f t="shared" si="11"/>
        <v>wadenoijen</v>
      </c>
      <c r="B762" t="s">
        <v>1410</v>
      </c>
      <c r="C762" t="s">
        <v>1344</v>
      </c>
      <c r="D762" s="6">
        <v>4014</v>
      </c>
      <c r="E762" t="s">
        <v>639</v>
      </c>
    </row>
    <row r="763" spans="1:5" x14ac:dyDescent="0.25">
      <c r="A763" t="str">
        <f t="shared" si="11"/>
        <v>kapel avezaath (gemeente buren)</v>
      </c>
      <c r="B763" t="s">
        <v>1411</v>
      </c>
      <c r="C763" t="s">
        <v>1344</v>
      </c>
      <c r="D763" s="6">
        <v>4016</v>
      </c>
      <c r="E763" t="s">
        <v>639</v>
      </c>
    </row>
    <row r="764" spans="1:5" x14ac:dyDescent="0.25">
      <c r="A764" t="str">
        <f t="shared" si="11"/>
        <v>kerk avezaath (gemeente tiel)</v>
      </c>
      <c r="B764" t="s">
        <v>1412</v>
      </c>
      <c r="C764" t="s">
        <v>1344</v>
      </c>
      <c r="D764" s="6">
        <v>4017</v>
      </c>
      <c r="E764" t="s">
        <v>639</v>
      </c>
    </row>
    <row r="765" spans="1:5" x14ac:dyDescent="0.25">
      <c r="A765" t="str">
        <f t="shared" si="11"/>
        <v>maurik</v>
      </c>
      <c r="B765" t="s">
        <v>1413</v>
      </c>
      <c r="C765" t="s">
        <v>1344</v>
      </c>
      <c r="D765" s="6">
        <v>4020</v>
      </c>
      <c r="E765">
        <v>4021</v>
      </c>
    </row>
    <row r="766" spans="1:5" x14ac:dyDescent="0.25">
      <c r="A766" t="str">
        <f t="shared" si="11"/>
        <v>rijswijk</v>
      </c>
      <c r="B766" t="s">
        <v>977</v>
      </c>
      <c r="C766" t="s">
        <v>1344</v>
      </c>
      <c r="D766" s="6">
        <v>4023</v>
      </c>
      <c r="E766" t="s">
        <v>639</v>
      </c>
    </row>
    <row r="767" spans="1:5" x14ac:dyDescent="0.25">
      <c r="A767" t="str">
        <f t="shared" si="11"/>
        <v>eck en wiel</v>
      </c>
      <c r="B767" t="s">
        <v>1414</v>
      </c>
      <c r="C767" t="s">
        <v>1344</v>
      </c>
      <c r="D767" s="6">
        <v>4024</v>
      </c>
      <c r="E767" t="s">
        <v>639</v>
      </c>
    </row>
    <row r="768" spans="1:5" x14ac:dyDescent="0.25">
      <c r="A768" t="str">
        <f t="shared" si="11"/>
        <v>ingen</v>
      </c>
      <c r="B768" t="s">
        <v>1415</v>
      </c>
      <c r="C768" t="s">
        <v>1344</v>
      </c>
      <c r="D768" s="6">
        <v>4030</v>
      </c>
      <c r="E768">
        <v>4031</v>
      </c>
    </row>
    <row r="769" spans="1:5" x14ac:dyDescent="0.25">
      <c r="A769" t="str">
        <f t="shared" si="11"/>
        <v>ommeren</v>
      </c>
      <c r="B769" t="s">
        <v>1416</v>
      </c>
      <c r="C769" t="s">
        <v>1344</v>
      </c>
      <c r="D769" s="6">
        <v>4032</v>
      </c>
      <c r="E769" t="s">
        <v>639</v>
      </c>
    </row>
    <row r="770" spans="1:5" x14ac:dyDescent="0.25">
      <c r="A770" t="str">
        <f t="shared" ref="A770:A833" si="12">TRIM(LOWER(B770))</f>
        <v>lienden</v>
      </c>
      <c r="B770" t="s">
        <v>1417</v>
      </c>
      <c r="C770" t="s">
        <v>1344</v>
      </c>
      <c r="D770" s="6">
        <v>4033</v>
      </c>
      <c r="E770" t="s">
        <v>639</v>
      </c>
    </row>
    <row r="771" spans="1:5" x14ac:dyDescent="0.25">
      <c r="A771" t="str">
        <f t="shared" si="12"/>
        <v>kesteren</v>
      </c>
      <c r="B771" t="s">
        <v>1418</v>
      </c>
      <c r="C771" t="s">
        <v>1344</v>
      </c>
      <c r="D771" s="6">
        <v>4040</v>
      </c>
      <c r="E771">
        <v>4041</v>
      </c>
    </row>
    <row r="772" spans="1:5" x14ac:dyDescent="0.25">
      <c r="A772" t="str">
        <f t="shared" si="12"/>
        <v>opheusden</v>
      </c>
      <c r="B772" t="s">
        <v>1419</v>
      </c>
      <c r="C772" t="s">
        <v>1344</v>
      </c>
      <c r="D772" s="6">
        <v>4043</v>
      </c>
      <c r="E772" t="s">
        <v>639</v>
      </c>
    </row>
    <row r="773" spans="1:5" x14ac:dyDescent="0.25">
      <c r="A773" t="str">
        <f t="shared" si="12"/>
        <v>ochten, eldik</v>
      </c>
      <c r="B773" t="s">
        <v>1420</v>
      </c>
      <c r="C773" t="s">
        <v>1344</v>
      </c>
      <c r="D773" s="6">
        <v>4050</v>
      </c>
      <c r="E773">
        <v>4051</v>
      </c>
    </row>
    <row r="774" spans="1:5" x14ac:dyDescent="0.25">
      <c r="A774" t="str">
        <f t="shared" si="12"/>
        <v>ijzendoorn</v>
      </c>
      <c r="B774" t="s">
        <v>1421</v>
      </c>
      <c r="C774" t="s">
        <v>1344</v>
      </c>
      <c r="D774" s="6">
        <v>4053</v>
      </c>
      <c r="E774" t="s">
        <v>639</v>
      </c>
    </row>
    <row r="775" spans="1:5" x14ac:dyDescent="0.25">
      <c r="A775" t="str">
        <f t="shared" si="12"/>
        <v>echteld</v>
      </c>
      <c r="B775" t="s">
        <v>1422</v>
      </c>
      <c r="C775" t="s">
        <v>1344</v>
      </c>
      <c r="D775" s="6">
        <v>4054</v>
      </c>
      <c r="E775" t="s">
        <v>639</v>
      </c>
    </row>
    <row r="776" spans="1:5" x14ac:dyDescent="0.25">
      <c r="A776" t="str">
        <f t="shared" si="12"/>
        <v>ophemert</v>
      </c>
      <c r="B776" t="s">
        <v>1423</v>
      </c>
      <c r="C776" t="s">
        <v>1344</v>
      </c>
      <c r="D776" s="6">
        <v>4060</v>
      </c>
      <c r="E776">
        <v>4061</v>
      </c>
    </row>
    <row r="777" spans="1:5" x14ac:dyDescent="0.25">
      <c r="A777" t="str">
        <f t="shared" si="12"/>
        <v>zennewijnen</v>
      </c>
      <c r="B777" t="s">
        <v>1424</v>
      </c>
      <c r="C777" t="s">
        <v>1344</v>
      </c>
      <c r="D777" s="6">
        <v>4062</v>
      </c>
      <c r="E777" t="s">
        <v>639</v>
      </c>
    </row>
    <row r="778" spans="1:5" x14ac:dyDescent="0.25">
      <c r="A778" t="str">
        <f t="shared" si="12"/>
        <v>heesselt</v>
      </c>
      <c r="B778" t="s">
        <v>1425</v>
      </c>
      <c r="C778" t="s">
        <v>1344</v>
      </c>
      <c r="D778" s="6">
        <v>4063</v>
      </c>
      <c r="E778" t="s">
        <v>639</v>
      </c>
    </row>
    <row r="779" spans="1:5" x14ac:dyDescent="0.25">
      <c r="A779" t="str">
        <f t="shared" si="12"/>
        <v>varik</v>
      </c>
      <c r="B779" t="s">
        <v>1426</v>
      </c>
      <c r="C779" t="s">
        <v>1344</v>
      </c>
      <c r="D779" s="6">
        <v>4064</v>
      </c>
      <c r="E779" t="s">
        <v>639</v>
      </c>
    </row>
    <row r="780" spans="1:5" x14ac:dyDescent="0.25">
      <c r="A780" t="str">
        <f t="shared" si="12"/>
        <v>culemborg</v>
      </c>
      <c r="B780" t="s">
        <v>1427</v>
      </c>
      <c r="C780" t="s">
        <v>1344</v>
      </c>
      <c r="D780" s="6">
        <v>4100</v>
      </c>
      <c r="E780">
        <v>4107</v>
      </c>
    </row>
    <row r="781" spans="1:5" x14ac:dyDescent="0.25">
      <c r="A781" t="str">
        <f t="shared" si="12"/>
        <v>zoelmond</v>
      </c>
      <c r="B781" t="s">
        <v>1428</v>
      </c>
      <c r="C781" t="s">
        <v>1344</v>
      </c>
      <c r="D781" s="6">
        <v>4110</v>
      </c>
      <c r="E781">
        <v>4111</v>
      </c>
    </row>
    <row r="782" spans="1:5" x14ac:dyDescent="0.25">
      <c r="A782" t="str">
        <f t="shared" si="12"/>
        <v>beusichem</v>
      </c>
      <c r="B782" t="s">
        <v>1429</v>
      </c>
      <c r="C782" t="s">
        <v>1344</v>
      </c>
      <c r="D782" s="6">
        <v>4112</v>
      </c>
      <c r="E782" t="s">
        <v>639</v>
      </c>
    </row>
    <row r="783" spans="1:5" x14ac:dyDescent="0.25">
      <c r="A783" t="str">
        <f t="shared" si="12"/>
        <v>asch</v>
      </c>
      <c r="B783" t="s">
        <v>1430</v>
      </c>
      <c r="C783" t="s">
        <v>1344</v>
      </c>
      <c r="D783" s="6">
        <v>4115</v>
      </c>
      <c r="E783" t="s">
        <v>639</v>
      </c>
    </row>
    <row r="784" spans="1:5" x14ac:dyDescent="0.25">
      <c r="A784" t="str">
        <f t="shared" si="12"/>
        <v>buren</v>
      </c>
      <c r="B784" t="s">
        <v>1431</v>
      </c>
      <c r="C784" t="s">
        <v>1344</v>
      </c>
      <c r="D784" s="6">
        <v>4116</v>
      </c>
      <c r="E784" t="s">
        <v>639</v>
      </c>
    </row>
    <row r="785" spans="1:5" x14ac:dyDescent="0.25">
      <c r="A785" t="str">
        <f t="shared" si="12"/>
        <v>erichem</v>
      </c>
      <c r="B785" t="s">
        <v>1432</v>
      </c>
      <c r="C785" t="s">
        <v>1344</v>
      </c>
      <c r="D785" s="6">
        <v>4117</v>
      </c>
      <c r="E785" t="s">
        <v>639</v>
      </c>
    </row>
    <row r="786" spans="1:5" x14ac:dyDescent="0.25">
      <c r="A786" t="str">
        <f t="shared" si="12"/>
        <v>ravenswaaij</v>
      </c>
      <c r="B786" t="s">
        <v>1433</v>
      </c>
      <c r="C786" t="s">
        <v>1344</v>
      </c>
      <c r="D786" s="6">
        <v>4119</v>
      </c>
      <c r="E786" t="s">
        <v>639</v>
      </c>
    </row>
    <row r="787" spans="1:5" x14ac:dyDescent="0.25">
      <c r="A787" t="str">
        <f t="shared" si="12"/>
        <v>everdingen</v>
      </c>
      <c r="B787" t="s">
        <v>1434</v>
      </c>
      <c r="C787" t="s">
        <v>1344</v>
      </c>
      <c r="D787" s="6">
        <v>4120</v>
      </c>
      <c r="E787">
        <v>4121</v>
      </c>
    </row>
    <row r="788" spans="1:5" x14ac:dyDescent="0.25">
      <c r="A788" t="str">
        <f t="shared" si="12"/>
        <v>zijderveld</v>
      </c>
      <c r="B788" t="s">
        <v>1435</v>
      </c>
      <c r="C788" t="s">
        <v>1344</v>
      </c>
      <c r="D788" s="6">
        <v>4122</v>
      </c>
      <c r="E788" t="s">
        <v>639</v>
      </c>
    </row>
    <row r="789" spans="1:5" x14ac:dyDescent="0.25">
      <c r="A789" t="str">
        <f t="shared" si="12"/>
        <v>hagestein</v>
      </c>
      <c r="B789" t="s">
        <v>1436</v>
      </c>
      <c r="C789" t="s">
        <v>1344</v>
      </c>
      <c r="D789" s="6">
        <v>4124</v>
      </c>
      <c r="E789" t="s">
        <v>639</v>
      </c>
    </row>
    <row r="790" spans="1:5" x14ac:dyDescent="0.25">
      <c r="A790" t="str">
        <f t="shared" si="12"/>
        <v>hei en boeicop</v>
      </c>
      <c r="B790" t="s">
        <v>1437</v>
      </c>
      <c r="C790" t="s">
        <v>1344</v>
      </c>
      <c r="D790" s="6">
        <v>4126</v>
      </c>
      <c r="E790" t="s">
        <v>639</v>
      </c>
    </row>
    <row r="791" spans="1:5" x14ac:dyDescent="0.25">
      <c r="A791" t="str">
        <f t="shared" si="12"/>
        <v>lexmond</v>
      </c>
      <c r="B791" t="s">
        <v>1438</v>
      </c>
      <c r="C791" t="s">
        <v>1344</v>
      </c>
      <c r="D791" s="6">
        <v>4128</v>
      </c>
      <c r="E791" t="s">
        <v>639</v>
      </c>
    </row>
    <row r="792" spans="1:5" x14ac:dyDescent="0.25">
      <c r="A792" t="str">
        <f t="shared" si="12"/>
        <v>vianen (utrecht)</v>
      </c>
      <c r="B792" t="s">
        <v>1439</v>
      </c>
      <c r="C792" t="s">
        <v>41</v>
      </c>
      <c r="D792" s="6">
        <v>4130</v>
      </c>
      <c r="E792">
        <v>4133</v>
      </c>
    </row>
    <row r="793" spans="1:5" x14ac:dyDescent="0.25">
      <c r="A793" t="str">
        <f t="shared" si="12"/>
        <v>leerdam</v>
      </c>
      <c r="B793" t="s">
        <v>1440</v>
      </c>
      <c r="C793" t="s">
        <v>1344</v>
      </c>
      <c r="D793" s="6">
        <v>4140</v>
      </c>
      <c r="E793">
        <v>4143</v>
      </c>
    </row>
    <row r="794" spans="1:5" x14ac:dyDescent="0.25">
      <c r="A794" t="str">
        <f t="shared" si="12"/>
        <v>schoonrewoerd</v>
      </c>
      <c r="B794" t="s">
        <v>1441</v>
      </c>
      <c r="C794" t="s">
        <v>1344</v>
      </c>
      <c r="D794" s="6">
        <v>4145</v>
      </c>
      <c r="E794" t="s">
        <v>639</v>
      </c>
    </row>
    <row r="795" spans="1:5" x14ac:dyDescent="0.25">
      <c r="A795" t="str">
        <f t="shared" si="12"/>
        <v>asperen</v>
      </c>
      <c r="B795" t="s">
        <v>1442</v>
      </c>
      <c r="C795" t="s">
        <v>1344</v>
      </c>
      <c r="D795" s="6">
        <v>4147</v>
      </c>
      <c r="E795" t="s">
        <v>639</v>
      </c>
    </row>
    <row r="796" spans="1:5" x14ac:dyDescent="0.25">
      <c r="A796" t="str">
        <f t="shared" si="12"/>
        <v>acquoy</v>
      </c>
      <c r="B796" t="s">
        <v>1443</v>
      </c>
      <c r="C796" t="s">
        <v>1344</v>
      </c>
      <c r="D796" s="6">
        <v>4150</v>
      </c>
      <c r="E796">
        <v>4151</v>
      </c>
    </row>
    <row r="797" spans="1:5" x14ac:dyDescent="0.25">
      <c r="A797" t="str">
        <f t="shared" si="12"/>
        <v>rhenoy</v>
      </c>
      <c r="B797" t="s">
        <v>1444</v>
      </c>
      <c r="C797" t="s">
        <v>1344</v>
      </c>
      <c r="D797" s="6">
        <v>4152</v>
      </c>
      <c r="E797" t="s">
        <v>639</v>
      </c>
    </row>
    <row r="798" spans="1:5" x14ac:dyDescent="0.25">
      <c r="A798" t="str">
        <f t="shared" si="12"/>
        <v>beesd</v>
      </c>
      <c r="B798" t="s">
        <v>1445</v>
      </c>
      <c r="C798" t="s">
        <v>1344</v>
      </c>
      <c r="D798" s="6">
        <v>4153</v>
      </c>
      <c r="E798" t="s">
        <v>639</v>
      </c>
    </row>
    <row r="799" spans="1:5" x14ac:dyDescent="0.25">
      <c r="A799" t="str">
        <f t="shared" si="12"/>
        <v>gellicum</v>
      </c>
      <c r="B799" t="s">
        <v>1446</v>
      </c>
      <c r="C799" t="s">
        <v>1344</v>
      </c>
      <c r="D799" s="6">
        <v>4155</v>
      </c>
      <c r="E799" t="s">
        <v>639</v>
      </c>
    </row>
    <row r="800" spans="1:5" x14ac:dyDescent="0.25">
      <c r="A800" t="str">
        <f t="shared" si="12"/>
        <v>rumpt</v>
      </c>
      <c r="B800" t="s">
        <v>1447</v>
      </c>
      <c r="C800" t="s">
        <v>1344</v>
      </c>
      <c r="D800" s="6">
        <v>4156</v>
      </c>
      <c r="E800" t="s">
        <v>639</v>
      </c>
    </row>
    <row r="801" spans="1:5" x14ac:dyDescent="0.25">
      <c r="A801" t="str">
        <f t="shared" si="12"/>
        <v>enspijk</v>
      </c>
      <c r="B801" t="s">
        <v>1448</v>
      </c>
      <c r="C801" t="s">
        <v>1344</v>
      </c>
      <c r="D801" s="6">
        <v>4157</v>
      </c>
      <c r="E801" t="s">
        <v>639</v>
      </c>
    </row>
    <row r="802" spans="1:5" x14ac:dyDescent="0.25">
      <c r="A802" t="str">
        <f t="shared" si="12"/>
        <v>deil</v>
      </c>
      <c r="B802" t="s">
        <v>1449</v>
      </c>
      <c r="C802" t="s">
        <v>1344</v>
      </c>
      <c r="D802" s="6">
        <v>4158</v>
      </c>
      <c r="E802" t="s">
        <v>639</v>
      </c>
    </row>
    <row r="803" spans="1:5" x14ac:dyDescent="0.25">
      <c r="A803" t="str">
        <f t="shared" si="12"/>
        <v>heukelum</v>
      </c>
      <c r="B803" t="s">
        <v>1450</v>
      </c>
      <c r="C803" t="s">
        <v>1344</v>
      </c>
      <c r="D803" s="6">
        <v>4160</v>
      </c>
      <c r="E803">
        <v>4161</v>
      </c>
    </row>
    <row r="804" spans="1:5" x14ac:dyDescent="0.25">
      <c r="A804" t="str">
        <f t="shared" si="12"/>
        <v>oosterwijk</v>
      </c>
      <c r="B804" t="s">
        <v>1451</v>
      </c>
      <c r="C804" t="s">
        <v>1344</v>
      </c>
      <c r="D804" s="6">
        <v>4163</v>
      </c>
      <c r="E804" t="s">
        <v>639</v>
      </c>
    </row>
    <row r="805" spans="1:5" x14ac:dyDescent="0.25">
      <c r="A805" t="str">
        <f t="shared" si="12"/>
        <v>herwijnen</v>
      </c>
      <c r="B805" t="s">
        <v>1452</v>
      </c>
      <c r="C805" t="s">
        <v>1344</v>
      </c>
      <c r="D805" s="6">
        <v>4170</v>
      </c>
      <c r="E805">
        <v>4171</v>
      </c>
    </row>
    <row r="806" spans="1:5" x14ac:dyDescent="0.25">
      <c r="A806" t="str">
        <f t="shared" si="12"/>
        <v>hellouw</v>
      </c>
      <c r="B806" t="s">
        <v>1453</v>
      </c>
      <c r="C806" t="s">
        <v>1344</v>
      </c>
      <c r="D806" s="6">
        <v>4174</v>
      </c>
      <c r="E806" t="s">
        <v>639</v>
      </c>
    </row>
    <row r="807" spans="1:5" x14ac:dyDescent="0.25">
      <c r="A807" t="str">
        <f t="shared" si="12"/>
        <v>haaften</v>
      </c>
      <c r="B807" t="s">
        <v>1454</v>
      </c>
      <c r="C807" t="s">
        <v>1344</v>
      </c>
      <c r="D807" s="6">
        <v>4175</v>
      </c>
      <c r="E807" t="s">
        <v>639</v>
      </c>
    </row>
    <row r="808" spans="1:5" x14ac:dyDescent="0.25">
      <c r="A808" t="str">
        <f t="shared" si="12"/>
        <v>tuil</v>
      </c>
      <c r="B808" t="s">
        <v>1455</v>
      </c>
      <c r="C808" t="s">
        <v>1344</v>
      </c>
      <c r="D808" s="6">
        <v>4176</v>
      </c>
      <c r="E808" t="s">
        <v>639</v>
      </c>
    </row>
    <row r="809" spans="1:5" x14ac:dyDescent="0.25">
      <c r="A809" t="str">
        <f t="shared" si="12"/>
        <v>waardenburg</v>
      </c>
      <c r="B809" t="s">
        <v>1456</v>
      </c>
      <c r="C809" t="s">
        <v>1344</v>
      </c>
      <c r="D809" s="6">
        <v>4180</v>
      </c>
      <c r="E809">
        <v>4181</v>
      </c>
    </row>
    <row r="810" spans="1:5" x14ac:dyDescent="0.25">
      <c r="A810" t="str">
        <f t="shared" si="12"/>
        <v>neerijnen</v>
      </c>
      <c r="B810" t="s">
        <v>1457</v>
      </c>
      <c r="C810" t="s">
        <v>1344</v>
      </c>
      <c r="D810" s="6">
        <v>4182</v>
      </c>
      <c r="E810" t="s">
        <v>639</v>
      </c>
    </row>
    <row r="811" spans="1:5" x14ac:dyDescent="0.25">
      <c r="A811" t="str">
        <f t="shared" si="12"/>
        <v>opijnen</v>
      </c>
      <c r="B811" t="s">
        <v>1458</v>
      </c>
      <c r="C811" t="s">
        <v>1344</v>
      </c>
      <c r="D811" s="6">
        <v>4184</v>
      </c>
      <c r="E811" t="s">
        <v>639</v>
      </c>
    </row>
    <row r="812" spans="1:5" x14ac:dyDescent="0.25">
      <c r="A812" t="str">
        <f t="shared" si="12"/>
        <v>est</v>
      </c>
      <c r="B812" t="s">
        <v>1459</v>
      </c>
      <c r="C812" t="s">
        <v>1344</v>
      </c>
      <c r="D812" s="6">
        <v>4185</v>
      </c>
      <c r="E812" t="s">
        <v>639</v>
      </c>
    </row>
    <row r="813" spans="1:5" x14ac:dyDescent="0.25">
      <c r="A813" t="str">
        <f t="shared" si="12"/>
        <v>geldermalsen</v>
      </c>
      <c r="B813" t="s">
        <v>1460</v>
      </c>
      <c r="C813" t="s">
        <v>1344</v>
      </c>
      <c r="D813" s="6">
        <v>4190</v>
      </c>
      <c r="E813">
        <v>4191</v>
      </c>
    </row>
    <row r="814" spans="1:5" x14ac:dyDescent="0.25">
      <c r="A814" t="str">
        <f t="shared" si="12"/>
        <v>meteren</v>
      </c>
      <c r="B814" t="s">
        <v>1461</v>
      </c>
      <c r="C814" t="s">
        <v>1344</v>
      </c>
      <c r="D814" s="6">
        <v>4194</v>
      </c>
      <c r="E814" t="s">
        <v>639</v>
      </c>
    </row>
    <row r="815" spans="1:5" x14ac:dyDescent="0.25">
      <c r="A815" t="str">
        <f t="shared" si="12"/>
        <v>tricht</v>
      </c>
      <c r="B815" t="s">
        <v>1462</v>
      </c>
      <c r="C815" t="s">
        <v>1344</v>
      </c>
      <c r="D815" s="6">
        <v>4196</v>
      </c>
      <c r="E815" t="s">
        <v>639</v>
      </c>
    </row>
    <row r="816" spans="1:5" x14ac:dyDescent="0.25">
      <c r="A816" t="str">
        <f t="shared" si="12"/>
        <v>buurmalsen</v>
      </c>
      <c r="B816" t="s">
        <v>1463</v>
      </c>
      <c r="C816" t="s">
        <v>1344</v>
      </c>
      <c r="D816" s="6">
        <v>4197</v>
      </c>
      <c r="E816" t="s">
        <v>639</v>
      </c>
    </row>
    <row r="817" spans="1:5" x14ac:dyDescent="0.25">
      <c r="A817" t="str">
        <f t="shared" si="12"/>
        <v>gorinchem</v>
      </c>
      <c r="B817" t="s">
        <v>1464</v>
      </c>
      <c r="C817" t="s">
        <v>1344</v>
      </c>
      <c r="D817" s="6">
        <v>4200</v>
      </c>
      <c r="E817">
        <v>4207</v>
      </c>
    </row>
    <row r="818" spans="1:5" x14ac:dyDescent="0.25">
      <c r="A818" t="str">
        <f t="shared" si="12"/>
        <v>schelluinen</v>
      </c>
      <c r="B818" t="s">
        <v>1465</v>
      </c>
      <c r="C818" t="s">
        <v>1344</v>
      </c>
      <c r="D818" s="6">
        <v>4209</v>
      </c>
      <c r="E818" t="s">
        <v>639</v>
      </c>
    </row>
    <row r="819" spans="1:5" x14ac:dyDescent="0.25">
      <c r="A819" t="str">
        <f t="shared" si="12"/>
        <v>spijk</v>
      </c>
      <c r="B819" t="s">
        <v>1466</v>
      </c>
      <c r="C819" t="s">
        <v>1344</v>
      </c>
      <c r="D819" s="6">
        <v>4211</v>
      </c>
      <c r="E819">
        <v>4212</v>
      </c>
    </row>
    <row r="820" spans="1:5" x14ac:dyDescent="0.25">
      <c r="A820" t="str">
        <f t="shared" si="12"/>
        <v>dalem</v>
      </c>
      <c r="B820" t="s">
        <v>1467</v>
      </c>
      <c r="C820" t="s">
        <v>1344</v>
      </c>
      <c r="D820" s="6">
        <v>4213</v>
      </c>
      <c r="E820" t="s">
        <v>639</v>
      </c>
    </row>
    <row r="821" spans="1:5" x14ac:dyDescent="0.25">
      <c r="A821" t="str">
        <f t="shared" si="12"/>
        <v>vuren</v>
      </c>
      <c r="B821" t="s">
        <v>1468</v>
      </c>
      <c r="C821" t="s">
        <v>1344</v>
      </c>
      <c r="D821" s="6">
        <v>4214</v>
      </c>
      <c r="E821" t="s">
        <v>639</v>
      </c>
    </row>
    <row r="822" spans="1:5" x14ac:dyDescent="0.25">
      <c r="A822" t="str">
        <f t="shared" si="12"/>
        <v>hoogblokland</v>
      </c>
      <c r="B822" t="s">
        <v>1469</v>
      </c>
      <c r="C822" t="s">
        <v>1344</v>
      </c>
      <c r="D822" s="6">
        <v>4220</v>
      </c>
      <c r="E822">
        <v>4221</v>
      </c>
    </row>
    <row r="823" spans="1:5" x14ac:dyDescent="0.25">
      <c r="A823" t="str">
        <f t="shared" si="12"/>
        <v>hoornaar</v>
      </c>
      <c r="B823" t="s">
        <v>1470</v>
      </c>
      <c r="C823" t="s">
        <v>1344</v>
      </c>
      <c r="D823" s="6">
        <v>4223</v>
      </c>
      <c r="E823" t="s">
        <v>639</v>
      </c>
    </row>
    <row r="824" spans="1:5" x14ac:dyDescent="0.25">
      <c r="A824" t="str">
        <f t="shared" si="12"/>
        <v>noordeloos</v>
      </c>
      <c r="B824" t="s">
        <v>1471</v>
      </c>
      <c r="C824" t="s">
        <v>1344</v>
      </c>
      <c r="D824" s="6">
        <v>4225</v>
      </c>
      <c r="E824" t="s">
        <v>639</v>
      </c>
    </row>
    <row r="825" spans="1:5" x14ac:dyDescent="0.25">
      <c r="A825" t="str">
        <f t="shared" si="12"/>
        <v>meerkerk</v>
      </c>
      <c r="B825" t="s">
        <v>1472</v>
      </c>
      <c r="C825" t="s">
        <v>1344</v>
      </c>
      <c r="D825" s="6">
        <v>4230</v>
      </c>
      <c r="E825">
        <v>4231</v>
      </c>
    </row>
    <row r="826" spans="1:5" x14ac:dyDescent="0.25">
      <c r="A826" t="str">
        <f t="shared" si="12"/>
        <v>ameide</v>
      </c>
      <c r="B826" t="s">
        <v>1473</v>
      </c>
      <c r="C826" t="s">
        <v>1344</v>
      </c>
      <c r="D826" s="6">
        <v>4233</v>
      </c>
      <c r="E826" t="s">
        <v>639</v>
      </c>
    </row>
    <row r="827" spans="1:5" x14ac:dyDescent="0.25">
      <c r="A827" t="str">
        <f t="shared" si="12"/>
        <v>tienhoven (zederik)</v>
      </c>
      <c r="B827" t="s">
        <v>1474</v>
      </c>
      <c r="C827" t="s">
        <v>1344</v>
      </c>
      <c r="D827" s="6">
        <v>4235</v>
      </c>
      <c r="E827" t="s">
        <v>639</v>
      </c>
    </row>
    <row r="828" spans="1:5" x14ac:dyDescent="0.25">
      <c r="A828" t="str">
        <f t="shared" si="12"/>
        <v>arkel</v>
      </c>
      <c r="B828" t="s">
        <v>1475</v>
      </c>
      <c r="C828" t="s">
        <v>961</v>
      </c>
      <c r="D828" s="6">
        <v>4240</v>
      </c>
      <c r="E828">
        <v>4241</v>
      </c>
    </row>
    <row r="829" spans="1:5" x14ac:dyDescent="0.25">
      <c r="A829" t="str">
        <f t="shared" si="12"/>
        <v>nieuwland</v>
      </c>
      <c r="B829" t="s">
        <v>1365</v>
      </c>
      <c r="C829" t="s">
        <v>961</v>
      </c>
      <c r="D829" s="6">
        <v>4243</v>
      </c>
      <c r="E829" t="s">
        <v>639</v>
      </c>
    </row>
    <row r="830" spans="1:5" x14ac:dyDescent="0.25">
      <c r="A830" t="str">
        <f t="shared" si="12"/>
        <v>leerbroek</v>
      </c>
      <c r="B830" t="s">
        <v>1476</v>
      </c>
      <c r="C830" t="s">
        <v>961</v>
      </c>
      <c r="D830" s="6">
        <v>4245</v>
      </c>
      <c r="E830" t="s">
        <v>639</v>
      </c>
    </row>
    <row r="831" spans="1:5" x14ac:dyDescent="0.25">
      <c r="A831" t="str">
        <f t="shared" si="12"/>
        <v>kedichem</v>
      </c>
      <c r="B831" t="s">
        <v>1477</v>
      </c>
      <c r="C831" t="s">
        <v>961</v>
      </c>
      <c r="D831" s="6">
        <v>4247</v>
      </c>
      <c r="E831" t="s">
        <v>639</v>
      </c>
    </row>
    <row r="832" spans="1:5" x14ac:dyDescent="0.25">
      <c r="A832" t="str">
        <f t="shared" si="12"/>
        <v>werkendam</v>
      </c>
      <c r="B832" t="s">
        <v>1478</v>
      </c>
      <c r="C832" t="s">
        <v>961</v>
      </c>
      <c r="D832" s="6">
        <v>4250</v>
      </c>
      <c r="E832">
        <v>4252</v>
      </c>
    </row>
    <row r="833" spans="1:5" x14ac:dyDescent="0.25">
      <c r="A833" t="str">
        <f t="shared" si="12"/>
        <v>sleeuwijk</v>
      </c>
      <c r="B833" t="s">
        <v>1479</v>
      </c>
      <c r="C833" t="s">
        <v>961</v>
      </c>
      <c r="D833" s="6">
        <v>4254</v>
      </c>
      <c r="E833" t="s">
        <v>639</v>
      </c>
    </row>
    <row r="834" spans="1:5" x14ac:dyDescent="0.25">
      <c r="A834" t="str">
        <f t="shared" ref="A834:A897" si="13">TRIM(LOWER(B834))</f>
        <v>nieuwendijk</v>
      </c>
      <c r="B834" t="s">
        <v>1480</v>
      </c>
      <c r="C834" t="s">
        <v>961</v>
      </c>
      <c r="D834" s="6">
        <v>4255</v>
      </c>
      <c r="E834" t="s">
        <v>639</v>
      </c>
    </row>
    <row r="835" spans="1:5" x14ac:dyDescent="0.25">
      <c r="A835" t="str">
        <f t="shared" si="13"/>
        <v>wijk en aalburg</v>
      </c>
      <c r="B835" t="s">
        <v>1481</v>
      </c>
      <c r="C835" t="s">
        <v>1482</v>
      </c>
      <c r="D835" s="6">
        <v>4260</v>
      </c>
      <c r="E835">
        <v>4261</v>
      </c>
    </row>
    <row r="836" spans="1:5" x14ac:dyDescent="0.25">
      <c r="A836" t="str">
        <f t="shared" si="13"/>
        <v>veen</v>
      </c>
      <c r="B836" t="s">
        <v>1483</v>
      </c>
      <c r="C836" t="s">
        <v>1482</v>
      </c>
      <c r="D836" s="6">
        <v>4264</v>
      </c>
      <c r="E836" t="s">
        <v>639</v>
      </c>
    </row>
    <row r="837" spans="1:5" x14ac:dyDescent="0.25">
      <c r="A837" t="str">
        <f t="shared" si="13"/>
        <v>genderen</v>
      </c>
      <c r="B837" t="s">
        <v>1484</v>
      </c>
      <c r="C837" t="s">
        <v>1482</v>
      </c>
      <c r="D837" s="6">
        <v>4265</v>
      </c>
      <c r="E837" t="s">
        <v>639</v>
      </c>
    </row>
    <row r="838" spans="1:5" x14ac:dyDescent="0.25">
      <c r="A838" t="str">
        <f t="shared" si="13"/>
        <v>eethen</v>
      </c>
      <c r="B838" t="s">
        <v>1485</v>
      </c>
      <c r="C838" t="s">
        <v>1482</v>
      </c>
      <c r="D838" s="6">
        <v>4266</v>
      </c>
      <c r="E838" t="s">
        <v>639</v>
      </c>
    </row>
    <row r="839" spans="1:5" x14ac:dyDescent="0.25">
      <c r="A839" t="str">
        <f t="shared" si="13"/>
        <v>drongelen</v>
      </c>
      <c r="B839" t="s">
        <v>1486</v>
      </c>
      <c r="C839" t="s">
        <v>1482</v>
      </c>
      <c r="D839" s="6">
        <v>4267</v>
      </c>
      <c r="E839" t="s">
        <v>639</v>
      </c>
    </row>
    <row r="840" spans="1:5" x14ac:dyDescent="0.25">
      <c r="A840" t="str">
        <f t="shared" si="13"/>
        <v>meeuwen</v>
      </c>
      <c r="B840" t="s">
        <v>1487</v>
      </c>
      <c r="C840" t="s">
        <v>1482</v>
      </c>
      <c r="D840" s="6">
        <v>4268</v>
      </c>
      <c r="E840" t="s">
        <v>639</v>
      </c>
    </row>
    <row r="841" spans="1:5" x14ac:dyDescent="0.25">
      <c r="A841" t="str">
        <f t="shared" si="13"/>
        <v>babyloniënbroek</v>
      </c>
      <c r="B841" t="s">
        <v>1488</v>
      </c>
      <c r="C841" t="s">
        <v>1482</v>
      </c>
      <c r="D841" s="6">
        <v>4269</v>
      </c>
      <c r="E841" t="s">
        <v>639</v>
      </c>
    </row>
    <row r="842" spans="1:5" x14ac:dyDescent="0.25">
      <c r="A842" t="str">
        <f t="shared" si="13"/>
        <v>dussen</v>
      </c>
      <c r="B842" t="s">
        <v>1489</v>
      </c>
      <c r="C842" t="s">
        <v>1482</v>
      </c>
      <c r="D842" s="6">
        <v>4270</v>
      </c>
      <c r="E842">
        <v>4271</v>
      </c>
    </row>
    <row r="843" spans="1:5" x14ac:dyDescent="0.25">
      <c r="A843" t="str">
        <f t="shared" si="13"/>
        <v>hank</v>
      </c>
      <c r="B843" t="s">
        <v>1490</v>
      </c>
      <c r="C843" t="s">
        <v>1482</v>
      </c>
      <c r="D843" s="6">
        <v>4273</v>
      </c>
      <c r="E843" t="s">
        <v>639</v>
      </c>
    </row>
    <row r="844" spans="1:5" x14ac:dyDescent="0.25">
      <c r="A844" t="str">
        <f t="shared" si="13"/>
        <v>andel</v>
      </c>
      <c r="B844" t="s">
        <v>1491</v>
      </c>
      <c r="C844" t="s">
        <v>1482</v>
      </c>
      <c r="D844" s="6">
        <v>4280</v>
      </c>
      <c r="E844">
        <v>4281</v>
      </c>
    </row>
    <row r="845" spans="1:5" x14ac:dyDescent="0.25">
      <c r="A845" t="str">
        <f t="shared" si="13"/>
        <v>giessen</v>
      </c>
      <c r="B845" t="s">
        <v>1492</v>
      </c>
      <c r="C845" t="s">
        <v>1482</v>
      </c>
      <c r="D845" s="6">
        <v>4283</v>
      </c>
      <c r="E845" t="s">
        <v>639</v>
      </c>
    </row>
    <row r="846" spans="1:5" x14ac:dyDescent="0.25">
      <c r="A846" t="str">
        <f t="shared" si="13"/>
        <v>rijswijk</v>
      </c>
      <c r="B846" t="s">
        <v>977</v>
      </c>
      <c r="C846" t="s">
        <v>1482</v>
      </c>
      <c r="D846" s="6">
        <v>4284</v>
      </c>
      <c r="E846" t="s">
        <v>639</v>
      </c>
    </row>
    <row r="847" spans="1:5" x14ac:dyDescent="0.25">
      <c r="A847" t="str">
        <f t="shared" si="13"/>
        <v>woudrichem</v>
      </c>
      <c r="B847" t="s">
        <v>1493</v>
      </c>
      <c r="C847" t="s">
        <v>1482</v>
      </c>
      <c r="D847" s="6">
        <v>4285</v>
      </c>
      <c r="E847" t="s">
        <v>639</v>
      </c>
    </row>
    <row r="848" spans="1:5" x14ac:dyDescent="0.25">
      <c r="A848" t="str">
        <f t="shared" si="13"/>
        <v>almkerk</v>
      </c>
      <c r="B848" t="s">
        <v>1494</v>
      </c>
      <c r="C848" t="s">
        <v>1482</v>
      </c>
      <c r="D848" s="6">
        <v>4286</v>
      </c>
      <c r="E848" t="s">
        <v>639</v>
      </c>
    </row>
    <row r="849" spans="1:5" x14ac:dyDescent="0.25">
      <c r="A849" t="str">
        <f t="shared" si="13"/>
        <v>waardhuizen</v>
      </c>
      <c r="B849" t="s">
        <v>1495</v>
      </c>
      <c r="C849" t="s">
        <v>1482</v>
      </c>
      <c r="D849" s="6">
        <v>4287</v>
      </c>
      <c r="E849" t="s">
        <v>639</v>
      </c>
    </row>
    <row r="850" spans="1:5" x14ac:dyDescent="0.25">
      <c r="A850" t="str">
        <f t="shared" si="13"/>
        <v>uitwijk</v>
      </c>
      <c r="B850" t="s">
        <v>1496</v>
      </c>
      <c r="C850" t="s">
        <v>1482</v>
      </c>
      <c r="D850" s="6">
        <v>4288</v>
      </c>
      <c r="E850" t="s">
        <v>639</v>
      </c>
    </row>
    <row r="851" spans="1:5" x14ac:dyDescent="0.25">
      <c r="A851" t="str">
        <f t="shared" si="13"/>
        <v>zierikzee</v>
      </c>
      <c r="B851" t="s">
        <v>1497</v>
      </c>
      <c r="C851" t="s">
        <v>1498</v>
      </c>
      <c r="D851" s="6">
        <v>4300</v>
      </c>
      <c r="E851">
        <v>4303</v>
      </c>
    </row>
    <row r="852" spans="1:5" x14ac:dyDescent="0.25">
      <c r="A852" t="str">
        <f t="shared" si="13"/>
        <v>ouwerkerk</v>
      </c>
      <c r="B852" t="s">
        <v>1499</v>
      </c>
      <c r="C852" t="s">
        <v>1498</v>
      </c>
      <c r="D852" s="6">
        <v>4305</v>
      </c>
      <c r="E852" t="s">
        <v>639</v>
      </c>
    </row>
    <row r="853" spans="1:5" x14ac:dyDescent="0.25">
      <c r="A853" t="str">
        <f t="shared" si="13"/>
        <v>nieuwerkerk</v>
      </c>
      <c r="B853" t="s">
        <v>1500</v>
      </c>
      <c r="C853" t="s">
        <v>1498</v>
      </c>
      <c r="D853" s="6">
        <v>4306</v>
      </c>
      <c r="E853" t="s">
        <v>639</v>
      </c>
    </row>
    <row r="854" spans="1:5" x14ac:dyDescent="0.25">
      <c r="A854" t="str">
        <f t="shared" si="13"/>
        <v>oosterland</v>
      </c>
      <c r="B854" t="s">
        <v>1501</v>
      </c>
      <c r="C854" t="s">
        <v>1498</v>
      </c>
      <c r="D854" s="6">
        <v>4307</v>
      </c>
      <c r="E854" t="s">
        <v>639</v>
      </c>
    </row>
    <row r="855" spans="1:5" x14ac:dyDescent="0.25">
      <c r="A855" t="str">
        <f t="shared" si="13"/>
        <v>sirjansland</v>
      </c>
      <c r="B855" t="s">
        <v>1502</v>
      </c>
      <c r="C855" t="s">
        <v>1498</v>
      </c>
      <c r="D855" s="6">
        <v>4308</v>
      </c>
      <c r="E855" t="s">
        <v>639</v>
      </c>
    </row>
    <row r="856" spans="1:5" x14ac:dyDescent="0.25">
      <c r="A856" t="str">
        <f t="shared" si="13"/>
        <v>bruinisse</v>
      </c>
      <c r="B856" t="s">
        <v>1503</v>
      </c>
      <c r="C856" t="s">
        <v>1498</v>
      </c>
      <c r="D856" s="6">
        <v>4310</v>
      </c>
      <c r="E856">
        <v>4311</v>
      </c>
    </row>
    <row r="857" spans="1:5" x14ac:dyDescent="0.25">
      <c r="A857" t="str">
        <f t="shared" si="13"/>
        <v>dreischor</v>
      </c>
      <c r="B857" t="s">
        <v>1504</v>
      </c>
      <c r="C857" t="s">
        <v>1498</v>
      </c>
      <c r="D857" s="6">
        <v>4315</v>
      </c>
      <c r="E857" t="s">
        <v>639</v>
      </c>
    </row>
    <row r="858" spans="1:5" x14ac:dyDescent="0.25">
      <c r="A858" t="str">
        <f t="shared" si="13"/>
        <v>zonnemaire</v>
      </c>
      <c r="B858" t="s">
        <v>1505</v>
      </c>
      <c r="C858" t="s">
        <v>1498</v>
      </c>
      <c r="D858" s="6">
        <v>4316</v>
      </c>
      <c r="E858" t="s">
        <v>639</v>
      </c>
    </row>
    <row r="859" spans="1:5" x14ac:dyDescent="0.25">
      <c r="A859" t="str">
        <f t="shared" si="13"/>
        <v>noordgouwe</v>
      </c>
      <c r="B859" t="s">
        <v>1506</v>
      </c>
      <c r="C859" t="s">
        <v>1498</v>
      </c>
      <c r="D859" s="6">
        <v>4317</v>
      </c>
      <c r="E859" t="s">
        <v>639</v>
      </c>
    </row>
    <row r="860" spans="1:5" x14ac:dyDescent="0.25">
      <c r="A860" t="str">
        <f t="shared" si="13"/>
        <v>brouwershaven</v>
      </c>
      <c r="B860" t="s">
        <v>1507</v>
      </c>
      <c r="C860" t="s">
        <v>1498</v>
      </c>
      <c r="D860" s="6">
        <v>4318</v>
      </c>
      <c r="E860" t="s">
        <v>639</v>
      </c>
    </row>
    <row r="861" spans="1:5" x14ac:dyDescent="0.25">
      <c r="A861" t="str">
        <f t="shared" si="13"/>
        <v>kerkwerve</v>
      </c>
      <c r="B861" t="s">
        <v>1508</v>
      </c>
      <c r="C861" t="s">
        <v>1498</v>
      </c>
      <c r="D861" s="6">
        <v>4320</v>
      </c>
      <c r="E861">
        <v>4321</v>
      </c>
    </row>
    <row r="862" spans="1:5" x14ac:dyDescent="0.25">
      <c r="A862" t="str">
        <f t="shared" si="13"/>
        <v>scharendijke</v>
      </c>
      <c r="B862" t="s">
        <v>1509</v>
      </c>
      <c r="C862" t="s">
        <v>1498</v>
      </c>
      <c r="D862" s="6">
        <v>4322</v>
      </c>
      <c r="E862" t="s">
        <v>639</v>
      </c>
    </row>
    <row r="863" spans="1:5" x14ac:dyDescent="0.25">
      <c r="A863" t="str">
        <f t="shared" si="13"/>
        <v>ellemeet</v>
      </c>
      <c r="B863" t="s">
        <v>1510</v>
      </c>
      <c r="C863" t="s">
        <v>1498</v>
      </c>
      <c r="D863" s="6">
        <v>4323</v>
      </c>
      <c r="E863" t="s">
        <v>639</v>
      </c>
    </row>
    <row r="864" spans="1:5" x14ac:dyDescent="0.25">
      <c r="A864" t="str">
        <f t="shared" si="13"/>
        <v>renesse</v>
      </c>
      <c r="B864" t="s">
        <v>1511</v>
      </c>
      <c r="C864" t="s">
        <v>1498</v>
      </c>
      <c r="D864" s="6">
        <v>4325</v>
      </c>
      <c r="E864" t="s">
        <v>639</v>
      </c>
    </row>
    <row r="865" spans="1:5" x14ac:dyDescent="0.25">
      <c r="A865" t="str">
        <f t="shared" si="13"/>
        <v>noordwelle</v>
      </c>
      <c r="B865" t="s">
        <v>1512</v>
      </c>
      <c r="C865" t="s">
        <v>1498</v>
      </c>
      <c r="D865" s="6">
        <v>4326</v>
      </c>
      <c r="E865" t="s">
        <v>639</v>
      </c>
    </row>
    <row r="866" spans="1:5" x14ac:dyDescent="0.25">
      <c r="A866" t="str">
        <f t="shared" si="13"/>
        <v>serooskerke</v>
      </c>
      <c r="B866" t="s">
        <v>1513</v>
      </c>
      <c r="C866" t="s">
        <v>1498</v>
      </c>
      <c r="D866" s="6">
        <v>4327</v>
      </c>
      <c r="E866" t="s">
        <v>639</v>
      </c>
    </row>
    <row r="867" spans="1:5" x14ac:dyDescent="0.25">
      <c r="A867" t="str">
        <f t="shared" si="13"/>
        <v>burgh</v>
      </c>
      <c r="B867" t="s">
        <v>1514</v>
      </c>
      <c r="C867" t="s">
        <v>1498</v>
      </c>
      <c r="D867" s="6">
        <v>4328</v>
      </c>
      <c r="E867" t="s">
        <v>639</v>
      </c>
    </row>
    <row r="868" spans="1:5" x14ac:dyDescent="0.25">
      <c r="A868" t="str">
        <f t="shared" si="13"/>
        <v>middelburg</v>
      </c>
      <c r="B868" t="s">
        <v>1515</v>
      </c>
      <c r="C868" t="s">
        <v>1498</v>
      </c>
      <c r="D868" s="6">
        <v>4330</v>
      </c>
      <c r="E868">
        <v>4338</v>
      </c>
    </row>
    <row r="869" spans="1:5" x14ac:dyDescent="0.25">
      <c r="A869" t="str">
        <f t="shared" si="13"/>
        <v>nieuw</v>
      </c>
      <c r="B869" t="s">
        <v>953</v>
      </c>
      <c r="C869" t="s">
        <v>1498</v>
      </c>
      <c r="D869" s="6">
        <v>4339</v>
      </c>
      <c r="E869" t="s">
        <v>639</v>
      </c>
    </row>
    <row r="870" spans="1:5" x14ac:dyDescent="0.25">
      <c r="A870" t="str">
        <f t="shared" si="13"/>
        <v>arnemuiden</v>
      </c>
      <c r="B870" t="s">
        <v>1516</v>
      </c>
      <c r="C870" t="s">
        <v>1498</v>
      </c>
      <c r="D870" s="6">
        <v>4340</v>
      </c>
      <c r="E870">
        <v>4341</v>
      </c>
    </row>
    <row r="871" spans="1:5" x14ac:dyDescent="0.25">
      <c r="A871" t="str">
        <f t="shared" si="13"/>
        <v>veere</v>
      </c>
      <c r="B871" t="s">
        <v>1517</v>
      </c>
      <c r="C871" t="s">
        <v>1498</v>
      </c>
      <c r="D871" s="6">
        <v>4350</v>
      </c>
      <c r="E871">
        <v>4351</v>
      </c>
    </row>
    <row r="872" spans="1:5" x14ac:dyDescent="0.25">
      <c r="A872" t="str">
        <f t="shared" si="13"/>
        <v>gapinge</v>
      </c>
      <c r="B872" t="s">
        <v>1518</v>
      </c>
      <c r="C872" t="s">
        <v>1498</v>
      </c>
      <c r="D872" s="6">
        <v>4352</v>
      </c>
      <c r="E872" t="s">
        <v>639</v>
      </c>
    </row>
    <row r="873" spans="1:5" x14ac:dyDescent="0.25">
      <c r="A873" t="str">
        <f t="shared" si="13"/>
        <v>serooskerke (veere)</v>
      </c>
      <c r="B873" t="s">
        <v>1519</v>
      </c>
      <c r="C873" t="s">
        <v>1498</v>
      </c>
      <c r="D873" s="6">
        <v>4353</v>
      </c>
      <c r="E873" t="s">
        <v>639</v>
      </c>
    </row>
    <row r="874" spans="1:5" x14ac:dyDescent="0.25">
      <c r="A874" t="str">
        <f t="shared" si="13"/>
        <v>vrouwenpolder</v>
      </c>
      <c r="B874" t="s">
        <v>1520</v>
      </c>
      <c r="C874" t="s">
        <v>1498</v>
      </c>
      <c r="D874" s="6">
        <v>4354</v>
      </c>
      <c r="E874" t="s">
        <v>639</v>
      </c>
    </row>
    <row r="875" spans="1:5" x14ac:dyDescent="0.25">
      <c r="A875" t="str">
        <f t="shared" si="13"/>
        <v>oostkapelle</v>
      </c>
      <c r="B875" t="s">
        <v>1521</v>
      </c>
      <c r="C875" t="s">
        <v>1498</v>
      </c>
      <c r="D875" s="6">
        <v>4356</v>
      </c>
      <c r="E875" t="s">
        <v>639</v>
      </c>
    </row>
    <row r="876" spans="1:5" x14ac:dyDescent="0.25">
      <c r="A876" t="str">
        <f t="shared" si="13"/>
        <v>domburg</v>
      </c>
      <c r="B876" t="s">
        <v>1522</v>
      </c>
      <c r="C876" t="s">
        <v>1498</v>
      </c>
      <c r="D876" s="6">
        <v>4357</v>
      </c>
      <c r="E876" t="s">
        <v>639</v>
      </c>
    </row>
    <row r="877" spans="1:5" x14ac:dyDescent="0.25">
      <c r="A877" t="str">
        <f t="shared" si="13"/>
        <v>westkapelle</v>
      </c>
      <c r="B877" t="s">
        <v>1523</v>
      </c>
      <c r="C877" t="s">
        <v>1498</v>
      </c>
      <c r="D877" s="6">
        <v>4360</v>
      </c>
      <c r="E877">
        <v>4361</v>
      </c>
    </row>
    <row r="878" spans="1:5" x14ac:dyDescent="0.25">
      <c r="A878" t="str">
        <f t="shared" si="13"/>
        <v>aagtekerke</v>
      </c>
      <c r="B878" t="s">
        <v>1524</v>
      </c>
      <c r="C878" t="s">
        <v>1498</v>
      </c>
      <c r="D878" s="6">
        <v>4363</v>
      </c>
      <c r="E878" t="s">
        <v>639</v>
      </c>
    </row>
    <row r="879" spans="1:5" x14ac:dyDescent="0.25">
      <c r="A879" t="str">
        <f t="shared" si="13"/>
        <v>grijpskerke</v>
      </c>
      <c r="B879" t="s">
        <v>1525</v>
      </c>
      <c r="C879" t="s">
        <v>1498</v>
      </c>
      <c r="D879" s="6">
        <v>4364</v>
      </c>
      <c r="E879" t="s">
        <v>639</v>
      </c>
    </row>
    <row r="880" spans="1:5" x14ac:dyDescent="0.25">
      <c r="A880" t="str">
        <f t="shared" si="13"/>
        <v>meliskerke</v>
      </c>
      <c r="B880" t="s">
        <v>1526</v>
      </c>
      <c r="C880" t="s">
        <v>1498</v>
      </c>
      <c r="D880" s="6">
        <v>4365</v>
      </c>
      <c r="E880" t="s">
        <v>639</v>
      </c>
    </row>
    <row r="881" spans="1:5" x14ac:dyDescent="0.25">
      <c r="A881" t="str">
        <f t="shared" si="13"/>
        <v>koudekerke</v>
      </c>
      <c r="B881" t="s">
        <v>1527</v>
      </c>
      <c r="C881" t="s">
        <v>1498</v>
      </c>
      <c r="D881" s="6">
        <v>4370</v>
      </c>
      <c r="E881">
        <v>4371</v>
      </c>
    </row>
    <row r="882" spans="1:5" x14ac:dyDescent="0.25">
      <c r="A882" t="str">
        <f t="shared" si="13"/>
        <v>biggekerke</v>
      </c>
      <c r="B882" t="s">
        <v>1528</v>
      </c>
      <c r="C882" t="s">
        <v>1498</v>
      </c>
      <c r="D882" s="6">
        <v>4373</v>
      </c>
      <c r="E882" t="s">
        <v>639</v>
      </c>
    </row>
    <row r="883" spans="1:5" x14ac:dyDescent="0.25">
      <c r="A883" t="str">
        <f t="shared" si="13"/>
        <v>zoutelande</v>
      </c>
      <c r="B883" t="s">
        <v>1529</v>
      </c>
      <c r="C883" t="s">
        <v>1498</v>
      </c>
      <c r="D883" s="6">
        <v>4374</v>
      </c>
      <c r="E883" t="s">
        <v>639</v>
      </c>
    </row>
    <row r="884" spans="1:5" x14ac:dyDescent="0.25">
      <c r="A884" t="str">
        <f t="shared" si="13"/>
        <v>vlissingen</v>
      </c>
      <c r="B884" t="s">
        <v>1530</v>
      </c>
      <c r="C884" t="s">
        <v>1498</v>
      </c>
      <c r="D884" s="6">
        <v>4380</v>
      </c>
      <c r="E884">
        <v>4387</v>
      </c>
    </row>
    <row r="885" spans="1:5" x14ac:dyDescent="0.25">
      <c r="A885" t="str">
        <f t="shared" si="13"/>
        <v>oost</v>
      </c>
      <c r="B885" t="s">
        <v>797</v>
      </c>
      <c r="C885" t="s">
        <v>1498</v>
      </c>
      <c r="D885" s="6">
        <v>4388</v>
      </c>
      <c r="E885" t="s">
        <v>639</v>
      </c>
    </row>
    <row r="886" spans="1:5" x14ac:dyDescent="0.25">
      <c r="A886" t="str">
        <f t="shared" si="13"/>
        <v>ritthem</v>
      </c>
      <c r="B886" t="s">
        <v>1531</v>
      </c>
      <c r="C886" t="s">
        <v>1498</v>
      </c>
      <c r="D886" s="6">
        <v>4389</v>
      </c>
      <c r="E886" t="s">
        <v>639</v>
      </c>
    </row>
    <row r="887" spans="1:5" x14ac:dyDescent="0.25">
      <c r="A887" t="str">
        <f t="shared" si="13"/>
        <v>yerseke</v>
      </c>
      <c r="B887" t="s">
        <v>1532</v>
      </c>
      <c r="C887" t="s">
        <v>1498</v>
      </c>
      <c r="D887" s="6">
        <v>4400</v>
      </c>
      <c r="E887">
        <v>4401</v>
      </c>
    </row>
    <row r="888" spans="1:5" x14ac:dyDescent="0.25">
      <c r="A888" t="str">
        <f t="shared" si="13"/>
        <v>rilland</v>
      </c>
      <c r="B888" t="s">
        <v>1533</v>
      </c>
      <c r="C888" t="s">
        <v>1498</v>
      </c>
      <c r="D888" s="6">
        <v>4410</v>
      </c>
      <c r="E888">
        <v>4411</v>
      </c>
    </row>
    <row r="889" spans="1:5" x14ac:dyDescent="0.25">
      <c r="A889" t="str">
        <f t="shared" si="13"/>
        <v>krabbendijke</v>
      </c>
      <c r="B889" t="s">
        <v>1534</v>
      </c>
      <c r="C889" t="s">
        <v>1498</v>
      </c>
      <c r="D889" s="6">
        <v>4413</v>
      </c>
      <c r="E889" t="s">
        <v>639</v>
      </c>
    </row>
    <row r="890" spans="1:5" x14ac:dyDescent="0.25">
      <c r="A890" t="str">
        <f t="shared" si="13"/>
        <v>waarde</v>
      </c>
      <c r="B890" t="s">
        <v>1535</v>
      </c>
      <c r="C890" t="s">
        <v>1498</v>
      </c>
      <c r="D890" s="6">
        <v>4414</v>
      </c>
      <c r="E890" t="s">
        <v>639</v>
      </c>
    </row>
    <row r="891" spans="1:5" x14ac:dyDescent="0.25">
      <c r="A891" t="str">
        <f t="shared" si="13"/>
        <v>oostdijk</v>
      </c>
      <c r="B891" t="s">
        <v>1536</v>
      </c>
      <c r="C891" t="s">
        <v>1498</v>
      </c>
      <c r="D891" s="6">
        <v>4415</v>
      </c>
      <c r="E891" t="s">
        <v>639</v>
      </c>
    </row>
    <row r="892" spans="1:5" x14ac:dyDescent="0.25">
      <c r="A892" t="str">
        <f t="shared" si="13"/>
        <v>kruiningen</v>
      </c>
      <c r="B892" t="s">
        <v>1537</v>
      </c>
      <c r="C892" t="s">
        <v>1498</v>
      </c>
      <c r="D892" s="6">
        <v>4416</v>
      </c>
      <c r="E892" t="s">
        <v>639</v>
      </c>
    </row>
    <row r="893" spans="1:5" x14ac:dyDescent="0.25">
      <c r="A893" t="str">
        <f t="shared" si="13"/>
        <v>hansweert</v>
      </c>
      <c r="B893" t="s">
        <v>1538</v>
      </c>
      <c r="C893" t="s">
        <v>1498</v>
      </c>
      <c r="D893" s="6">
        <v>4417</v>
      </c>
      <c r="E893" t="s">
        <v>639</v>
      </c>
    </row>
    <row r="894" spans="1:5" x14ac:dyDescent="0.25">
      <c r="A894" t="str">
        <f t="shared" si="13"/>
        <v>kapelle</v>
      </c>
      <c r="B894" t="s">
        <v>1539</v>
      </c>
      <c r="C894" t="s">
        <v>1498</v>
      </c>
      <c r="D894" s="6">
        <v>4420</v>
      </c>
      <c r="E894">
        <v>4421</v>
      </c>
    </row>
    <row r="895" spans="1:5" x14ac:dyDescent="0.25">
      <c r="A895" t="str">
        <f t="shared" si="13"/>
        <v>schore</v>
      </c>
      <c r="B895" t="s">
        <v>1540</v>
      </c>
      <c r="C895" t="s">
        <v>1498</v>
      </c>
      <c r="D895" s="6">
        <v>4423</v>
      </c>
      <c r="E895" t="s">
        <v>639</v>
      </c>
    </row>
    <row r="896" spans="1:5" x14ac:dyDescent="0.25">
      <c r="A896" t="str">
        <f t="shared" si="13"/>
        <v>wemeldinge</v>
      </c>
      <c r="B896" t="s">
        <v>1541</v>
      </c>
      <c r="C896" t="s">
        <v>1498</v>
      </c>
      <c r="D896" s="6">
        <v>4424</v>
      </c>
      <c r="E896" t="s">
        <v>639</v>
      </c>
    </row>
    <row r="897" spans="1:5" x14ac:dyDescent="0.25">
      <c r="A897" t="str">
        <f t="shared" si="13"/>
        <v>'s gravenpolder</v>
      </c>
      <c r="B897" t="s">
        <v>1542</v>
      </c>
      <c r="C897" t="s">
        <v>1498</v>
      </c>
      <c r="D897" s="6">
        <v>4430</v>
      </c>
      <c r="E897">
        <v>4431</v>
      </c>
    </row>
    <row r="898" spans="1:5" x14ac:dyDescent="0.25">
      <c r="A898" t="str">
        <f t="shared" ref="A898:A961" si="14">TRIM(LOWER(B898))</f>
        <v>hoedekenskerke</v>
      </c>
      <c r="B898" t="s">
        <v>1543</v>
      </c>
      <c r="C898" t="s">
        <v>1498</v>
      </c>
      <c r="D898" s="6">
        <v>4433</v>
      </c>
      <c r="E898" t="s">
        <v>639</v>
      </c>
    </row>
    <row r="899" spans="1:5" x14ac:dyDescent="0.25">
      <c r="A899" t="str">
        <f t="shared" si="14"/>
        <v>kwadendamme</v>
      </c>
      <c r="B899" t="s">
        <v>1544</v>
      </c>
      <c r="C899" t="s">
        <v>1498</v>
      </c>
      <c r="D899" s="6">
        <v>4434</v>
      </c>
      <c r="E899" t="s">
        <v>639</v>
      </c>
    </row>
    <row r="900" spans="1:5" x14ac:dyDescent="0.25">
      <c r="A900" t="str">
        <f t="shared" si="14"/>
        <v>baarland</v>
      </c>
      <c r="B900" t="s">
        <v>1545</v>
      </c>
      <c r="C900" t="s">
        <v>1498</v>
      </c>
      <c r="D900" s="6">
        <v>4435</v>
      </c>
      <c r="E900" t="s">
        <v>639</v>
      </c>
    </row>
    <row r="901" spans="1:5" x14ac:dyDescent="0.25">
      <c r="A901" t="str">
        <f t="shared" si="14"/>
        <v>oudelande</v>
      </c>
      <c r="B901" t="s">
        <v>1546</v>
      </c>
      <c r="C901" t="s">
        <v>1498</v>
      </c>
      <c r="D901" s="6">
        <v>4436</v>
      </c>
      <c r="E901" t="s">
        <v>639</v>
      </c>
    </row>
    <row r="902" spans="1:5" x14ac:dyDescent="0.25">
      <c r="A902" t="str">
        <f t="shared" si="14"/>
        <v>ellewoutsdijk</v>
      </c>
      <c r="B902" t="s">
        <v>1547</v>
      </c>
      <c r="C902" t="s">
        <v>1498</v>
      </c>
      <c r="D902" s="6">
        <v>4437</v>
      </c>
      <c r="E902" t="s">
        <v>639</v>
      </c>
    </row>
    <row r="903" spans="1:5" x14ac:dyDescent="0.25">
      <c r="A903" t="str">
        <f t="shared" si="14"/>
        <v>driewegen</v>
      </c>
      <c r="B903" t="s">
        <v>1548</v>
      </c>
      <c r="C903" t="s">
        <v>1498</v>
      </c>
      <c r="D903" s="6">
        <v>4438</v>
      </c>
      <c r="E903" t="s">
        <v>639</v>
      </c>
    </row>
    <row r="904" spans="1:5" x14ac:dyDescent="0.25">
      <c r="A904" t="str">
        <f t="shared" si="14"/>
        <v>ovezande</v>
      </c>
      <c r="B904" t="s">
        <v>1549</v>
      </c>
      <c r="C904" t="s">
        <v>1498</v>
      </c>
      <c r="D904" s="6">
        <v>4440</v>
      </c>
      <c r="E904">
        <v>4441</v>
      </c>
    </row>
    <row r="905" spans="1:5" x14ac:dyDescent="0.25">
      <c r="A905" t="str">
        <f t="shared" si="14"/>
        <v>nisse</v>
      </c>
      <c r="B905" t="s">
        <v>1550</v>
      </c>
      <c r="C905" t="s">
        <v>1498</v>
      </c>
      <c r="D905" s="6">
        <v>4443</v>
      </c>
      <c r="E905" t="s">
        <v>639</v>
      </c>
    </row>
    <row r="906" spans="1:5" x14ac:dyDescent="0.25">
      <c r="A906" t="str">
        <f t="shared" si="14"/>
        <v>'s heer abtskerke</v>
      </c>
      <c r="B906" t="s">
        <v>1551</v>
      </c>
      <c r="C906" t="s">
        <v>1498</v>
      </c>
      <c r="D906" s="6">
        <v>4444</v>
      </c>
      <c r="E906" t="s">
        <v>639</v>
      </c>
    </row>
    <row r="907" spans="1:5" x14ac:dyDescent="0.25">
      <c r="A907" t="str">
        <f t="shared" si="14"/>
        <v>heinkenszand</v>
      </c>
      <c r="B907" t="s">
        <v>1552</v>
      </c>
      <c r="C907" t="s">
        <v>1498</v>
      </c>
      <c r="D907" s="6">
        <v>4450</v>
      </c>
      <c r="E907">
        <v>4451</v>
      </c>
    </row>
    <row r="908" spans="1:5" x14ac:dyDescent="0.25">
      <c r="A908" t="str">
        <f t="shared" si="14"/>
        <v>'s heerenhoek</v>
      </c>
      <c r="B908" t="s">
        <v>1553</v>
      </c>
      <c r="C908" t="s">
        <v>1498</v>
      </c>
      <c r="D908" s="6">
        <v>4453</v>
      </c>
      <c r="E908" t="s">
        <v>639</v>
      </c>
    </row>
    <row r="909" spans="1:5" x14ac:dyDescent="0.25">
      <c r="A909" t="str">
        <f t="shared" si="14"/>
        <v>borssele</v>
      </c>
      <c r="B909" t="s">
        <v>1554</v>
      </c>
      <c r="C909" t="s">
        <v>1498</v>
      </c>
      <c r="D909" s="6">
        <v>4454</v>
      </c>
      <c r="E909" t="s">
        <v>639</v>
      </c>
    </row>
    <row r="910" spans="1:5" x14ac:dyDescent="0.25">
      <c r="A910" t="str">
        <f t="shared" si="14"/>
        <v>nieuwdorp</v>
      </c>
      <c r="B910" t="s">
        <v>1555</v>
      </c>
      <c r="C910" t="s">
        <v>1498</v>
      </c>
      <c r="D910" s="6">
        <v>4455</v>
      </c>
      <c r="E910" t="s">
        <v>639</v>
      </c>
    </row>
    <row r="911" spans="1:5" x14ac:dyDescent="0.25">
      <c r="A911" t="str">
        <f t="shared" si="14"/>
        <v>lewedorp</v>
      </c>
      <c r="B911" t="s">
        <v>1556</v>
      </c>
      <c r="C911" t="s">
        <v>1498</v>
      </c>
      <c r="D911" s="6">
        <v>4456</v>
      </c>
      <c r="E911" t="s">
        <v>639</v>
      </c>
    </row>
    <row r="912" spans="1:5" x14ac:dyDescent="0.25">
      <c r="A912" t="str">
        <f t="shared" si="14"/>
        <v>'s heer arendskerke</v>
      </c>
      <c r="B912" t="s">
        <v>1557</v>
      </c>
      <c r="C912" t="s">
        <v>1498</v>
      </c>
      <c r="D912" s="6">
        <v>4458</v>
      </c>
      <c r="E912" t="s">
        <v>639</v>
      </c>
    </row>
    <row r="913" spans="1:5" x14ac:dyDescent="0.25">
      <c r="A913" t="str">
        <f t="shared" si="14"/>
        <v>goes</v>
      </c>
      <c r="B913" t="s">
        <v>1558</v>
      </c>
      <c r="C913" t="s">
        <v>1498</v>
      </c>
      <c r="D913" s="6">
        <v>4460</v>
      </c>
      <c r="E913">
        <v>4466</v>
      </c>
    </row>
    <row r="914" spans="1:5" x14ac:dyDescent="0.25">
      <c r="A914" t="str">
        <f t="shared" si="14"/>
        <v>wolphaartsdijk</v>
      </c>
      <c r="B914" t="s">
        <v>1559</v>
      </c>
      <c r="C914" t="s">
        <v>1498</v>
      </c>
      <c r="D914" s="6">
        <v>4470</v>
      </c>
      <c r="E914">
        <v>4471</v>
      </c>
    </row>
    <row r="915" spans="1:5" x14ac:dyDescent="0.25">
      <c r="A915" t="str">
        <f t="shared" si="14"/>
        <v>'s heer hendrikskinderen</v>
      </c>
      <c r="B915" t="s">
        <v>1560</v>
      </c>
      <c r="C915" t="s">
        <v>1498</v>
      </c>
      <c r="D915" s="6">
        <v>4472</v>
      </c>
      <c r="E915" t="s">
        <v>639</v>
      </c>
    </row>
    <row r="916" spans="1:5" x14ac:dyDescent="0.25">
      <c r="A916" t="str">
        <f t="shared" si="14"/>
        <v>kattendijke</v>
      </c>
      <c r="B916" t="s">
        <v>1561</v>
      </c>
      <c r="C916" t="s">
        <v>1498</v>
      </c>
      <c r="D916" s="6">
        <v>4474</v>
      </c>
      <c r="E916" t="s">
        <v>639</v>
      </c>
    </row>
    <row r="917" spans="1:5" x14ac:dyDescent="0.25">
      <c r="A917" t="str">
        <f t="shared" si="14"/>
        <v>wilhelminadorp</v>
      </c>
      <c r="B917" t="s">
        <v>1562</v>
      </c>
      <c r="C917" t="s">
        <v>1498</v>
      </c>
      <c r="D917" s="6">
        <v>4475</v>
      </c>
      <c r="E917" t="s">
        <v>639</v>
      </c>
    </row>
    <row r="918" spans="1:5" x14ac:dyDescent="0.25">
      <c r="A918" t="str">
        <f t="shared" si="14"/>
        <v>kloetinge</v>
      </c>
      <c r="B918" t="s">
        <v>1563</v>
      </c>
      <c r="C918" t="s">
        <v>1498</v>
      </c>
      <c r="D918" s="6">
        <v>4480</v>
      </c>
      <c r="E918">
        <v>4482</v>
      </c>
    </row>
    <row r="919" spans="1:5" x14ac:dyDescent="0.25">
      <c r="A919" t="str">
        <f t="shared" si="14"/>
        <v>kortgene</v>
      </c>
      <c r="B919" t="s">
        <v>1564</v>
      </c>
      <c r="C919" t="s">
        <v>1498</v>
      </c>
      <c r="D919" s="6">
        <v>4484</v>
      </c>
      <c r="E919" t="s">
        <v>639</v>
      </c>
    </row>
    <row r="920" spans="1:5" x14ac:dyDescent="0.25">
      <c r="A920" t="str">
        <f t="shared" si="14"/>
        <v>kats</v>
      </c>
      <c r="B920" t="s">
        <v>1565</v>
      </c>
      <c r="C920" t="s">
        <v>1498</v>
      </c>
      <c r="D920" s="6">
        <v>4485</v>
      </c>
      <c r="E920" t="s">
        <v>639</v>
      </c>
    </row>
    <row r="921" spans="1:5" x14ac:dyDescent="0.25">
      <c r="A921" t="str">
        <f t="shared" si="14"/>
        <v>colijnsplaat</v>
      </c>
      <c r="B921" t="s">
        <v>1566</v>
      </c>
      <c r="C921" t="s">
        <v>1498</v>
      </c>
      <c r="D921" s="6">
        <v>4486</v>
      </c>
      <c r="E921" t="s">
        <v>639</v>
      </c>
    </row>
    <row r="922" spans="1:5" x14ac:dyDescent="0.25">
      <c r="A922" t="str">
        <f t="shared" si="14"/>
        <v>wissenkerke</v>
      </c>
      <c r="B922" t="s">
        <v>1567</v>
      </c>
      <c r="C922" t="s">
        <v>1498</v>
      </c>
      <c r="D922" s="6">
        <v>4490</v>
      </c>
      <c r="E922">
        <v>4491</v>
      </c>
    </row>
    <row r="923" spans="1:5" x14ac:dyDescent="0.25">
      <c r="A923" t="str">
        <f t="shared" si="14"/>
        <v>kamperland</v>
      </c>
      <c r="B923" t="s">
        <v>1568</v>
      </c>
      <c r="C923" t="s">
        <v>1498</v>
      </c>
      <c r="D923" s="6">
        <v>4493</v>
      </c>
      <c r="E923" t="s">
        <v>639</v>
      </c>
    </row>
    <row r="924" spans="1:5" x14ac:dyDescent="0.25">
      <c r="A924" t="str">
        <f t="shared" si="14"/>
        <v>geersdijk</v>
      </c>
      <c r="B924" t="s">
        <v>1569</v>
      </c>
      <c r="C924" t="s">
        <v>1498</v>
      </c>
      <c r="D924" s="6">
        <v>4494</v>
      </c>
      <c r="E924" t="s">
        <v>639</v>
      </c>
    </row>
    <row r="925" spans="1:5" x14ac:dyDescent="0.25">
      <c r="A925" t="str">
        <f t="shared" si="14"/>
        <v>oostburg</v>
      </c>
      <c r="B925" t="s">
        <v>1570</v>
      </c>
      <c r="C925" t="s">
        <v>1498</v>
      </c>
      <c r="D925" s="6">
        <v>4500</v>
      </c>
      <c r="E925">
        <v>4501</v>
      </c>
    </row>
    <row r="926" spans="1:5" x14ac:dyDescent="0.25">
      <c r="A926" t="str">
        <f t="shared" si="14"/>
        <v>groede</v>
      </c>
      <c r="B926" t="s">
        <v>1571</v>
      </c>
      <c r="C926" t="s">
        <v>1498</v>
      </c>
      <c r="D926" s="6">
        <v>4503</v>
      </c>
      <c r="E926" t="s">
        <v>639</v>
      </c>
    </row>
    <row r="927" spans="1:5" x14ac:dyDescent="0.25">
      <c r="A927" t="str">
        <f t="shared" si="14"/>
        <v>nieuwvliet</v>
      </c>
      <c r="B927" t="s">
        <v>1572</v>
      </c>
      <c r="C927" t="s">
        <v>1498</v>
      </c>
      <c r="D927" s="6">
        <v>4504</v>
      </c>
      <c r="E927" t="s">
        <v>639</v>
      </c>
    </row>
    <row r="928" spans="1:5" x14ac:dyDescent="0.25">
      <c r="A928" t="str">
        <f t="shared" si="14"/>
        <v>zuidzande</v>
      </c>
      <c r="B928" t="s">
        <v>1573</v>
      </c>
      <c r="C928" t="s">
        <v>1498</v>
      </c>
      <c r="D928" s="6">
        <v>4505</v>
      </c>
      <c r="E928" t="s">
        <v>639</v>
      </c>
    </row>
    <row r="929" spans="1:5" x14ac:dyDescent="0.25">
      <c r="A929" t="str">
        <f t="shared" si="14"/>
        <v>cadzand</v>
      </c>
      <c r="B929" t="s">
        <v>1574</v>
      </c>
      <c r="C929" t="s">
        <v>1498</v>
      </c>
      <c r="D929" s="6">
        <v>4506</v>
      </c>
      <c r="E929" t="s">
        <v>639</v>
      </c>
    </row>
    <row r="930" spans="1:5" x14ac:dyDescent="0.25">
      <c r="A930" t="str">
        <f t="shared" si="14"/>
        <v>schoondijke</v>
      </c>
      <c r="B930" t="s">
        <v>1575</v>
      </c>
      <c r="C930" t="s">
        <v>1498</v>
      </c>
      <c r="D930" s="6">
        <v>4507</v>
      </c>
      <c r="E930" t="s">
        <v>639</v>
      </c>
    </row>
    <row r="931" spans="1:5" x14ac:dyDescent="0.25">
      <c r="A931" t="str">
        <f t="shared" si="14"/>
        <v>waterlandkerkje</v>
      </c>
      <c r="B931" t="s">
        <v>1576</v>
      </c>
      <c r="C931" t="s">
        <v>1498</v>
      </c>
      <c r="D931" s="6">
        <v>4508</v>
      </c>
      <c r="E931" t="s">
        <v>639</v>
      </c>
    </row>
    <row r="932" spans="1:5" x14ac:dyDescent="0.25">
      <c r="A932" t="str">
        <f t="shared" si="14"/>
        <v>breskens</v>
      </c>
      <c r="B932" t="s">
        <v>1577</v>
      </c>
      <c r="C932" t="s">
        <v>1498</v>
      </c>
      <c r="D932" s="6">
        <v>4510</v>
      </c>
      <c r="E932">
        <v>4511</v>
      </c>
    </row>
    <row r="933" spans="1:5" x14ac:dyDescent="0.25">
      <c r="A933" t="str">
        <f t="shared" si="14"/>
        <v>hoofdplaat</v>
      </c>
      <c r="B933" t="s">
        <v>1578</v>
      </c>
      <c r="C933" t="s">
        <v>1498</v>
      </c>
      <c r="D933" s="6">
        <v>4513</v>
      </c>
      <c r="E933" t="s">
        <v>639</v>
      </c>
    </row>
    <row r="934" spans="1:5" x14ac:dyDescent="0.25">
      <c r="A934" t="str">
        <f t="shared" si="14"/>
        <v>ijzendijke</v>
      </c>
      <c r="B934" t="s">
        <v>1579</v>
      </c>
      <c r="C934" t="s">
        <v>1498</v>
      </c>
      <c r="D934" s="6">
        <v>4515</v>
      </c>
      <c r="E934" t="s">
        <v>639</v>
      </c>
    </row>
    <row r="935" spans="1:5" x14ac:dyDescent="0.25">
      <c r="A935" t="str">
        <f t="shared" si="14"/>
        <v>biervliet</v>
      </c>
      <c r="B935" t="s">
        <v>1580</v>
      </c>
      <c r="C935" t="s">
        <v>1498</v>
      </c>
      <c r="D935" s="6">
        <v>4520</v>
      </c>
      <c r="E935">
        <v>4522</v>
      </c>
    </row>
    <row r="936" spans="1:5" x14ac:dyDescent="0.25">
      <c r="A936" t="str">
        <f t="shared" si="14"/>
        <v>sluis</v>
      </c>
      <c r="B936" t="s">
        <v>1581</v>
      </c>
      <c r="C936" t="s">
        <v>1498</v>
      </c>
      <c r="D936" s="6">
        <v>4524</v>
      </c>
      <c r="E936" t="s">
        <v>639</v>
      </c>
    </row>
    <row r="937" spans="1:5" x14ac:dyDescent="0.25">
      <c r="A937" t="str">
        <f t="shared" si="14"/>
        <v>retranchement</v>
      </c>
      <c r="B937" t="s">
        <v>1582</v>
      </c>
      <c r="C937" t="s">
        <v>1498</v>
      </c>
      <c r="D937" s="6">
        <v>4525</v>
      </c>
      <c r="E937" t="s">
        <v>639</v>
      </c>
    </row>
    <row r="938" spans="1:5" x14ac:dyDescent="0.25">
      <c r="A938" t="str">
        <f t="shared" si="14"/>
        <v>aardenburg</v>
      </c>
      <c r="B938" t="s">
        <v>1583</v>
      </c>
      <c r="C938" t="s">
        <v>1498</v>
      </c>
      <c r="D938" s="6">
        <v>4527</v>
      </c>
      <c r="E938" t="s">
        <v>639</v>
      </c>
    </row>
    <row r="939" spans="1:5" x14ac:dyDescent="0.25">
      <c r="A939" t="str">
        <f t="shared" si="14"/>
        <v>sint kruis</v>
      </c>
      <c r="B939" t="s">
        <v>1584</v>
      </c>
      <c r="C939" t="s">
        <v>1498</v>
      </c>
      <c r="D939" s="6">
        <v>4528</v>
      </c>
      <c r="E939" t="s">
        <v>639</v>
      </c>
    </row>
    <row r="940" spans="1:5" x14ac:dyDescent="0.25">
      <c r="A940" t="str">
        <f t="shared" si="14"/>
        <v>eede</v>
      </c>
      <c r="B940" t="s">
        <v>1585</v>
      </c>
      <c r="C940" t="s">
        <v>1498</v>
      </c>
      <c r="D940" s="6">
        <v>4529</v>
      </c>
      <c r="E940" t="s">
        <v>639</v>
      </c>
    </row>
    <row r="941" spans="1:5" x14ac:dyDescent="0.25">
      <c r="A941" t="str">
        <f t="shared" si="14"/>
        <v>terneuzen</v>
      </c>
      <c r="B941" t="s">
        <v>1586</v>
      </c>
      <c r="C941" t="s">
        <v>1498</v>
      </c>
      <c r="D941" s="6">
        <v>4530</v>
      </c>
      <c r="E941">
        <v>4538</v>
      </c>
    </row>
    <row r="942" spans="1:5" x14ac:dyDescent="0.25">
      <c r="A942" t="str">
        <f t="shared" si="14"/>
        <v>spui</v>
      </c>
      <c r="B942" t="s">
        <v>1587</v>
      </c>
      <c r="C942" t="s">
        <v>1498</v>
      </c>
      <c r="D942" s="6">
        <v>4539</v>
      </c>
      <c r="E942" t="s">
        <v>639</v>
      </c>
    </row>
    <row r="943" spans="1:5" x14ac:dyDescent="0.25">
      <c r="A943" t="str">
        <f t="shared" si="14"/>
        <v>sluiskil</v>
      </c>
      <c r="B943" t="s">
        <v>1588</v>
      </c>
      <c r="C943" t="s">
        <v>1498</v>
      </c>
      <c r="D943" s="6">
        <v>4540</v>
      </c>
      <c r="E943">
        <v>4541</v>
      </c>
    </row>
    <row r="944" spans="1:5" x14ac:dyDescent="0.25">
      <c r="A944" t="str">
        <f t="shared" si="14"/>
        <v>hoek</v>
      </c>
      <c r="B944" t="s">
        <v>1589</v>
      </c>
      <c r="C944" t="s">
        <v>1498</v>
      </c>
      <c r="D944" s="6">
        <v>4542</v>
      </c>
      <c r="E944" t="s">
        <v>639</v>
      </c>
    </row>
    <row r="945" spans="1:5" x14ac:dyDescent="0.25">
      <c r="A945" t="str">
        <f t="shared" si="14"/>
        <v>zaamslag</v>
      </c>
      <c r="B945" t="s">
        <v>1590</v>
      </c>
      <c r="C945" t="s">
        <v>1498</v>
      </c>
      <c r="D945" s="6">
        <v>4543</v>
      </c>
      <c r="E945" t="s">
        <v>639</v>
      </c>
    </row>
    <row r="946" spans="1:5" x14ac:dyDescent="0.25">
      <c r="A946" t="str">
        <f t="shared" si="14"/>
        <v>sas van gent</v>
      </c>
      <c r="B946" t="s">
        <v>1591</v>
      </c>
      <c r="C946" t="s">
        <v>1498</v>
      </c>
      <c r="D946" s="6">
        <v>4550</v>
      </c>
      <c r="E946">
        <v>4551</v>
      </c>
    </row>
    <row r="947" spans="1:5" x14ac:dyDescent="0.25">
      <c r="A947" t="str">
        <f t="shared" si="14"/>
        <v>philippine</v>
      </c>
      <c r="B947" t="s">
        <v>1592</v>
      </c>
      <c r="C947" t="s">
        <v>1498</v>
      </c>
      <c r="D947" s="6">
        <v>4553</v>
      </c>
      <c r="E947" t="s">
        <v>639</v>
      </c>
    </row>
    <row r="948" spans="1:5" x14ac:dyDescent="0.25">
      <c r="A948" t="str">
        <f t="shared" si="14"/>
        <v>westdorpe</v>
      </c>
      <c r="B948" t="s">
        <v>1593</v>
      </c>
      <c r="C948" t="s">
        <v>1498</v>
      </c>
      <c r="D948" s="6">
        <v>4554</v>
      </c>
      <c r="E948" t="s">
        <v>639</v>
      </c>
    </row>
    <row r="949" spans="1:5" x14ac:dyDescent="0.25">
      <c r="A949" t="str">
        <f t="shared" si="14"/>
        <v>hulst</v>
      </c>
      <c r="B949" t="s">
        <v>1594</v>
      </c>
      <c r="C949" t="s">
        <v>1498</v>
      </c>
      <c r="D949" s="6">
        <v>4560</v>
      </c>
      <c r="E949">
        <v>4562</v>
      </c>
    </row>
    <row r="950" spans="1:5" x14ac:dyDescent="0.25">
      <c r="A950" t="str">
        <f t="shared" si="14"/>
        <v>sint jansteen</v>
      </c>
      <c r="B950" t="s">
        <v>1595</v>
      </c>
      <c r="C950" t="s">
        <v>1498</v>
      </c>
      <c r="D950" s="6">
        <v>4564</v>
      </c>
      <c r="E950" t="s">
        <v>639</v>
      </c>
    </row>
    <row r="951" spans="1:5" x14ac:dyDescent="0.25">
      <c r="A951" t="str">
        <f t="shared" si="14"/>
        <v>kapellebrug</v>
      </c>
      <c r="B951" t="s">
        <v>1596</v>
      </c>
      <c r="C951" t="s">
        <v>1498</v>
      </c>
      <c r="D951" s="6">
        <v>4565</v>
      </c>
      <c r="E951" t="s">
        <v>639</v>
      </c>
    </row>
    <row r="952" spans="1:5" x14ac:dyDescent="0.25">
      <c r="A952" t="str">
        <f t="shared" si="14"/>
        <v>heikant</v>
      </c>
      <c r="B952" t="s">
        <v>1597</v>
      </c>
      <c r="C952" t="s">
        <v>1498</v>
      </c>
      <c r="D952" s="6">
        <v>4566</v>
      </c>
      <c r="E952" t="s">
        <v>639</v>
      </c>
    </row>
    <row r="953" spans="1:5" x14ac:dyDescent="0.25">
      <c r="A953" t="str">
        <f t="shared" si="14"/>
        <v>clinge</v>
      </c>
      <c r="B953" t="s">
        <v>1598</v>
      </c>
      <c r="C953" t="s">
        <v>1498</v>
      </c>
      <c r="D953" s="6">
        <v>4567</v>
      </c>
      <c r="E953" t="s">
        <v>639</v>
      </c>
    </row>
    <row r="954" spans="1:5" x14ac:dyDescent="0.25">
      <c r="A954" t="str">
        <f t="shared" si="14"/>
        <v>nieuw</v>
      </c>
      <c r="B954" t="s">
        <v>953</v>
      </c>
      <c r="C954" t="s">
        <v>1498</v>
      </c>
      <c r="D954" s="6">
        <v>4568</v>
      </c>
      <c r="E954" t="s">
        <v>639</v>
      </c>
    </row>
    <row r="955" spans="1:5" x14ac:dyDescent="0.25">
      <c r="A955" t="str">
        <f t="shared" si="14"/>
        <v>graauw</v>
      </c>
      <c r="B955" t="s">
        <v>1599</v>
      </c>
      <c r="C955" t="s">
        <v>1498</v>
      </c>
      <c r="D955" s="6">
        <v>4569</v>
      </c>
      <c r="E955" t="s">
        <v>639</v>
      </c>
    </row>
    <row r="956" spans="1:5" x14ac:dyDescent="0.25">
      <c r="A956" t="str">
        <f t="shared" si="14"/>
        <v>axel</v>
      </c>
      <c r="B956" t="s">
        <v>1600</v>
      </c>
      <c r="C956" t="s">
        <v>1498</v>
      </c>
      <c r="D956" s="6">
        <v>4570</v>
      </c>
      <c r="E956">
        <v>4571</v>
      </c>
    </row>
    <row r="957" spans="1:5" x14ac:dyDescent="0.25">
      <c r="A957" t="str">
        <f t="shared" si="14"/>
        <v>zuiddorpe</v>
      </c>
      <c r="B957" t="s">
        <v>1601</v>
      </c>
      <c r="C957" t="s">
        <v>1498</v>
      </c>
      <c r="D957" s="6">
        <v>4574</v>
      </c>
      <c r="E957" t="s">
        <v>639</v>
      </c>
    </row>
    <row r="958" spans="1:5" x14ac:dyDescent="0.25">
      <c r="A958" t="str">
        <f t="shared" si="14"/>
        <v>overslag</v>
      </c>
      <c r="B958" t="s">
        <v>1602</v>
      </c>
      <c r="C958" t="s">
        <v>1498</v>
      </c>
      <c r="D958" s="6">
        <v>4575</v>
      </c>
      <c r="E958" t="s">
        <v>639</v>
      </c>
    </row>
    <row r="959" spans="1:5" x14ac:dyDescent="0.25">
      <c r="A959" t="str">
        <f t="shared" si="14"/>
        <v>koewacht</v>
      </c>
      <c r="B959" t="s">
        <v>1603</v>
      </c>
      <c r="C959" t="s">
        <v>1498</v>
      </c>
      <c r="D959" s="6">
        <v>4576</v>
      </c>
      <c r="E959" t="s">
        <v>639</v>
      </c>
    </row>
    <row r="960" spans="1:5" x14ac:dyDescent="0.25">
      <c r="A960" t="str">
        <f t="shared" si="14"/>
        <v>vogelwaarde</v>
      </c>
      <c r="B960" t="s">
        <v>1604</v>
      </c>
      <c r="C960" t="s">
        <v>1498</v>
      </c>
      <c r="D960" s="6">
        <v>4580</v>
      </c>
      <c r="E960">
        <v>4581</v>
      </c>
    </row>
    <row r="961" spans="1:5" x14ac:dyDescent="0.25">
      <c r="A961" t="str">
        <f t="shared" si="14"/>
        <v>terhole</v>
      </c>
      <c r="B961" t="s">
        <v>1605</v>
      </c>
      <c r="C961" t="s">
        <v>1498</v>
      </c>
      <c r="D961" s="6">
        <v>4583</v>
      </c>
      <c r="E961" t="s">
        <v>639</v>
      </c>
    </row>
    <row r="962" spans="1:5" x14ac:dyDescent="0.25">
      <c r="A962" t="str">
        <f t="shared" ref="A962:A1025" si="15">TRIM(LOWER(B962))</f>
        <v>kuitaart</v>
      </c>
      <c r="B962" t="s">
        <v>1606</v>
      </c>
      <c r="C962" t="s">
        <v>1498</v>
      </c>
      <c r="D962" s="6">
        <v>4584</v>
      </c>
      <c r="E962" t="s">
        <v>639</v>
      </c>
    </row>
    <row r="963" spans="1:5" x14ac:dyDescent="0.25">
      <c r="A963" t="str">
        <f t="shared" si="15"/>
        <v>hengstdijk</v>
      </c>
      <c r="B963" t="s">
        <v>1607</v>
      </c>
      <c r="C963" t="s">
        <v>1498</v>
      </c>
      <c r="D963" s="6">
        <v>4585</v>
      </c>
      <c r="E963" t="s">
        <v>639</v>
      </c>
    </row>
    <row r="964" spans="1:5" x14ac:dyDescent="0.25">
      <c r="A964" t="str">
        <f t="shared" si="15"/>
        <v>lamswaarde</v>
      </c>
      <c r="B964" t="s">
        <v>1608</v>
      </c>
      <c r="C964" t="s">
        <v>1498</v>
      </c>
      <c r="D964" s="6">
        <v>4586</v>
      </c>
      <c r="E964" t="s">
        <v>639</v>
      </c>
    </row>
    <row r="965" spans="1:5" x14ac:dyDescent="0.25">
      <c r="A965" t="str">
        <f t="shared" si="15"/>
        <v>kloosterzande</v>
      </c>
      <c r="B965" t="s">
        <v>1609</v>
      </c>
      <c r="C965" t="s">
        <v>1498</v>
      </c>
      <c r="D965" s="6">
        <v>4587</v>
      </c>
      <c r="E965" t="s">
        <v>639</v>
      </c>
    </row>
    <row r="966" spans="1:5" x14ac:dyDescent="0.25">
      <c r="A966" t="str">
        <f t="shared" si="15"/>
        <v>walsoorden</v>
      </c>
      <c r="B966" t="s">
        <v>1610</v>
      </c>
      <c r="C966" t="s">
        <v>1498</v>
      </c>
      <c r="D966" s="6">
        <v>4588</v>
      </c>
      <c r="E966" t="s">
        <v>639</v>
      </c>
    </row>
    <row r="967" spans="1:5" x14ac:dyDescent="0.25">
      <c r="A967" t="str">
        <f t="shared" si="15"/>
        <v>ossenisse</v>
      </c>
      <c r="B967" t="s">
        <v>1611</v>
      </c>
      <c r="C967" t="s">
        <v>1498</v>
      </c>
      <c r="D967" s="6">
        <v>4589</v>
      </c>
      <c r="E967" t="s">
        <v>639</v>
      </c>
    </row>
    <row r="968" spans="1:5" x14ac:dyDescent="0.25">
      <c r="A968" t="str">
        <f t="shared" si="15"/>
        <v>bergen op zoom</v>
      </c>
      <c r="B968" t="s">
        <v>1612</v>
      </c>
      <c r="C968" t="s">
        <v>1498</v>
      </c>
      <c r="D968" s="6">
        <v>4600</v>
      </c>
      <c r="E968">
        <v>4625</v>
      </c>
    </row>
    <row r="969" spans="1:5" x14ac:dyDescent="0.25">
      <c r="A969" t="str">
        <f t="shared" si="15"/>
        <v>hoogerheide</v>
      </c>
      <c r="B969" t="s">
        <v>1613</v>
      </c>
      <c r="C969" t="s">
        <v>1498</v>
      </c>
      <c r="D969" s="6">
        <v>4630</v>
      </c>
      <c r="E969">
        <v>4631</v>
      </c>
    </row>
    <row r="970" spans="1:5" x14ac:dyDescent="0.25">
      <c r="A970" t="str">
        <f t="shared" si="15"/>
        <v>woensdrecht</v>
      </c>
      <c r="B970" t="s">
        <v>1614</v>
      </c>
      <c r="C970" t="s">
        <v>1498</v>
      </c>
      <c r="D970" s="6">
        <v>4634</v>
      </c>
      <c r="E970" t="s">
        <v>639</v>
      </c>
    </row>
    <row r="971" spans="1:5" x14ac:dyDescent="0.25">
      <c r="A971" t="str">
        <f t="shared" si="15"/>
        <v>huijbergen</v>
      </c>
      <c r="B971" t="s">
        <v>1615</v>
      </c>
      <c r="C971" t="s">
        <v>1498</v>
      </c>
      <c r="D971" s="6">
        <v>4635</v>
      </c>
      <c r="E971" t="s">
        <v>639</v>
      </c>
    </row>
    <row r="972" spans="1:5" x14ac:dyDescent="0.25">
      <c r="A972" t="str">
        <f t="shared" si="15"/>
        <v>ossendrecht</v>
      </c>
      <c r="B972" t="s">
        <v>1616</v>
      </c>
      <c r="C972" t="s">
        <v>1498</v>
      </c>
      <c r="D972" s="6">
        <v>4640</v>
      </c>
      <c r="E972">
        <v>4641</v>
      </c>
    </row>
    <row r="973" spans="1:5" x14ac:dyDescent="0.25">
      <c r="A973" t="str">
        <f t="shared" si="15"/>
        <v>putte</v>
      </c>
      <c r="B973" t="s">
        <v>1617</v>
      </c>
      <c r="C973" t="s">
        <v>1498</v>
      </c>
      <c r="D973" s="6">
        <v>4645</v>
      </c>
      <c r="E973" t="s">
        <v>639</v>
      </c>
    </row>
    <row r="974" spans="1:5" x14ac:dyDescent="0.25">
      <c r="A974" t="str">
        <f t="shared" si="15"/>
        <v>steenbergen</v>
      </c>
      <c r="B974" t="s">
        <v>1618</v>
      </c>
      <c r="C974" t="s">
        <v>1498</v>
      </c>
      <c r="D974" s="6">
        <v>4650</v>
      </c>
      <c r="E974">
        <v>4652</v>
      </c>
    </row>
    <row r="975" spans="1:5" x14ac:dyDescent="0.25">
      <c r="A975" t="str">
        <f t="shared" si="15"/>
        <v>de heen</v>
      </c>
      <c r="B975" t="s">
        <v>1619</v>
      </c>
      <c r="C975" t="s">
        <v>1498</v>
      </c>
      <c r="D975" s="6">
        <v>4655</v>
      </c>
      <c r="E975" t="s">
        <v>639</v>
      </c>
    </row>
    <row r="976" spans="1:5" x14ac:dyDescent="0.25">
      <c r="A976" t="str">
        <f t="shared" si="15"/>
        <v>halsteren</v>
      </c>
      <c r="B976" t="s">
        <v>1620</v>
      </c>
      <c r="C976" t="s">
        <v>1498</v>
      </c>
      <c r="D976" s="6">
        <v>4660</v>
      </c>
      <c r="E976">
        <v>4661</v>
      </c>
    </row>
    <row r="977" spans="1:5" x14ac:dyDescent="0.25">
      <c r="A977" t="str">
        <f t="shared" si="15"/>
        <v>lepelstraat</v>
      </c>
      <c r="B977" t="s">
        <v>1621</v>
      </c>
      <c r="C977" t="s">
        <v>1498</v>
      </c>
      <c r="D977" s="6">
        <v>4664</v>
      </c>
      <c r="E977" t="s">
        <v>639</v>
      </c>
    </row>
    <row r="978" spans="1:5" x14ac:dyDescent="0.25">
      <c r="A978" t="str">
        <f t="shared" si="15"/>
        <v>dinteloord</v>
      </c>
      <c r="B978" t="s">
        <v>1622</v>
      </c>
      <c r="C978" t="s">
        <v>1498</v>
      </c>
      <c r="D978" s="6">
        <v>4670</v>
      </c>
      <c r="E978">
        <v>4671</v>
      </c>
    </row>
    <row r="979" spans="1:5" x14ac:dyDescent="0.25">
      <c r="A979" t="str">
        <f t="shared" si="15"/>
        <v>sint</v>
      </c>
      <c r="B979" t="s">
        <v>1623</v>
      </c>
      <c r="C979" t="s">
        <v>1498</v>
      </c>
      <c r="D979" s="6">
        <v>4675</v>
      </c>
      <c r="E979" t="s">
        <v>639</v>
      </c>
    </row>
    <row r="980" spans="1:5" x14ac:dyDescent="0.25">
      <c r="A980" t="str">
        <f t="shared" si="15"/>
        <v>nieuw</v>
      </c>
      <c r="B980" t="s">
        <v>953</v>
      </c>
      <c r="C980" t="s">
        <v>1498</v>
      </c>
      <c r="D980" s="6">
        <v>4680</v>
      </c>
      <c r="E980">
        <v>4681</v>
      </c>
    </row>
    <row r="981" spans="1:5" x14ac:dyDescent="0.25">
      <c r="A981" t="str">
        <f t="shared" si="15"/>
        <v>tholen</v>
      </c>
      <c r="B981" t="s">
        <v>1624</v>
      </c>
      <c r="C981" t="s">
        <v>1498</v>
      </c>
      <c r="D981" s="6">
        <v>4690</v>
      </c>
      <c r="E981">
        <v>4691</v>
      </c>
    </row>
    <row r="982" spans="1:5" x14ac:dyDescent="0.25">
      <c r="A982" t="str">
        <f t="shared" si="15"/>
        <v>poortvliet</v>
      </c>
      <c r="B982" t="s">
        <v>1625</v>
      </c>
      <c r="C982" t="s">
        <v>1498</v>
      </c>
      <c r="D982" s="6">
        <v>4693</v>
      </c>
      <c r="E982" t="s">
        <v>639</v>
      </c>
    </row>
    <row r="983" spans="1:5" x14ac:dyDescent="0.25">
      <c r="A983" t="str">
        <f t="shared" si="15"/>
        <v>scherpenisse</v>
      </c>
      <c r="B983" t="s">
        <v>1626</v>
      </c>
      <c r="C983" t="s">
        <v>1498</v>
      </c>
      <c r="D983" s="6">
        <v>4694</v>
      </c>
      <c r="E983" t="s">
        <v>639</v>
      </c>
    </row>
    <row r="984" spans="1:5" x14ac:dyDescent="0.25">
      <c r="A984" t="str">
        <f t="shared" si="15"/>
        <v>sint maartensdijk</v>
      </c>
      <c r="B984" t="s">
        <v>1627</v>
      </c>
      <c r="C984" t="s">
        <v>1498</v>
      </c>
      <c r="D984" s="6">
        <v>4695</v>
      </c>
      <c r="E984" t="s">
        <v>639</v>
      </c>
    </row>
    <row r="985" spans="1:5" x14ac:dyDescent="0.25">
      <c r="A985" t="str">
        <f t="shared" si="15"/>
        <v>stavenisse</v>
      </c>
      <c r="B985" t="s">
        <v>1628</v>
      </c>
      <c r="C985" t="s">
        <v>1498</v>
      </c>
      <c r="D985" s="6">
        <v>4696</v>
      </c>
      <c r="E985" t="s">
        <v>639</v>
      </c>
    </row>
    <row r="986" spans="1:5" x14ac:dyDescent="0.25">
      <c r="A986" t="str">
        <f t="shared" si="15"/>
        <v>sint annaland</v>
      </c>
      <c r="B986" t="s">
        <v>1629</v>
      </c>
      <c r="C986" t="s">
        <v>1498</v>
      </c>
      <c r="D986" s="6">
        <v>4697</v>
      </c>
      <c r="E986" t="s">
        <v>639</v>
      </c>
    </row>
    <row r="987" spans="1:5" x14ac:dyDescent="0.25">
      <c r="A987" t="str">
        <f t="shared" si="15"/>
        <v>oud</v>
      </c>
      <c r="B987" t="s">
        <v>1232</v>
      </c>
      <c r="C987" t="s">
        <v>1498</v>
      </c>
      <c r="D987" s="6">
        <v>4698</v>
      </c>
      <c r="E987" t="s">
        <v>639</v>
      </c>
    </row>
    <row r="988" spans="1:5" x14ac:dyDescent="0.25">
      <c r="A988" t="str">
        <f t="shared" si="15"/>
        <v>roosendaal</v>
      </c>
      <c r="B988" t="s">
        <v>1630</v>
      </c>
      <c r="C988" t="s">
        <v>1631</v>
      </c>
      <c r="D988" s="6">
        <v>4700</v>
      </c>
      <c r="E988">
        <v>4708</v>
      </c>
    </row>
    <row r="989" spans="1:5" x14ac:dyDescent="0.25">
      <c r="A989" t="str">
        <f t="shared" si="15"/>
        <v>nispen</v>
      </c>
      <c r="B989" t="s">
        <v>1632</v>
      </c>
      <c r="C989" t="s">
        <v>1631</v>
      </c>
      <c r="D989" s="6">
        <v>4709</v>
      </c>
      <c r="E989" t="s">
        <v>639</v>
      </c>
    </row>
    <row r="990" spans="1:5" x14ac:dyDescent="0.25">
      <c r="A990" t="str">
        <f t="shared" si="15"/>
        <v>sint</v>
      </c>
      <c r="B990" t="s">
        <v>1623</v>
      </c>
      <c r="C990" t="s">
        <v>1631</v>
      </c>
      <c r="D990" s="6">
        <v>4710</v>
      </c>
      <c r="E990">
        <v>4711</v>
      </c>
    </row>
    <row r="991" spans="1:5" x14ac:dyDescent="0.25">
      <c r="A991" t="str">
        <f t="shared" si="15"/>
        <v>sprundel</v>
      </c>
      <c r="B991" t="s">
        <v>1633</v>
      </c>
      <c r="C991" t="s">
        <v>1631</v>
      </c>
      <c r="D991" s="6">
        <v>4714</v>
      </c>
      <c r="E991" t="s">
        <v>639</v>
      </c>
    </row>
    <row r="992" spans="1:5" x14ac:dyDescent="0.25">
      <c r="A992" t="str">
        <f t="shared" si="15"/>
        <v>rucphen</v>
      </c>
      <c r="B992" t="s">
        <v>1634</v>
      </c>
      <c r="C992" t="s">
        <v>1631</v>
      </c>
      <c r="D992" s="6">
        <v>4715</v>
      </c>
      <c r="E992" t="s">
        <v>639</v>
      </c>
    </row>
    <row r="993" spans="1:5" x14ac:dyDescent="0.25">
      <c r="A993" t="str">
        <f t="shared" si="15"/>
        <v>schijf</v>
      </c>
      <c r="B993" t="s">
        <v>1635</v>
      </c>
      <c r="C993" t="s">
        <v>1631</v>
      </c>
      <c r="D993" s="6">
        <v>4720</v>
      </c>
      <c r="E993">
        <v>4722</v>
      </c>
    </row>
    <row r="994" spans="1:5" x14ac:dyDescent="0.25">
      <c r="A994" t="str">
        <f t="shared" si="15"/>
        <v>wouw</v>
      </c>
      <c r="B994" t="s">
        <v>1636</v>
      </c>
      <c r="C994" t="s">
        <v>1631</v>
      </c>
      <c r="D994" s="6">
        <v>4724</v>
      </c>
      <c r="E994" t="s">
        <v>639</v>
      </c>
    </row>
    <row r="995" spans="1:5" x14ac:dyDescent="0.25">
      <c r="A995" t="str">
        <f t="shared" si="15"/>
        <v>wouwse plantage</v>
      </c>
      <c r="B995" t="s">
        <v>1637</v>
      </c>
      <c r="C995" t="s">
        <v>1631</v>
      </c>
      <c r="D995" s="6">
        <v>4725</v>
      </c>
      <c r="E995" t="s">
        <v>639</v>
      </c>
    </row>
    <row r="996" spans="1:5" x14ac:dyDescent="0.25">
      <c r="A996" t="str">
        <f t="shared" si="15"/>
        <v>heerle</v>
      </c>
      <c r="B996" t="s">
        <v>1638</v>
      </c>
      <c r="C996" t="s">
        <v>1631</v>
      </c>
      <c r="D996" s="6">
        <v>4726</v>
      </c>
      <c r="E996" t="s">
        <v>639</v>
      </c>
    </row>
    <row r="997" spans="1:5" x14ac:dyDescent="0.25">
      <c r="A997" t="str">
        <f t="shared" si="15"/>
        <v>moerstraten</v>
      </c>
      <c r="B997" t="s">
        <v>1639</v>
      </c>
      <c r="C997" t="s">
        <v>1631</v>
      </c>
      <c r="D997" s="6">
        <v>4727</v>
      </c>
      <c r="E997" t="s">
        <v>639</v>
      </c>
    </row>
    <row r="998" spans="1:5" x14ac:dyDescent="0.25">
      <c r="A998" t="str">
        <f t="shared" si="15"/>
        <v>oudenbosch</v>
      </c>
      <c r="B998" t="s">
        <v>1640</v>
      </c>
      <c r="C998" t="s">
        <v>1631</v>
      </c>
      <c r="D998" s="6">
        <v>4730</v>
      </c>
      <c r="E998">
        <v>4731</v>
      </c>
    </row>
    <row r="999" spans="1:5" x14ac:dyDescent="0.25">
      <c r="A999" t="str">
        <f t="shared" si="15"/>
        <v>zegge</v>
      </c>
      <c r="B999" t="s">
        <v>1641</v>
      </c>
      <c r="C999" t="s">
        <v>1631</v>
      </c>
      <c r="D999" s="6">
        <v>4735</v>
      </c>
      <c r="E999" t="s">
        <v>639</v>
      </c>
    </row>
    <row r="1000" spans="1:5" x14ac:dyDescent="0.25">
      <c r="A1000" t="str">
        <f t="shared" si="15"/>
        <v>hoeven</v>
      </c>
      <c r="B1000" t="s">
        <v>1642</v>
      </c>
      <c r="C1000" t="s">
        <v>1631</v>
      </c>
      <c r="D1000" s="6">
        <v>4740</v>
      </c>
      <c r="E1000">
        <v>4741</v>
      </c>
    </row>
    <row r="1001" spans="1:5" x14ac:dyDescent="0.25">
      <c r="A1001" t="str">
        <f t="shared" si="15"/>
        <v>bosschenhoofd</v>
      </c>
      <c r="B1001" t="s">
        <v>1643</v>
      </c>
      <c r="C1001" t="s">
        <v>1631</v>
      </c>
      <c r="D1001" s="6">
        <v>4744</v>
      </c>
      <c r="E1001" t="s">
        <v>639</v>
      </c>
    </row>
    <row r="1002" spans="1:5" x14ac:dyDescent="0.25">
      <c r="A1002" t="str">
        <f t="shared" si="15"/>
        <v>oud gastel</v>
      </c>
      <c r="B1002" t="s">
        <v>1644</v>
      </c>
      <c r="C1002" t="s">
        <v>1631</v>
      </c>
      <c r="D1002" s="6">
        <v>4750</v>
      </c>
      <c r="E1002">
        <v>4751</v>
      </c>
    </row>
    <row r="1003" spans="1:5" x14ac:dyDescent="0.25">
      <c r="A1003" t="str">
        <f t="shared" si="15"/>
        <v>stampersgat</v>
      </c>
      <c r="B1003" t="s">
        <v>1645</v>
      </c>
      <c r="C1003" t="s">
        <v>1631</v>
      </c>
      <c r="D1003" s="6">
        <v>4754</v>
      </c>
      <c r="E1003" t="s">
        <v>639</v>
      </c>
    </row>
    <row r="1004" spans="1:5" x14ac:dyDescent="0.25">
      <c r="A1004" t="str">
        <f t="shared" si="15"/>
        <v>kruisland</v>
      </c>
      <c r="B1004" t="s">
        <v>1646</v>
      </c>
      <c r="C1004" t="s">
        <v>1631</v>
      </c>
      <c r="D1004" s="6">
        <v>4756</v>
      </c>
      <c r="E1004" t="s">
        <v>639</v>
      </c>
    </row>
    <row r="1005" spans="1:5" x14ac:dyDescent="0.25">
      <c r="A1005" t="str">
        <f t="shared" si="15"/>
        <v>standdaarbuiten</v>
      </c>
      <c r="B1005" t="s">
        <v>1647</v>
      </c>
      <c r="C1005" t="s">
        <v>1631</v>
      </c>
      <c r="D1005" s="6">
        <v>4758</v>
      </c>
      <c r="E1005" t="s">
        <v>639</v>
      </c>
    </row>
    <row r="1006" spans="1:5" x14ac:dyDescent="0.25">
      <c r="A1006" t="str">
        <f t="shared" si="15"/>
        <v>noordhoek</v>
      </c>
      <c r="B1006" t="s">
        <v>1648</v>
      </c>
      <c r="C1006" t="s">
        <v>1631</v>
      </c>
      <c r="D1006" s="6">
        <v>4759</v>
      </c>
      <c r="E1006" t="s">
        <v>639</v>
      </c>
    </row>
    <row r="1007" spans="1:5" x14ac:dyDescent="0.25">
      <c r="A1007" t="str">
        <f t="shared" si="15"/>
        <v>zevenbergen</v>
      </c>
      <c r="B1007" t="s">
        <v>1649</v>
      </c>
      <c r="C1007" t="s">
        <v>1631</v>
      </c>
      <c r="D1007" s="6">
        <v>4760</v>
      </c>
      <c r="E1007">
        <v>4762</v>
      </c>
    </row>
    <row r="1008" spans="1:5" x14ac:dyDescent="0.25">
      <c r="A1008" t="str">
        <f t="shared" si="15"/>
        <v>zevenbergschen hoek (gemeente moerdijk)</v>
      </c>
      <c r="B1008" t="s">
        <v>1650</v>
      </c>
      <c r="C1008" t="s">
        <v>1631</v>
      </c>
      <c r="D1008" s="6">
        <v>4765</v>
      </c>
      <c r="E1008" t="s">
        <v>639</v>
      </c>
    </row>
    <row r="1009" spans="1:5" x14ac:dyDescent="0.25">
      <c r="A1009" t="str">
        <f t="shared" si="15"/>
        <v>zevenbergschen hoek (gemeente drimmelen)</v>
      </c>
      <c r="B1009" t="s">
        <v>1651</v>
      </c>
      <c r="C1009" t="s">
        <v>1631</v>
      </c>
      <c r="D1009" s="6">
        <v>4766</v>
      </c>
      <c r="E1009" t="s">
        <v>639</v>
      </c>
    </row>
    <row r="1010" spans="1:5" x14ac:dyDescent="0.25">
      <c r="A1010" t="str">
        <f t="shared" si="15"/>
        <v>langeweg</v>
      </c>
      <c r="B1010" t="s">
        <v>1652</v>
      </c>
      <c r="C1010" t="s">
        <v>1631</v>
      </c>
      <c r="D1010" s="6">
        <v>4770</v>
      </c>
      <c r="E1010">
        <v>4772</v>
      </c>
    </row>
    <row r="1011" spans="1:5" x14ac:dyDescent="0.25">
      <c r="A1011" t="str">
        <f t="shared" si="15"/>
        <v>moerdijk</v>
      </c>
      <c r="B1011" t="s">
        <v>1653</v>
      </c>
      <c r="C1011" t="s">
        <v>1631</v>
      </c>
      <c r="D1011" s="6">
        <v>4780</v>
      </c>
      <c r="E1011">
        <v>4782</v>
      </c>
    </row>
    <row r="1012" spans="1:5" x14ac:dyDescent="0.25">
      <c r="A1012" t="str">
        <f t="shared" si="15"/>
        <v>klundert</v>
      </c>
      <c r="B1012" t="s">
        <v>1654</v>
      </c>
      <c r="C1012" t="s">
        <v>1631</v>
      </c>
      <c r="D1012" s="6">
        <v>4790</v>
      </c>
      <c r="E1012">
        <v>4791</v>
      </c>
    </row>
    <row r="1013" spans="1:5" x14ac:dyDescent="0.25">
      <c r="A1013" t="str">
        <f t="shared" si="15"/>
        <v>fijnaart</v>
      </c>
      <c r="B1013" t="s">
        <v>1655</v>
      </c>
      <c r="C1013" t="s">
        <v>1631</v>
      </c>
      <c r="D1013" s="6">
        <v>4793</v>
      </c>
      <c r="E1013" t="s">
        <v>639</v>
      </c>
    </row>
    <row r="1014" spans="1:5" x14ac:dyDescent="0.25">
      <c r="A1014" t="str">
        <f t="shared" si="15"/>
        <v>heijningen</v>
      </c>
      <c r="B1014" t="s">
        <v>1656</v>
      </c>
      <c r="C1014" t="s">
        <v>1631</v>
      </c>
      <c r="D1014" s="6">
        <v>4794</v>
      </c>
      <c r="E1014" t="s">
        <v>639</v>
      </c>
    </row>
    <row r="1015" spans="1:5" x14ac:dyDescent="0.25">
      <c r="A1015" t="str">
        <f t="shared" si="15"/>
        <v>oudemolen</v>
      </c>
      <c r="B1015" t="s">
        <v>1657</v>
      </c>
      <c r="C1015" t="s">
        <v>1631</v>
      </c>
      <c r="D1015" s="6">
        <v>4796</v>
      </c>
      <c r="E1015" t="s">
        <v>639</v>
      </c>
    </row>
    <row r="1016" spans="1:5" x14ac:dyDescent="0.25">
      <c r="A1016" t="str">
        <f t="shared" si="15"/>
        <v>willemstad</v>
      </c>
      <c r="B1016" t="s">
        <v>1658</v>
      </c>
      <c r="C1016" t="s">
        <v>1631</v>
      </c>
      <c r="D1016" s="6">
        <v>4797</v>
      </c>
      <c r="E1016" t="s">
        <v>639</v>
      </c>
    </row>
    <row r="1017" spans="1:5" x14ac:dyDescent="0.25">
      <c r="A1017" t="str">
        <f t="shared" si="15"/>
        <v>breda</v>
      </c>
      <c r="B1017" t="s">
        <v>1659</v>
      </c>
      <c r="C1017" t="s">
        <v>1631</v>
      </c>
      <c r="D1017" s="6">
        <v>4800</v>
      </c>
      <c r="E1017">
        <v>4839</v>
      </c>
    </row>
    <row r="1018" spans="1:5" x14ac:dyDescent="0.25">
      <c r="A1018" t="str">
        <f t="shared" si="15"/>
        <v>prinsenbeek</v>
      </c>
      <c r="B1018" t="s">
        <v>1660</v>
      </c>
      <c r="C1018" t="s">
        <v>1631</v>
      </c>
      <c r="D1018" s="6">
        <v>4840</v>
      </c>
      <c r="E1018">
        <v>4841</v>
      </c>
    </row>
    <row r="1019" spans="1:5" x14ac:dyDescent="0.25">
      <c r="A1019" t="str">
        <f t="shared" si="15"/>
        <v>terheijden</v>
      </c>
      <c r="B1019" t="s">
        <v>1661</v>
      </c>
      <c r="C1019" t="s">
        <v>1631</v>
      </c>
      <c r="D1019" s="6">
        <v>4844</v>
      </c>
      <c r="E1019" t="s">
        <v>639</v>
      </c>
    </row>
    <row r="1020" spans="1:5" x14ac:dyDescent="0.25">
      <c r="A1020" t="str">
        <f t="shared" si="15"/>
        <v>wagenberg</v>
      </c>
      <c r="B1020" t="s">
        <v>1662</v>
      </c>
      <c r="C1020" t="s">
        <v>1631</v>
      </c>
      <c r="D1020" s="6">
        <v>4845</v>
      </c>
      <c r="E1020" t="s">
        <v>639</v>
      </c>
    </row>
    <row r="1021" spans="1:5" x14ac:dyDescent="0.25">
      <c r="A1021" t="str">
        <f t="shared" si="15"/>
        <v>teteringen</v>
      </c>
      <c r="B1021" t="s">
        <v>1663</v>
      </c>
      <c r="C1021" t="s">
        <v>1631</v>
      </c>
      <c r="D1021" s="6">
        <v>4847</v>
      </c>
      <c r="E1021" t="s">
        <v>639</v>
      </c>
    </row>
    <row r="1022" spans="1:5" x14ac:dyDescent="0.25">
      <c r="A1022" t="str">
        <f t="shared" si="15"/>
        <v>dorst</v>
      </c>
      <c r="B1022" t="s">
        <v>1664</v>
      </c>
      <c r="C1022" t="s">
        <v>1631</v>
      </c>
      <c r="D1022" s="6">
        <v>4849</v>
      </c>
      <c r="E1022" t="s">
        <v>639</v>
      </c>
    </row>
    <row r="1023" spans="1:5" x14ac:dyDescent="0.25">
      <c r="A1023" t="str">
        <f t="shared" si="15"/>
        <v>ulvenhout (gemeente breda)</v>
      </c>
      <c r="B1023" t="s">
        <v>1665</v>
      </c>
      <c r="C1023" t="s">
        <v>1631</v>
      </c>
      <c r="D1023" s="6">
        <v>4850</v>
      </c>
      <c r="E1023">
        <v>4851</v>
      </c>
    </row>
    <row r="1024" spans="1:5" x14ac:dyDescent="0.25">
      <c r="A1024" t="str">
        <f t="shared" si="15"/>
        <v>bavel (gemeente breda)</v>
      </c>
      <c r="B1024" t="s">
        <v>1666</v>
      </c>
      <c r="C1024" t="s">
        <v>1631</v>
      </c>
      <c r="D1024" s="6">
        <v>4854</v>
      </c>
      <c r="E1024" t="s">
        <v>639</v>
      </c>
    </row>
    <row r="1025" spans="1:5" x14ac:dyDescent="0.25">
      <c r="A1025" t="str">
        <f t="shared" si="15"/>
        <v>galder</v>
      </c>
      <c r="B1025" t="s">
        <v>1667</v>
      </c>
      <c r="C1025" t="s">
        <v>1631</v>
      </c>
      <c r="D1025" s="6">
        <v>4855</v>
      </c>
      <c r="E1025" t="s">
        <v>639</v>
      </c>
    </row>
    <row r="1026" spans="1:5" x14ac:dyDescent="0.25">
      <c r="A1026" t="str">
        <f t="shared" ref="A1026:A1089" si="16">TRIM(LOWER(B1026))</f>
        <v>strijbeek</v>
      </c>
      <c r="B1026" t="s">
        <v>1668</v>
      </c>
      <c r="C1026" t="s">
        <v>1631</v>
      </c>
      <c r="D1026" s="6">
        <v>4856</v>
      </c>
      <c r="E1026" t="s">
        <v>639</v>
      </c>
    </row>
    <row r="1027" spans="1:5" x14ac:dyDescent="0.25">
      <c r="A1027" t="str">
        <f t="shared" si="16"/>
        <v>ulvenhout (gemeente alphen</v>
      </c>
      <c r="B1027" t="s">
        <v>1669</v>
      </c>
      <c r="C1027" t="s">
        <v>1631</v>
      </c>
      <c r="D1027" s="6">
        <v>4858</v>
      </c>
      <c r="E1027" t="s">
        <v>639</v>
      </c>
    </row>
    <row r="1028" spans="1:5" x14ac:dyDescent="0.25">
      <c r="A1028" t="str">
        <f t="shared" si="16"/>
        <v>bavel (gemeente alphen</v>
      </c>
      <c r="B1028" t="s">
        <v>1670</v>
      </c>
      <c r="C1028" t="s">
        <v>1631</v>
      </c>
      <c r="D1028" s="6">
        <v>4859</v>
      </c>
      <c r="E1028" t="s">
        <v>639</v>
      </c>
    </row>
    <row r="1029" spans="1:5" x14ac:dyDescent="0.25">
      <c r="A1029" t="str">
        <f t="shared" si="16"/>
        <v>chaam</v>
      </c>
      <c r="B1029" t="s">
        <v>1671</v>
      </c>
      <c r="C1029" t="s">
        <v>1631</v>
      </c>
      <c r="D1029" s="6">
        <v>4860</v>
      </c>
      <c r="E1029">
        <v>4861</v>
      </c>
    </row>
    <row r="1030" spans="1:5" x14ac:dyDescent="0.25">
      <c r="A1030" t="str">
        <f t="shared" si="16"/>
        <v>etten</v>
      </c>
      <c r="B1030" t="s">
        <v>1672</v>
      </c>
      <c r="C1030" t="s">
        <v>1631</v>
      </c>
      <c r="D1030" s="6">
        <v>4870</v>
      </c>
      <c r="E1030">
        <v>4879</v>
      </c>
    </row>
    <row r="1031" spans="1:5" x14ac:dyDescent="0.25">
      <c r="A1031" t="str">
        <f t="shared" si="16"/>
        <v>zundert</v>
      </c>
      <c r="B1031" t="s">
        <v>1673</v>
      </c>
      <c r="C1031" t="s">
        <v>1631</v>
      </c>
      <c r="D1031" s="6">
        <v>4880</v>
      </c>
      <c r="E1031">
        <v>4881</v>
      </c>
    </row>
    <row r="1032" spans="1:5" x14ac:dyDescent="0.25">
      <c r="A1032" t="str">
        <f t="shared" si="16"/>
        <v>klein</v>
      </c>
      <c r="B1032" t="s">
        <v>1674</v>
      </c>
      <c r="C1032" t="s">
        <v>1631</v>
      </c>
      <c r="D1032" s="6">
        <v>4882</v>
      </c>
      <c r="E1032" t="s">
        <v>639</v>
      </c>
    </row>
    <row r="1033" spans="1:5" x14ac:dyDescent="0.25">
      <c r="A1033" t="str">
        <f t="shared" si="16"/>
        <v>wernhout</v>
      </c>
      <c r="B1033" t="s">
        <v>1675</v>
      </c>
      <c r="C1033" t="s">
        <v>1631</v>
      </c>
      <c r="D1033" s="6">
        <v>4884</v>
      </c>
      <c r="E1033" t="s">
        <v>639</v>
      </c>
    </row>
    <row r="1034" spans="1:5" x14ac:dyDescent="0.25">
      <c r="A1034" t="str">
        <f t="shared" si="16"/>
        <v>achtmaal</v>
      </c>
      <c r="B1034" t="s">
        <v>1676</v>
      </c>
      <c r="C1034" t="s">
        <v>1631</v>
      </c>
      <c r="D1034" s="6">
        <v>4885</v>
      </c>
      <c r="E1034" t="s">
        <v>639</v>
      </c>
    </row>
    <row r="1035" spans="1:5" x14ac:dyDescent="0.25">
      <c r="A1035" t="str">
        <f t="shared" si="16"/>
        <v>rijsbergen</v>
      </c>
      <c r="B1035" t="s">
        <v>1677</v>
      </c>
      <c r="C1035" t="s">
        <v>1631</v>
      </c>
      <c r="D1035" s="6">
        <v>4890</v>
      </c>
      <c r="E1035">
        <v>4891</v>
      </c>
    </row>
    <row r="1036" spans="1:5" x14ac:dyDescent="0.25">
      <c r="A1036" t="str">
        <f t="shared" si="16"/>
        <v>oosterhout</v>
      </c>
      <c r="B1036" t="s">
        <v>1678</v>
      </c>
      <c r="C1036" t="s">
        <v>1631</v>
      </c>
      <c r="D1036" s="6">
        <v>4900</v>
      </c>
      <c r="E1036">
        <v>4908</v>
      </c>
    </row>
    <row r="1037" spans="1:5" x14ac:dyDescent="0.25">
      <c r="A1037" t="str">
        <f t="shared" si="16"/>
        <v>oosteind</v>
      </c>
      <c r="B1037" t="s">
        <v>1679</v>
      </c>
      <c r="C1037" t="s">
        <v>1631</v>
      </c>
      <c r="D1037" s="6">
        <v>4909</v>
      </c>
      <c r="E1037" t="s">
        <v>639</v>
      </c>
    </row>
    <row r="1038" spans="1:5" x14ac:dyDescent="0.25">
      <c r="A1038" t="str">
        <f t="shared" si="16"/>
        <v>den hout</v>
      </c>
      <c r="B1038" t="s">
        <v>1680</v>
      </c>
      <c r="C1038" t="s">
        <v>1631</v>
      </c>
      <c r="D1038" s="6">
        <v>4910</v>
      </c>
      <c r="E1038">
        <v>4911</v>
      </c>
    </row>
    <row r="1039" spans="1:5" x14ac:dyDescent="0.25">
      <c r="A1039" t="str">
        <f t="shared" si="16"/>
        <v>made</v>
      </c>
      <c r="B1039" t="s">
        <v>1681</v>
      </c>
      <c r="C1039" t="s">
        <v>1631</v>
      </c>
      <c r="D1039" s="6">
        <v>4920</v>
      </c>
      <c r="E1039">
        <v>4921</v>
      </c>
    </row>
    <row r="1040" spans="1:5" x14ac:dyDescent="0.25">
      <c r="A1040" t="str">
        <f t="shared" si="16"/>
        <v>drimmelen</v>
      </c>
      <c r="B1040" t="s">
        <v>1682</v>
      </c>
      <c r="C1040" t="s">
        <v>1631</v>
      </c>
      <c r="D1040" s="6">
        <v>4924</v>
      </c>
      <c r="E1040" t="s">
        <v>639</v>
      </c>
    </row>
    <row r="1041" spans="1:5" x14ac:dyDescent="0.25">
      <c r="A1041" t="str">
        <f t="shared" si="16"/>
        <v>lage zwaluwe</v>
      </c>
      <c r="B1041" t="s">
        <v>1683</v>
      </c>
      <c r="C1041" t="s">
        <v>1631</v>
      </c>
      <c r="D1041" s="6">
        <v>4926</v>
      </c>
      <c r="E1041" t="s">
        <v>639</v>
      </c>
    </row>
    <row r="1042" spans="1:5" x14ac:dyDescent="0.25">
      <c r="A1042" t="str">
        <f t="shared" si="16"/>
        <v>hooge zwaluwe</v>
      </c>
      <c r="B1042" t="s">
        <v>1684</v>
      </c>
      <c r="C1042" t="s">
        <v>1631</v>
      </c>
      <c r="D1042" s="6">
        <v>4927</v>
      </c>
      <c r="E1042" t="s">
        <v>639</v>
      </c>
    </row>
    <row r="1043" spans="1:5" x14ac:dyDescent="0.25">
      <c r="A1043" t="str">
        <f t="shared" si="16"/>
        <v>geertruidenberg</v>
      </c>
      <c r="B1043" t="s">
        <v>1685</v>
      </c>
      <c r="C1043" t="s">
        <v>1631</v>
      </c>
      <c r="D1043" s="6">
        <v>4930</v>
      </c>
      <c r="E1043">
        <v>4931</v>
      </c>
    </row>
    <row r="1044" spans="1:5" x14ac:dyDescent="0.25">
      <c r="A1044" t="str">
        <f t="shared" si="16"/>
        <v>raamsdonksveer</v>
      </c>
      <c r="B1044" t="s">
        <v>1686</v>
      </c>
      <c r="C1044" t="s">
        <v>1631</v>
      </c>
      <c r="D1044" s="6">
        <v>4940</v>
      </c>
      <c r="E1044">
        <v>4942</v>
      </c>
    </row>
    <row r="1045" spans="1:5" x14ac:dyDescent="0.25">
      <c r="A1045" t="str">
        <f t="shared" si="16"/>
        <v>raamsdonk</v>
      </c>
      <c r="B1045" t="s">
        <v>1687</v>
      </c>
      <c r="C1045" t="s">
        <v>1631</v>
      </c>
      <c r="D1045" s="6">
        <v>4944</v>
      </c>
      <c r="E1045" t="s">
        <v>639</v>
      </c>
    </row>
    <row r="1046" spans="1:5" x14ac:dyDescent="0.25">
      <c r="A1046" t="str">
        <f t="shared" si="16"/>
        <v>tilburg</v>
      </c>
      <c r="B1046" t="s">
        <v>1688</v>
      </c>
      <c r="C1046" t="s">
        <v>1631</v>
      </c>
      <c r="D1046" s="6">
        <v>5000</v>
      </c>
      <c r="E1046">
        <v>5049</v>
      </c>
    </row>
    <row r="1047" spans="1:5" x14ac:dyDescent="0.25">
      <c r="A1047" t="str">
        <f t="shared" si="16"/>
        <v>goirle</v>
      </c>
      <c r="B1047" t="s">
        <v>1689</v>
      </c>
      <c r="C1047" t="s">
        <v>1631</v>
      </c>
      <c r="D1047" s="6">
        <v>5050</v>
      </c>
      <c r="E1047">
        <v>5053</v>
      </c>
    </row>
    <row r="1048" spans="1:5" x14ac:dyDescent="0.25">
      <c r="A1048" t="str">
        <f t="shared" si="16"/>
        <v>berkel</v>
      </c>
      <c r="B1048" t="s">
        <v>1690</v>
      </c>
      <c r="C1048" t="s">
        <v>1631</v>
      </c>
      <c r="D1048" s="6">
        <v>5056</v>
      </c>
      <c r="E1048" t="s">
        <v>639</v>
      </c>
    </row>
    <row r="1049" spans="1:5" x14ac:dyDescent="0.25">
      <c r="A1049" t="str">
        <f t="shared" si="16"/>
        <v>heukelom</v>
      </c>
      <c r="B1049" t="s">
        <v>1691</v>
      </c>
      <c r="C1049" t="s">
        <v>1631</v>
      </c>
      <c r="D1049" s="6">
        <v>5059</v>
      </c>
      <c r="E1049" t="s">
        <v>639</v>
      </c>
    </row>
    <row r="1050" spans="1:5" x14ac:dyDescent="0.25">
      <c r="A1050" t="str">
        <f t="shared" si="16"/>
        <v>oisterwijk</v>
      </c>
      <c r="B1050" t="s">
        <v>1692</v>
      </c>
      <c r="C1050" t="s">
        <v>1631</v>
      </c>
      <c r="D1050" s="6">
        <v>5060</v>
      </c>
      <c r="E1050">
        <v>5063</v>
      </c>
    </row>
    <row r="1051" spans="1:5" x14ac:dyDescent="0.25">
      <c r="A1051" t="str">
        <f t="shared" si="16"/>
        <v>moergestel</v>
      </c>
      <c r="B1051" t="s">
        <v>1693</v>
      </c>
      <c r="C1051" t="s">
        <v>1631</v>
      </c>
      <c r="D1051" s="6">
        <v>5066</v>
      </c>
      <c r="E1051" t="s">
        <v>639</v>
      </c>
    </row>
    <row r="1052" spans="1:5" x14ac:dyDescent="0.25">
      <c r="A1052" t="str">
        <f t="shared" si="16"/>
        <v>udenhout</v>
      </c>
      <c r="B1052" t="s">
        <v>1694</v>
      </c>
      <c r="C1052" t="s">
        <v>1631</v>
      </c>
      <c r="D1052" s="6">
        <v>5070</v>
      </c>
      <c r="E1052">
        <v>5071</v>
      </c>
    </row>
    <row r="1053" spans="1:5" x14ac:dyDescent="0.25">
      <c r="A1053" t="str">
        <f t="shared" si="16"/>
        <v>biezenmortel</v>
      </c>
      <c r="B1053" t="s">
        <v>1695</v>
      </c>
      <c r="C1053" t="s">
        <v>1631</v>
      </c>
      <c r="D1053" s="6">
        <v>5074</v>
      </c>
      <c r="E1053" t="s">
        <v>639</v>
      </c>
    </row>
    <row r="1054" spans="1:5" x14ac:dyDescent="0.25">
      <c r="A1054" t="str">
        <f t="shared" si="16"/>
        <v>haaren</v>
      </c>
      <c r="B1054" t="s">
        <v>1696</v>
      </c>
      <c r="C1054" t="s">
        <v>1631</v>
      </c>
      <c r="D1054" s="6">
        <v>5076</v>
      </c>
      <c r="E1054" t="s">
        <v>639</v>
      </c>
    </row>
    <row r="1055" spans="1:5" x14ac:dyDescent="0.25">
      <c r="A1055" t="str">
        <f t="shared" si="16"/>
        <v>hilvarenbeek</v>
      </c>
      <c r="B1055" t="s">
        <v>1697</v>
      </c>
      <c r="C1055" t="s">
        <v>1631</v>
      </c>
      <c r="D1055" s="6">
        <v>5080</v>
      </c>
      <c r="E1055">
        <v>5081</v>
      </c>
    </row>
    <row r="1056" spans="1:5" x14ac:dyDescent="0.25">
      <c r="A1056" t="str">
        <f t="shared" si="16"/>
        <v>biest</v>
      </c>
      <c r="B1056" t="s">
        <v>1698</v>
      </c>
      <c r="C1056" t="s">
        <v>1631</v>
      </c>
      <c r="D1056" s="6">
        <v>5084</v>
      </c>
      <c r="E1056" t="s">
        <v>639</v>
      </c>
    </row>
    <row r="1057" spans="1:5" x14ac:dyDescent="0.25">
      <c r="A1057" t="str">
        <f t="shared" si="16"/>
        <v>esbeek</v>
      </c>
      <c r="B1057" t="s">
        <v>1699</v>
      </c>
      <c r="C1057" t="s">
        <v>1631</v>
      </c>
      <c r="D1057" s="6">
        <v>5085</v>
      </c>
      <c r="E1057" t="s">
        <v>639</v>
      </c>
    </row>
    <row r="1058" spans="1:5" x14ac:dyDescent="0.25">
      <c r="A1058" t="str">
        <f t="shared" si="16"/>
        <v>diessen</v>
      </c>
      <c r="B1058" t="s">
        <v>1700</v>
      </c>
      <c r="C1058" t="s">
        <v>1631</v>
      </c>
      <c r="D1058" s="6">
        <v>5087</v>
      </c>
      <c r="E1058" t="s">
        <v>639</v>
      </c>
    </row>
    <row r="1059" spans="1:5" x14ac:dyDescent="0.25">
      <c r="A1059" t="str">
        <f t="shared" si="16"/>
        <v>haghorst</v>
      </c>
      <c r="B1059" t="s">
        <v>1701</v>
      </c>
      <c r="C1059" t="s">
        <v>1631</v>
      </c>
      <c r="D1059" s="6">
        <v>5089</v>
      </c>
      <c r="E1059" t="s">
        <v>639</v>
      </c>
    </row>
    <row r="1060" spans="1:5" x14ac:dyDescent="0.25">
      <c r="A1060" t="str">
        <f t="shared" si="16"/>
        <v>oost</v>
      </c>
      <c r="B1060" t="s">
        <v>797</v>
      </c>
      <c r="C1060" t="s">
        <v>1631</v>
      </c>
      <c r="D1060" s="6">
        <v>5090</v>
      </c>
      <c r="E1060">
        <v>5091</v>
      </c>
    </row>
    <row r="1061" spans="1:5" x14ac:dyDescent="0.25">
      <c r="A1061" t="str">
        <f t="shared" si="16"/>
        <v>lage mierde</v>
      </c>
      <c r="B1061" t="s">
        <v>1702</v>
      </c>
      <c r="C1061" t="s">
        <v>1631</v>
      </c>
      <c r="D1061" s="6">
        <v>5094</v>
      </c>
      <c r="E1061" t="s">
        <v>639</v>
      </c>
    </row>
    <row r="1062" spans="1:5" x14ac:dyDescent="0.25">
      <c r="A1062" t="str">
        <f t="shared" si="16"/>
        <v>hooge mierde</v>
      </c>
      <c r="B1062" t="s">
        <v>1703</v>
      </c>
      <c r="C1062" t="s">
        <v>1631</v>
      </c>
      <c r="D1062" s="6">
        <v>5095</v>
      </c>
      <c r="E1062" t="s">
        <v>639</v>
      </c>
    </row>
    <row r="1063" spans="1:5" x14ac:dyDescent="0.25">
      <c r="A1063" t="str">
        <f t="shared" si="16"/>
        <v>hulsel</v>
      </c>
      <c r="B1063" t="s">
        <v>1704</v>
      </c>
      <c r="C1063" t="s">
        <v>1631</v>
      </c>
      <c r="D1063" s="6">
        <v>5096</v>
      </c>
      <c r="E1063" t="s">
        <v>639</v>
      </c>
    </row>
    <row r="1064" spans="1:5" x14ac:dyDescent="0.25">
      <c r="A1064" t="str">
        <f t="shared" si="16"/>
        <v>dongen</v>
      </c>
      <c r="B1064" t="s">
        <v>1705</v>
      </c>
      <c r="C1064" t="s">
        <v>1631</v>
      </c>
      <c r="D1064" s="6">
        <v>5100</v>
      </c>
      <c r="E1064">
        <v>5107</v>
      </c>
    </row>
    <row r="1065" spans="1:5" x14ac:dyDescent="0.25">
      <c r="A1065" t="str">
        <f t="shared" si="16"/>
        <v>'s gravenmoer</v>
      </c>
      <c r="B1065" t="s">
        <v>1706</v>
      </c>
      <c r="C1065" t="s">
        <v>1631</v>
      </c>
      <c r="D1065" s="6">
        <v>5109</v>
      </c>
      <c r="E1065" t="s">
        <v>639</v>
      </c>
    </row>
    <row r="1066" spans="1:5" x14ac:dyDescent="0.25">
      <c r="A1066" t="str">
        <f t="shared" si="16"/>
        <v>baarle</v>
      </c>
      <c r="B1066" t="s">
        <v>1707</v>
      </c>
      <c r="C1066" t="s">
        <v>1631</v>
      </c>
      <c r="D1066" s="6">
        <v>5110</v>
      </c>
      <c r="E1066">
        <v>5111</v>
      </c>
    </row>
    <row r="1067" spans="1:5" x14ac:dyDescent="0.25">
      <c r="A1067" t="str">
        <f t="shared" si="16"/>
        <v>ulicoten</v>
      </c>
      <c r="B1067" t="s">
        <v>1708</v>
      </c>
      <c r="C1067" t="s">
        <v>1631</v>
      </c>
      <c r="D1067" s="6">
        <v>5113</v>
      </c>
      <c r="E1067" t="s">
        <v>639</v>
      </c>
    </row>
    <row r="1068" spans="1:5" x14ac:dyDescent="0.25">
      <c r="A1068" t="str">
        <f t="shared" si="16"/>
        <v>castelre</v>
      </c>
      <c r="B1068" t="s">
        <v>1709</v>
      </c>
      <c r="C1068" t="s">
        <v>1631</v>
      </c>
      <c r="D1068" s="6">
        <v>5114</v>
      </c>
      <c r="E1068" t="s">
        <v>639</v>
      </c>
    </row>
    <row r="1069" spans="1:5" x14ac:dyDescent="0.25">
      <c r="A1069" t="str">
        <f t="shared" si="16"/>
        <v>rijen</v>
      </c>
      <c r="B1069" t="s">
        <v>1710</v>
      </c>
      <c r="C1069" t="s">
        <v>1631</v>
      </c>
      <c r="D1069" s="6">
        <v>5120</v>
      </c>
      <c r="E1069">
        <v>5122</v>
      </c>
    </row>
    <row r="1070" spans="1:5" x14ac:dyDescent="0.25">
      <c r="A1070" t="str">
        <f t="shared" si="16"/>
        <v>molenschot</v>
      </c>
      <c r="B1070" t="s">
        <v>1711</v>
      </c>
      <c r="C1070" t="s">
        <v>1631</v>
      </c>
      <c r="D1070" s="6">
        <v>5124</v>
      </c>
      <c r="E1070" t="s">
        <v>639</v>
      </c>
    </row>
    <row r="1071" spans="1:5" x14ac:dyDescent="0.25">
      <c r="A1071" t="str">
        <f t="shared" si="16"/>
        <v>hulten</v>
      </c>
      <c r="B1071" t="s">
        <v>1712</v>
      </c>
      <c r="C1071" t="s">
        <v>1631</v>
      </c>
      <c r="D1071" s="6">
        <v>5125</v>
      </c>
      <c r="E1071" t="s">
        <v>639</v>
      </c>
    </row>
    <row r="1072" spans="1:5" x14ac:dyDescent="0.25">
      <c r="A1072" t="str">
        <f t="shared" si="16"/>
        <v>gilze</v>
      </c>
      <c r="B1072" t="s">
        <v>1713</v>
      </c>
      <c r="C1072" t="s">
        <v>1631</v>
      </c>
      <c r="D1072" s="6">
        <v>5126</v>
      </c>
      <c r="E1072" t="s">
        <v>639</v>
      </c>
    </row>
    <row r="1073" spans="1:5" x14ac:dyDescent="0.25">
      <c r="A1073" t="str">
        <f t="shared" si="16"/>
        <v>alphen</v>
      </c>
      <c r="B1073" t="s">
        <v>1714</v>
      </c>
      <c r="C1073" t="s">
        <v>1631</v>
      </c>
      <c r="D1073" s="6">
        <v>5130</v>
      </c>
      <c r="E1073">
        <v>5131</v>
      </c>
    </row>
    <row r="1074" spans="1:5" x14ac:dyDescent="0.25">
      <c r="A1074" t="str">
        <f t="shared" si="16"/>
        <v>riel</v>
      </c>
      <c r="B1074" t="s">
        <v>1715</v>
      </c>
      <c r="C1074" t="s">
        <v>1631</v>
      </c>
      <c r="D1074" s="6">
        <v>5133</v>
      </c>
      <c r="E1074" t="s">
        <v>639</v>
      </c>
    </row>
    <row r="1075" spans="1:5" x14ac:dyDescent="0.25">
      <c r="A1075" t="str">
        <f t="shared" si="16"/>
        <v>waalwijk</v>
      </c>
      <c r="B1075" t="s">
        <v>1716</v>
      </c>
      <c r="C1075" t="s">
        <v>1631</v>
      </c>
      <c r="D1075" s="6">
        <v>5140</v>
      </c>
      <c r="E1075">
        <v>5146</v>
      </c>
    </row>
    <row r="1076" spans="1:5" x14ac:dyDescent="0.25">
      <c r="A1076" t="str">
        <f t="shared" si="16"/>
        <v>drunen</v>
      </c>
      <c r="B1076" t="s">
        <v>1717</v>
      </c>
      <c r="C1076" t="s">
        <v>1631</v>
      </c>
      <c r="D1076" s="6">
        <v>5150</v>
      </c>
      <c r="E1076">
        <v>5152</v>
      </c>
    </row>
    <row r="1077" spans="1:5" x14ac:dyDescent="0.25">
      <c r="A1077" t="str">
        <f t="shared" si="16"/>
        <v>elshout</v>
      </c>
      <c r="B1077" t="s">
        <v>1718</v>
      </c>
      <c r="C1077" t="s">
        <v>1631</v>
      </c>
      <c r="D1077" s="6">
        <v>5154</v>
      </c>
      <c r="E1077" t="s">
        <v>639</v>
      </c>
    </row>
    <row r="1078" spans="1:5" x14ac:dyDescent="0.25">
      <c r="A1078" t="str">
        <f t="shared" si="16"/>
        <v>sprang</v>
      </c>
      <c r="B1078" t="s">
        <v>1719</v>
      </c>
      <c r="C1078" t="s">
        <v>1631</v>
      </c>
      <c r="D1078" s="6">
        <v>5160</v>
      </c>
      <c r="E1078">
        <v>5161</v>
      </c>
    </row>
    <row r="1079" spans="1:5" x14ac:dyDescent="0.25">
      <c r="A1079" t="str">
        <f t="shared" si="16"/>
        <v>waspik</v>
      </c>
      <c r="B1079" t="s">
        <v>1720</v>
      </c>
      <c r="C1079" t="s">
        <v>1631</v>
      </c>
      <c r="D1079" s="6">
        <v>5165</v>
      </c>
      <c r="E1079" t="s">
        <v>639</v>
      </c>
    </row>
    <row r="1080" spans="1:5" x14ac:dyDescent="0.25">
      <c r="A1080" t="str">
        <f t="shared" si="16"/>
        <v>kaatsheuvel</v>
      </c>
      <c r="B1080" t="s">
        <v>1721</v>
      </c>
      <c r="C1080" t="s">
        <v>1631</v>
      </c>
      <c r="D1080" s="6">
        <v>5170</v>
      </c>
      <c r="E1080">
        <v>5172</v>
      </c>
    </row>
    <row r="1081" spans="1:5" x14ac:dyDescent="0.25">
      <c r="A1081" t="str">
        <f t="shared" si="16"/>
        <v>loon op zand</v>
      </c>
      <c r="B1081" t="s">
        <v>1722</v>
      </c>
      <c r="C1081" t="s">
        <v>1631</v>
      </c>
      <c r="D1081" s="6">
        <v>5175</v>
      </c>
      <c r="E1081" t="s">
        <v>639</v>
      </c>
    </row>
    <row r="1082" spans="1:5" x14ac:dyDescent="0.25">
      <c r="A1082" t="str">
        <f t="shared" si="16"/>
        <v>de moer</v>
      </c>
      <c r="B1082" t="s">
        <v>1723</v>
      </c>
      <c r="C1082" t="s">
        <v>1631</v>
      </c>
      <c r="D1082" s="6">
        <v>5176</v>
      </c>
      <c r="E1082" t="s">
        <v>639</v>
      </c>
    </row>
    <row r="1083" spans="1:5" x14ac:dyDescent="0.25">
      <c r="A1083" t="str">
        <f t="shared" si="16"/>
        <v>'s hertogenbosch</v>
      </c>
      <c r="B1083" t="s">
        <v>1724</v>
      </c>
      <c r="C1083" t="s">
        <v>1631</v>
      </c>
      <c r="D1083" s="6">
        <v>5200</v>
      </c>
      <c r="E1083">
        <v>5237</v>
      </c>
    </row>
    <row r="1084" spans="1:5" x14ac:dyDescent="0.25">
      <c r="A1084" t="str">
        <f t="shared" si="16"/>
        <v>rosmalen</v>
      </c>
      <c r="B1084" t="s">
        <v>1725</v>
      </c>
      <c r="C1084" t="s">
        <v>1631</v>
      </c>
      <c r="D1084" s="6">
        <v>5240</v>
      </c>
      <c r="E1084">
        <v>5249</v>
      </c>
    </row>
    <row r="1085" spans="1:5" x14ac:dyDescent="0.25">
      <c r="A1085" t="str">
        <f t="shared" si="16"/>
        <v>vlijmen</v>
      </c>
      <c r="B1085" t="s">
        <v>1726</v>
      </c>
      <c r="C1085" t="s">
        <v>1631</v>
      </c>
      <c r="D1085" s="6">
        <v>5250</v>
      </c>
      <c r="E1085">
        <v>5252</v>
      </c>
    </row>
    <row r="1086" spans="1:5" x14ac:dyDescent="0.25">
      <c r="A1086" t="str">
        <f t="shared" si="16"/>
        <v>nieuwkuijk</v>
      </c>
      <c r="B1086" t="s">
        <v>1727</v>
      </c>
      <c r="C1086" t="s">
        <v>1631</v>
      </c>
      <c r="D1086" s="6">
        <v>5253</v>
      </c>
      <c r="E1086" t="s">
        <v>639</v>
      </c>
    </row>
    <row r="1087" spans="1:5" x14ac:dyDescent="0.25">
      <c r="A1087" t="str">
        <f t="shared" si="16"/>
        <v>haarsteeg</v>
      </c>
      <c r="B1087" t="s">
        <v>1728</v>
      </c>
      <c r="C1087" t="s">
        <v>1631</v>
      </c>
      <c r="D1087" s="6">
        <v>5254</v>
      </c>
      <c r="E1087" t="s">
        <v>639</v>
      </c>
    </row>
    <row r="1088" spans="1:5" x14ac:dyDescent="0.25">
      <c r="A1088" t="str">
        <f t="shared" si="16"/>
        <v>heusden gem. heusden</v>
      </c>
      <c r="B1088" t="s">
        <v>1729</v>
      </c>
      <c r="C1088" t="s">
        <v>1631</v>
      </c>
      <c r="D1088" s="6">
        <v>5256</v>
      </c>
      <c r="E1088" t="s">
        <v>639</v>
      </c>
    </row>
    <row r="1089" spans="1:5" x14ac:dyDescent="0.25">
      <c r="A1089" t="str">
        <f t="shared" si="16"/>
        <v>berlicum</v>
      </c>
      <c r="B1089" t="s">
        <v>1730</v>
      </c>
      <c r="C1089" t="s">
        <v>1631</v>
      </c>
      <c r="D1089" s="6">
        <v>5258</v>
      </c>
      <c r="E1089" t="s">
        <v>639</v>
      </c>
    </row>
    <row r="1090" spans="1:5" x14ac:dyDescent="0.25">
      <c r="A1090" t="str">
        <f t="shared" ref="A1090:A1153" si="17">TRIM(LOWER(B1090))</f>
        <v>vught</v>
      </c>
      <c r="B1090" t="s">
        <v>1731</v>
      </c>
      <c r="C1090" t="s">
        <v>1631</v>
      </c>
      <c r="D1090" s="6">
        <v>5260</v>
      </c>
      <c r="E1090">
        <v>5264</v>
      </c>
    </row>
    <row r="1091" spans="1:5" x14ac:dyDescent="0.25">
      <c r="A1091" t="str">
        <f t="shared" si="17"/>
        <v>cromvoirt</v>
      </c>
      <c r="B1091" t="s">
        <v>1732</v>
      </c>
      <c r="C1091" t="s">
        <v>1631</v>
      </c>
      <c r="D1091" s="6">
        <v>5266</v>
      </c>
      <c r="E1091" t="s">
        <v>639</v>
      </c>
    </row>
    <row r="1092" spans="1:5" x14ac:dyDescent="0.25">
      <c r="A1092" t="str">
        <f t="shared" si="17"/>
        <v>helvoirt</v>
      </c>
      <c r="B1092" t="s">
        <v>1733</v>
      </c>
      <c r="C1092" t="s">
        <v>1631</v>
      </c>
      <c r="D1092" s="6">
        <v>5268</v>
      </c>
      <c r="E1092" t="s">
        <v>639</v>
      </c>
    </row>
    <row r="1093" spans="1:5" x14ac:dyDescent="0.25">
      <c r="A1093" t="str">
        <f t="shared" si="17"/>
        <v>sint</v>
      </c>
      <c r="B1093" t="s">
        <v>1623</v>
      </c>
      <c r="C1093" t="s">
        <v>1631</v>
      </c>
      <c r="D1093" s="6">
        <v>5270</v>
      </c>
      <c r="E1093">
        <v>5272</v>
      </c>
    </row>
    <row r="1094" spans="1:5" x14ac:dyDescent="0.25">
      <c r="A1094" t="str">
        <f t="shared" si="17"/>
        <v>den dungen</v>
      </c>
      <c r="B1094" t="s">
        <v>1734</v>
      </c>
      <c r="C1094" t="s">
        <v>1631</v>
      </c>
      <c r="D1094" s="6">
        <v>5275</v>
      </c>
      <c r="E1094" t="s">
        <v>639</v>
      </c>
    </row>
    <row r="1095" spans="1:5" x14ac:dyDescent="0.25">
      <c r="A1095" t="str">
        <f t="shared" si="17"/>
        <v>boxtel</v>
      </c>
      <c r="B1095" t="s">
        <v>1735</v>
      </c>
      <c r="C1095" t="s">
        <v>1631</v>
      </c>
      <c r="D1095" s="6">
        <v>5280</v>
      </c>
      <c r="E1095">
        <v>5283</v>
      </c>
    </row>
    <row r="1096" spans="1:5" x14ac:dyDescent="0.25">
      <c r="A1096" t="str">
        <f t="shared" si="17"/>
        <v>gemonde</v>
      </c>
      <c r="B1096" t="s">
        <v>1736</v>
      </c>
      <c r="C1096" t="s">
        <v>1631</v>
      </c>
      <c r="D1096" s="6">
        <v>5290</v>
      </c>
      <c r="E1096">
        <v>5294</v>
      </c>
    </row>
    <row r="1097" spans="1:5" x14ac:dyDescent="0.25">
      <c r="A1097" t="str">
        <f t="shared" si="17"/>
        <v>esch</v>
      </c>
      <c r="B1097" t="s">
        <v>1737</v>
      </c>
      <c r="C1097" t="s">
        <v>1631</v>
      </c>
      <c r="D1097" s="6">
        <v>5296</v>
      </c>
      <c r="E1097" t="s">
        <v>639</v>
      </c>
    </row>
    <row r="1098" spans="1:5" x14ac:dyDescent="0.25">
      <c r="A1098" t="str">
        <f t="shared" si="17"/>
        <v>liempde</v>
      </c>
      <c r="B1098" t="s">
        <v>1738</v>
      </c>
      <c r="C1098" t="s">
        <v>1631</v>
      </c>
      <c r="D1098" s="6">
        <v>5298</v>
      </c>
      <c r="E1098" t="s">
        <v>639</v>
      </c>
    </row>
    <row r="1099" spans="1:5" x14ac:dyDescent="0.25">
      <c r="A1099" t="str">
        <f t="shared" si="17"/>
        <v>zaltbommel</v>
      </c>
      <c r="B1099" t="s">
        <v>1739</v>
      </c>
      <c r="C1099" t="s">
        <v>1631</v>
      </c>
      <c r="D1099" s="6">
        <v>5300</v>
      </c>
      <c r="E1099">
        <v>5302</v>
      </c>
    </row>
    <row r="1100" spans="1:5" x14ac:dyDescent="0.25">
      <c r="A1100" t="str">
        <f t="shared" si="17"/>
        <v>zuilichem</v>
      </c>
      <c r="B1100" t="s">
        <v>1740</v>
      </c>
      <c r="C1100" t="s">
        <v>1631</v>
      </c>
      <c r="D1100" s="6">
        <v>5305</v>
      </c>
      <c r="E1100" t="s">
        <v>639</v>
      </c>
    </row>
    <row r="1101" spans="1:5" x14ac:dyDescent="0.25">
      <c r="A1101" t="str">
        <f t="shared" si="17"/>
        <v>brakel</v>
      </c>
      <c r="B1101" t="s">
        <v>1741</v>
      </c>
      <c r="C1101" t="s">
        <v>1631</v>
      </c>
      <c r="D1101" s="6">
        <v>5306</v>
      </c>
      <c r="E1101" t="s">
        <v>639</v>
      </c>
    </row>
    <row r="1102" spans="1:5" x14ac:dyDescent="0.25">
      <c r="A1102" t="str">
        <f t="shared" si="17"/>
        <v>poederoijen</v>
      </c>
      <c r="B1102" t="s">
        <v>1742</v>
      </c>
      <c r="C1102" t="s">
        <v>1631</v>
      </c>
      <c r="D1102" s="6">
        <v>5307</v>
      </c>
      <c r="E1102" t="s">
        <v>639</v>
      </c>
    </row>
    <row r="1103" spans="1:5" x14ac:dyDescent="0.25">
      <c r="A1103" t="str">
        <f t="shared" si="17"/>
        <v>aalst</v>
      </c>
      <c r="B1103" t="s">
        <v>1743</v>
      </c>
      <c r="C1103" t="s">
        <v>1631</v>
      </c>
      <c r="D1103" s="6">
        <v>5308</v>
      </c>
      <c r="E1103" t="s">
        <v>639</v>
      </c>
    </row>
    <row r="1104" spans="1:5" x14ac:dyDescent="0.25">
      <c r="A1104" t="str">
        <f t="shared" si="17"/>
        <v>gameren</v>
      </c>
      <c r="B1104" t="s">
        <v>1744</v>
      </c>
      <c r="C1104" t="s">
        <v>1631</v>
      </c>
      <c r="D1104" s="6">
        <v>5310</v>
      </c>
      <c r="E1104">
        <v>5311</v>
      </c>
    </row>
    <row r="1105" spans="1:5" x14ac:dyDescent="0.25">
      <c r="A1105" t="str">
        <f t="shared" si="17"/>
        <v>nieuwaal</v>
      </c>
      <c r="B1105" t="s">
        <v>1745</v>
      </c>
      <c r="C1105" t="s">
        <v>1631</v>
      </c>
      <c r="D1105" s="6">
        <v>5313</v>
      </c>
      <c r="E1105" t="s">
        <v>639</v>
      </c>
    </row>
    <row r="1106" spans="1:5" x14ac:dyDescent="0.25">
      <c r="A1106" t="str">
        <f t="shared" si="17"/>
        <v>bruchem</v>
      </c>
      <c r="B1106" t="s">
        <v>1746</v>
      </c>
      <c r="C1106" t="s">
        <v>1631</v>
      </c>
      <c r="D1106" s="6">
        <v>5314</v>
      </c>
      <c r="E1106" t="s">
        <v>639</v>
      </c>
    </row>
    <row r="1107" spans="1:5" x14ac:dyDescent="0.25">
      <c r="A1107" t="str">
        <f t="shared" si="17"/>
        <v>kerkwijk</v>
      </c>
      <c r="B1107" t="s">
        <v>1747</v>
      </c>
      <c r="C1107" t="s">
        <v>1631</v>
      </c>
      <c r="D1107" s="6">
        <v>5315</v>
      </c>
      <c r="E1107" t="s">
        <v>639</v>
      </c>
    </row>
    <row r="1108" spans="1:5" x14ac:dyDescent="0.25">
      <c r="A1108" t="str">
        <f t="shared" si="17"/>
        <v>delwijnen</v>
      </c>
      <c r="B1108" t="s">
        <v>1748</v>
      </c>
      <c r="C1108" t="s">
        <v>1631</v>
      </c>
      <c r="D1108" s="6">
        <v>5316</v>
      </c>
      <c r="E1108" t="s">
        <v>639</v>
      </c>
    </row>
    <row r="1109" spans="1:5" x14ac:dyDescent="0.25">
      <c r="A1109" t="str">
        <f t="shared" si="17"/>
        <v>nederhemert</v>
      </c>
      <c r="B1109" t="s">
        <v>1749</v>
      </c>
      <c r="C1109" t="s">
        <v>1631</v>
      </c>
      <c r="D1109" s="6">
        <v>5317</v>
      </c>
      <c r="E1109" t="s">
        <v>639</v>
      </c>
    </row>
    <row r="1110" spans="1:5" x14ac:dyDescent="0.25">
      <c r="A1110" t="str">
        <f t="shared" si="17"/>
        <v>bern</v>
      </c>
      <c r="B1110" t="s">
        <v>1750</v>
      </c>
      <c r="C1110" t="s">
        <v>1631</v>
      </c>
      <c r="D1110" s="6">
        <v>5318</v>
      </c>
      <c r="E1110" t="s">
        <v>639</v>
      </c>
    </row>
    <row r="1111" spans="1:5" x14ac:dyDescent="0.25">
      <c r="A1111" t="str">
        <f t="shared" si="17"/>
        <v>hedel</v>
      </c>
      <c r="B1111" t="s">
        <v>1751</v>
      </c>
      <c r="C1111" t="s">
        <v>1631</v>
      </c>
      <c r="D1111" s="6">
        <v>5320</v>
      </c>
      <c r="E1111">
        <v>5321</v>
      </c>
    </row>
    <row r="1112" spans="1:5" x14ac:dyDescent="0.25">
      <c r="A1112" t="str">
        <f t="shared" si="17"/>
        <v>ammerzoden</v>
      </c>
      <c r="B1112" t="s">
        <v>1752</v>
      </c>
      <c r="C1112" t="s">
        <v>1631</v>
      </c>
      <c r="D1112" s="6">
        <v>5324</v>
      </c>
      <c r="E1112" t="s">
        <v>639</v>
      </c>
    </row>
    <row r="1113" spans="1:5" x14ac:dyDescent="0.25">
      <c r="A1113" t="str">
        <f t="shared" si="17"/>
        <v>well</v>
      </c>
      <c r="B1113" t="s">
        <v>1753</v>
      </c>
      <c r="C1113" t="s">
        <v>1631</v>
      </c>
      <c r="D1113" s="6">
        <v>5325</v>
      </c>
      <c r="E1113" t="s">
        <v>639</v>
      </c>
    </row>
    <row r="1114" spans="1:5" x14ac:dyDescent="0.25">
      <c r="A1114" t="str">
        <f t="shared" si="17"/>
        <v>hurwenen</v>
      </c>
      <c r="B1114" t="s">
        <v>1754</v>
      </c>
      <c r="C1114" t="s">
        <v>1631</v>
      </c>
      <c r="D1114" s="6">
        <v>5327</v>
      </c>
      <c r="E1114" t="s">
        <v>639</v>
      </c>
    </row>
    <row r="1115" spans="1:5" x14ac:dyDescent="0.25">
      <c r="A1115" t="str">
        <f t="shared" si="17"/>
        <v>rossum</v>
      </c>
      <c r="B1115" t="s">
        <v>1755</v>
      </c>
      <c r="C1115" t="s">
        <v>1631</v>
      </c>
      <c r="D1115" s="6">
        <v>5328</v>
      </c>
      <c r="E1115" t="s">
        <v>639</v>
      </c>
    </row>
    <row r="1116" spans="1:5" x14ac:dyDescent="0.25">
      <c r="A1116" t="str">
        <f t="shared" si="17"/>
        <v>kerkdriel</v>
      </c>
      <c r="B1116" t="s">
        <v>1756</v>
      </c>
      <c r="C1116" t="s">
        <v>1631</v>
      </c>
      <c r="D1116" s="6">
        <v>5330</v>
      </c>
      <c r="E1116">
        <v>5331</v>
      </c>
    </row>
    <row r="1117" spans="1:5" x14ac:dyDescent="0.25">
      <c r="A1117" t="str">
        <f t="shared" si="17"/>
        <v>hoenzadriel</v>
      </c>
      <c r="B1117" t="s">
        <v>1757</v>
      </c>
      <c r="C1117" t="s">
        <v>1631</v>
      </c>
      <c r="D1117" s="6">
        <v>5333</v>
      </c>
      <c r="E1117" t="s">
        <v>639</v>
      </c>
    </row>
    <row r="1118" spans="1:5" x14ac:dyDescent="0.25">
      <c r="A1118" t="str">
        <f t="shared" si="17"/>
        <v>velddriel</v>
      </c>
      <c r="B1118" t="s">
        <v>1758</v>
      </c>
      <c r="C1118" t="s">
        <v>1631</v>
      </c>
      <c r="D1118" s="6">
        <v>5334</v>
      </c>
      <c r="E1118" t="s">
        <v>639</v>
      </c>
    </row>
    <row r="1119" spans="1:5" x14ac:dyDescent="0.25">
      <c r="A1119" t="str">
        <f t="shared" si="17"/>
        <v>alem</v>
      </c>
      <c r="B1119" t="s">
        <v>1759</v>
      </c>
      <c r="C1119" t="s">
        <v>1631</v>
      </c>
      <c r="D1119" s="6">
        <v>5335</v>
      </c>
      <c r="E1119" t="s">
        <v>639</v>
      </c>
    </row>
    <row r="1120" spans="1:5" x14ac:dyDescent="0.25">
      <c r="A1120" t="str">
        <f t="shared" si="17"/>
        <v>oss</v>
      </c>
      <c r="B1120" t="s">
        <v>1760</v>
      </c>
      <c r="C1120" t="s">
        <v>1631</v>
      </c>
      <c r="D1120" s="6">
        <v>5340</v>
      </c>
      <c r="E1120">
        <v>5349</v>
      </c>
    </row>
    <row r="1121" spans="1:5" x14ac:dyDescent="0.25">
      <c r="A1121" t="str">
        <f t="shared" si="17"/>
        <v>berghem</v>
      </c>
      <c r="B1121" t="s">
        <v>1761</v>
      </c>
      <c r="C1121" t="s">
        <v>1631</v>
      </c>
      <c r="D1121" s="6">
        <v>5350</v>
      </c>
      <c r="E1121">
        <v>5351</v>
      </c>
    </row>
    <row r="1122" spans="1:5" x14ac:dyDescent="0.25">
      <c r="A1122" t="str">
        <f t="shared" si="17"/>
        <v>grave</v>
      </c>
      <c r="B1122" t="s">
        <v>1762</v>
      </c>
      <c r="C1122" t="s">
        <v>1631</v>
      </c>
      <c r="D1122" s="6">
        <v>5360</v>
      </c>
      <c r="E1122">
        <v>5361</v>
      </c>
    </row>
    <row r="1123" spans="1:5" x14ac:dyDescent="0.25">
      <c r="A1123" t="str">
        <f t="shared" si="17"/>
        <v>velp</v>
      </c>
      <c r="B1123" t="s">
        <v>1763</v>
      </c>
      <c r="C1123" t="s">
        <v>1631</v>
      </c>
      <c r="D1123" s="6">
        <v>5363</v>
      </c>
      <c r="E1123" t="s">
        <v>639</v>
      </c>
    </row>
    <row r="1124" spans="1:5" x14ac:dyDescent="0.25">
      <c r="A1124" t="str">
        <f t="shared" si="17"/>
        <v>escharen</v>
      </c>
      <c r="B1124" t="s">
        <v>1764</v>
      </c>
      <c r="C1124" t="s">
        <v>1631</v>
      </c>
      <c r="D1124" s="6">
        <v>5364</v>
      </c>
      <c r="E1124" t="s">
        <v>639</v>
      </c>
    </row>
    <row r="1125" spans="1:5" x14ac:dyDescent="0.25">
      <c r="A1125" t="str">
        <f t="shared" si="17"/>
        <v>megen</v>
      </c>
      <c r="B1125" t="s">
        <v>1765</v>
      </c>
      <c r="C1125" t="s">
        <v>1631</v>
      </c>
      <c r="D1125" s="6">
        <v>5366</v>
      </c>
      <c r="E1125" t="s">
        <v>639</v>
      </c>
    </row>
    <row r="1126" spans="1:5" x14ac:dyDescent="0.25">
      <c r="A1126" t="str">
        <f t="shared" si="17"/>
        <v>macharen</v>
      </c>
      <c r="B1126" t="s">
        <v>1766</v>
      </c>
      <c r="C1126" t="s">
        <v>1631</v>
      </c>
      <c r="D1126" s="6">
        <v>5367</v>
      </c>
      <c r="E1126" t="s">
        <v>639</v>
      </c>
    </row>
    <row r="1127" spans="1:5" x14ac:dyDescent="0.25">
      <c r="A1127" t="str">
        <f t="shared" si="17"/>
        <v>haren</v>
      </c>
      <c r="B1127" t="s">
        <v>1767</v>
      </c>
      <c r="C1127" t="s">
        <v>1631</v>
      </c>
      <c r="D1127" s="6">
        <v>5368</v>
      </c>
      <c r="E1127" t="s">
        <v>639</v>
      </c>
    </row>
    <row r="1128" spans="1:5" x14ac:dyDescent="0.25">
      <c r="A1128" t="str">
        <f t="shared" si="17"/>
        <v>ravenstein</v>
      </c>
      <c r="B1128" t="s">
        <v>1768</v>
      </c>
      <c r="C1128" t="s">
        <v>1631</v>
      </c>
      <c r="D1128" s="6">
        <v>5370</v>
      </c>
      <c r="E1128">
        <v>5371</v>
      </c>
    </row>
    <row r="1129" spans="1:5" x14ac:dyDescent="0.25">
      <c r="A1129" t="str">
        <f t="shared" si="17"/>
        <v>herpen</v>
      </c>
      <c r="B1129" t="s">
        <v>1769</v>
      </c>
      <c r="C1129" t="s">
        <v>1631</v>
      </c>
      <c r="D1129" s="6">
        <v>5373</v>
      </c>
      <c r="E1129" t="s">
        <v>639</v>
      </c>
    </row>
    <row r="1130" spans="1:5" x14ac:dyDescent="0.25">
      <c r="A1130" t="str">
        <f t="shared" si="17"/>
        <v>schaijk</v>
      </c>
      <c r="B1130" t="s">
        <v>1770</v>
      </c>
      <c r="C1130" t="s">
        <v>1631</v>
      </c>
      <c r="D1130" s="6">
        <v>5374</v>
      </c>
      <c r="E1130" t="s">
        <v>639</v>
      </c>
    </row>
    <row r="1131" spans="1:5" x14ac:dyDescent="0.25">
      <c r="A1131" t="str">
        <f t="shared" si="17"/>
        <v>reek</v>
      </c>
      <c r="B1131" t="s">
        <v>1771</v>
      </c>
      <c r="C1131" t="s">
        <v>1631</v>
      </c>
      <c r="D1131" s="6">
        <v>5375</v>
      </c>
      <c r="E1131" t="s">
        <v>639</v>
      </c>
    </row>
    <row r="1132" spans="1:5" x14ac:dyDescent="0.25">
      <c r="A1132" t="str">
        <f t="shared" si="17"/>
        <v>vinkel</v>
      </c>
      <c r="B1132" t="s">
        <v>1772</v>
      </c>
      <c r="C1132" t="s">
        <v>1631</v>
      </c>
      <c r="D1132" s="6">
        <v>5381</v>
      </c>
      <c r="E1132">
        <v>5383</v>
      </c>
    </row>
    <row r="1133" spans="1:5" x14ac:dyDescent="0.25">
      <c r="A1133" t="str">
        <f t="shared" si="17"/>
        <v>heesch</v>
      </c>
      <c r="B1133" t="s">
        <v>1773</v>
      </c>
      <c r="C1133" t="s">
        <v>1631</v>
      </c>
      <c r="D1133" s="6">
        <v>5384</v>
      </c>
      <c r="E1133" t="s">
        <v>639</v>
      </c>
    </row>
    <row r="1134" spans="1:5" x14ac:dyDescent="0.25">
      <c r="A1134" t="str">
        <f t="shared" si="17"/>
        <v>geffen</v>
      </c>
      <c r="B1134" t="s">
        <v>1774</v>
      </c>
      <c r="C1134" t="s">
        <v>1631</v>
      </c>
      <c r="D1134" s="6">
        <v>5386</v>
      </c>
      <c r="E1134" t="s">
        <v>639</v>
      </c>
    </row>
    <row r="1135" spans="1:5" x14ac:dyDescent="0.25">
      <c r="A1135" t="str">
        <f t="shared" si="17"/>
        <v>nistelrode</v>
      </c>
      <c r="B1135" t="s">
        <v>1775</v>
      </c>
      <c r="C1135" t="s">
        <v>1631</v>
      </c>
      <c r="D1135" s="6">
        <v>5388</v>
      </c>
      <c r="E1135" t="s">
        <v>639</v>
      </c>
    </row>
    <row r="1136" spans="1:5" x14ac:dyDescent="0.25">
      <c r="A1136" t="str">
        <f t="shared" si="17"/>
        <v>nuland</v>
      </c>
      <c r="B1136" t="s">
        <v>1776</v>
      </c>
      <c r="C1136" t="s">
        <v>1631</v>
      </c>
      <c r="D1136" s="6">
        <v>5390</v>
      </c>
      <c r="E1136">
        <v>5392</v>
      </c>
    </row>
    <row r="1137" spans="1:5" x14ac:dyDescent="0.25">
      <c r="A1137" t="str">
        <f t="shared" si="17"/>
        <v>oijen (noord</v>
      </c>
      <c r="B1137" t="s">
        <v>1777</v>
      </c>
      <c r="C1137" t="s">
        <v>1631</v>
      </c>
      <c r="D1137" s="6">
        <v>5394</v>
      </c>
      <c r="E1137" t="s">
        <v>639</v>
      </c>
    </row>
    <row r="1138" spans="1:5" x14ac:dyDescent="0.25">
      <c r="A1138" t="str">
        <f t="shared" si="17"/>
        <v>teeffelen</v>
      </c>
      <c r="B1138" t="s">
        <v>1778</v>
      </c>
      <c r="C1138" t="s">
        <v>1631</v>
      </c>
      <c r="D1138" s="6">
        <v>5395</v>
      </c>
      <c r="E1138" t="s">
        <v>639</v>
      </c>
    </row>
    <row r="1139" spans="1:5" x14ac:dyDescent="0.25">
      <c r="A1139" t="str">
        <f t="shared" si="17"/>
        <v>lithoijen</v>
      </c>
      <c r="B1139" t="s">
        <v>1779</v>
      </c>
      <c r="C1139" t="s">
        <v>1631</v>
      </c>
      <c r="D1139" s="6">
        <v>5396</v>
      </c>
      <c r="E1139" t="s">
        <v>639</v>
      </c>
    </row>
    <row r="1140" spans="1:5" x14ac:dyDescent="0.25">
      <c r="A1140" t="str">
        <f t="shared" si="17"/>
        <v>lith</v>
      </c>
      <c r="B1140" t="s">
        <v>1780</v>
      </c>
      <c r="C1140" t="s">
        <v>1631</v>
      </c>
      <c r="D1140" s="6">
        <v>5397</v>
      </c>
      <c r="E1140" t="s">
        <v>639</v>
      </c>
    </row>
    <row r="1141" spans="1:5" x14ac:dyDescent="0.25">
      <c r="A1141" t="str">
        <f t="shared" si="17"/>
        <v>maren</v>
      </c>
      <c r="B1141" t="s">
        <v>1781</v>
      </c>
      <c r="C1141" t="s">
        <v>1631</v>
      </c>
      <c r="D1141" s="6">
        <v>5398</v>
      </c>
      <c r="E1141" t="s">
        <v>639</v>
      </c>
    </row>
    <row r="1142" spans="1:5" x14ac:dyDescent="0.25">
      <c r="A1142" t="str">
        <f t="shared" si="17"/>
        <v>uden</v>
      </c>
      <c r="B1142" t="s">
        <v>1782</v>
      </c>
      <c r="C1142" t="s">
        <v>1631</v>
      </c>
      <c r="D1142" s="6">
        <v>5400</v>
      </c>
      <c r="E1142">
        <v>5406</v>
      </c>
    </row>
    <row r="1143" spans="1:5" x14ac:dyDescent="0.25">
      <c r="A1143" t="str">
        <f t="shared" si="17"/>
        <v>volkel</v>
      </c>
      <c r="B1143" t="s">
        <v>1783</v>
      </c>
      <c r="C1143" t="s">
        <v>1631</v>
      </c>
      <c r="D1143" s="6">
        <v>5408</v>
      </c>
      <c r="E1143" t="s">
        <v>639</v>
      </c>
    </row>
    <row r="1144" spans="1:5" x14ac:dyDescent="0.25">
      <c r="A1144" t="str">
        <f t="shared" si="17"/>
        <v>odiliapeel</v>
      </c>
      <c r="B1144" t="s">
        <v>1784</v>
      </c>
      <c r="C1144" t="s">
        <v>1631</v>
      </c>
      <c r="D1144" s="6">
        <v>5409</v>
      </c>
      <c r="E1144" t="s">
        <v>639</v>
      </c>
    </row>
    <row r="1145" spans="1:5" x14ac:dyDescent="0.25">
      <c r="A1145" t="str">
        <f t="shared" si="17"/>
        <v>zeeland</v>
      </c>
      <c r="B1145" t="s">
        <v>1785</v>
      </c>
      <c r="C1145" t="s">
        <v>1631</v>
      </c>
      <c r="D1145" s="6">
        <v>5410</v>
      </c>
      <c r="E1145">
        <v>5411</v>
      </c>
    </row>
    <row r="1146" spans="1:5" x14ac:dyDescent="0.25">
      <c r="A1146" t="str">
        <f t="shared" si="17"/>
        <v>gemert</v>
      </c>
      <c r="B1146" t="s">
        <v>1786</v>
      </c>
      <c r="C1146" t="s">
        <v>1631</v>
      </c>
      <c r="D1146" s="6">
        <v>5420</v>
      </c>
      <c r="E1146">
        <v>5422</v>
      </c>
    </row>
    <row r="1147" spans="1:5" x14ac:dyDescent="0.25">
      <c r="A1147" t="str">
        <f t="shared" si="17"/>
        <v>handel</v>
      </c>
      <c r="B1147" t="s">
        <v>1787</v>
      </c>
      <c r="C1147" t="s">
        <v>1631</v>
      </c>
      <c r="D1147" s="6">
        <v>5423</v>
      </c>
      <c r="E1147" t="s">
        <v>639</v>
      </c>
    </row>
    <row r="1148" spans="1:5" x14ac:dyDescent="0.25">
      <c r="A1148" t="str">
        <f t="shared" si="17"/>
        <v>elsendorp</v>
      </c>
      <c r="B1148" t="s">
        <v>1788</v>
      </c>
      <c r="C1148" t="s">
        <v>1631</v>
      </c>
      <c r="D1148" s="6">
        <v>5424</v>
      </c>
      <c r="E1148" t="s">
        <v>639</v>
      </c>
    </row>
    <row r="1149" spans="1:5" x14ac:dyDescent="0.25">
      <c r="A1149" t="str">
        <f t="shared" si="17"/>
        <v>de mortel</v>
      </c>
      <c r="B1149" t="s">
        <v>1789</v>
      </c>
      <c r="C1149" t="s">
        <v>1631</v>
      </c>
      <c r="D1149" s="6">
        <v>5425</v>
      </c>
      <c r="E1149" t="s">
        <v>639</v>
      </c>
    </row>
    <row r="1150" spans="1:5" x14ac:dyDescent="0.25">
      <c r="A1150" t="str">
        <f t="shared" si="17"/>
        <v>boekel</v>
      </c>
      <c r="B1150" t="s">
        <v>1790</v>
      </c>
      <c r="C1150" t="s">
        <v>1631</v>
      </c>
      <c r="D1150" s="6">
        <v>5427</v>
      </c>
      <c r="E1150" t="s">
        <v>639</v>
      </c>
    </row>
    <row r="1151" spans="1:5" x14ac:dyDescent="0.25">
      <c r="A1151" t="str">
        <f t="shared" si="17"/>
        <v>venhorst</v>
      </c>
      <c r="B1151" t="s">
        <v>1791</v>
      </c>
      <c r="C1151" t="s">
        <v>1631</v>
      </c>
      <c r="D1151" s="6">
        <v>5428</v>
      </c>
      <c r="E1151" t="s">
        <v>639</v>
      </c>
    </row>
    <row r="1152" spans="1:5" x14ac:dyDescent="0.25">
      <c r="A1152" t="str">
        <f t="shared" si="17"/>
        <v>cuijk</v>
      </c>
      <c r="B1152" t="s">
        <v>1792</v>
      </c>
      <c r="C1152" t="s">
        <v>1631</v>
      </c>
      <c r="D1152" s="6">
        <v>5430</v>
      </c>
      <c r="E1152">
        <v>5432</v>
      </c>
    </row>
    <row r="1153" spans="1:5" x14ac:dyDescent="0.25">
      <c r="A1153" t="str">
        <f t="shared" si="17"/>
        <v>katwijk</v>
      </c>
      <c r="B1153" t="s">
        <v>970</v>
      </c>
      <c r="C1153" t="s">
        <v>1631</v>
      </c>
      <c r="D1153" s="6">
        <v>5433</v>
      </c>
      <c r="E1153" t="s">
        <v>639</v>
      </c>
    </row>
    <row r="1154" spans="1:5" x14ac:dyDescent="0.25">
      <c r="A1154" t="str">
        <f t="shared" ref="A1154:A1217" si="18">TRIM(LOWER(B1154))</f>
        <v>vianen</v>
      </c>
      <c r="B1154" t="s">
        <v>1793</v>
      </c>
      <c r="C1154" t="s">
        <v>1631</v>
      </c>
      <c r="D1154" s="6">
        <v>5434</v>
      </c>
      <c r="E1154" t="s">
        <v>639</v>
      </c>
    </row>
    <row r="1155" spans="1:5" x14ac:dyDescent="0.25">
      <c r="A1155" t="str">
        <f t="shared" si="18"/>
        <v>sint</v>
      </c>
      <c r="B1155" t="s">
        <v>1623</v>
      </c>
      <c r="C1155" t="s">
        <v>1631</v>
      </c>
      <c r="D1155" s="6">
        <v>5435</v>
      </c>
      <c r="E1155" t="s">
        <v>639</v>
      </c>
    </row>
    <row r="1156" spans="1:5" x14ac:dyDescent="0.25">
      <c r="A1156" t="str">
        <f t="shared" si="18"/>
        <v>beers</v>
      </c>
      <c r="B1156" t="s">
        <v>1794</v>
      </c>
      <c r="C1156" t="s">
        <v>1631</v>
      </c>
      <c r="D1156" s="6">
        <v>5437</v>
      </c>
      <c r="E1156" t="s">
        <v>639</v>
      </c>
    </row>
    <row r="1157" spans="1:5" x14ac:dyDescent="0.25">
      <c r="A1157" t="str">
        <f t="shared" si="18"/>
        <v>gassel</v>
      </c>
      <c r="B1157" t="s">
        <v>1795</v>
      </c>
      <c r="C1157" t="s">
        <v>1631</v>
      </c>
      <c r="D1157" s="6">
        <v>5438</v>
      </c>
      <c r="E1157" t="s">
        <v>639</v>
      </c>
    </row>
    <row r="1158" spans="1:5" x14ac:dyDescent="0.25">
      <c r="A1158" t="str">
        <f t="shared" si="18"/>
        <v>linden</v>
      </c>
      <c r="B1158" t="s">
        <v>1796</v>
      </c>
      <c r="C1158" t="s">
        <v>1631</v>
      </c>
      <c r="D1158" s="6">
        <v>5439</v>
      </c>
      <c r="E1158" t="s">
        <v>639</v>
      </c>
    </row>
    <row r="1159" spans="1:5" x14ac:dyDescent="0.25">
      <c r="A1159" t="str">
        <f t="shared" si="18"/>
        <v>oeffelt</v>
      </c>
      <c r="B1159" t="s">
        <v>1797</v>
      </c>
      <c r="C1159" t="s">
        <v>1631</v>
      </c>
      <c r="D1159" s="6">
        <v>5440</v>
      </c>
      <c r="E1159">
        <v>5441</v>
      </c>
    </row>
    <row r="1160" spans="1:5" x14ac:dyDescent="0.25">
      <c r="A1160" t="str">
        <f t="shared" si="18"/>
        <v>haps</v>
      </c>
      <c r="B1160" t="s">
        <v>1798</v>
      </c>
      <c r="C1160" t="s">
        <v>1631</v>
      </c>
      <c r="D1160" s="6">
        <v>5443</v>
      </c>
      <c r="E1160" t="s">
        <v>639</v>
      </c>
    </row>
    <row r="1161" spans="1:5" x14ac:dyDescent="0.25">
      <c r="A1161" t="str">
        <f t="shared" si="18"/>
        <v>landhorst</v>
      </c>
      <c r="B1161" t="s">
        <v>1799</v>
      </c>
      <c r="C1161" t="s">
        <v>1631</v>
      </c>
      <c r="D1161" s="6">
        <v>5445</v>
      </c>
      <c r="E1161" t="s">
        <v>639</v>
      </c>
    </row>
    <row r="1162" spans="1:5" x14ac:dyDescent="0.25">
      <c r="A1162" t="str">
        <f t="shared" si="18"/>
        <v>wanroij</v>
      </c>
      <c r="B1162" t="s">
        <v>1800</v>
      </c>
      <c r="C1162" t="s">
        <v>1631</v>
      </c>
      <c r="D1162" s="6">
        <v>5446</v>
      </c>
      <c r="E1162" t="s">
        <v>639</v>
      </c>
    </row>
    <row r="1163" spans="1:5" x14ac:dyDescent="0.25">
      <c r="A1163" t="str">
        <f t="shared" si="18"/>
        <v>rijkevoort</v>
      </c>
      <c r="B1163" t="s">
        <v>1801</v>
      </c>
      <c r="C1163" t="s">
        <v>1631</v>
      </c>
      <c r="D1163" s="6">
        <v>5447</v>
      </c>
      <c r="E1163" t="s">
        <v>639</v>
      </c>
    </row>
    <row r="1164" spans="1:5" x14ac:dyDescent="0.25">
      <c r="A1164" t="str">
        <f t="shared" si="18"/>
        <v>rykevoort</v>
      </c>
      <c r="B1164" t="s">
        <v>1802</v>
      </c>
      <c r="C1164" t="s">
        <v>1631</v>
      </c>
      <c r="D1164" s="6">
        <v>5449</v>
      </c>
      <c r="E1164" t="s">
        <v>639</v>
      </c>
    </row>
    <row r="1165" spans="1:5" x14ac:dyDescent="0.25">
      <c r="A1165" t="str">
        <f t="shared" si="18"/>
        <v>mill</v>
      </c>
      <c r="B1165" t="s">
        <v>1803</v>
      </c>
      <c r="C1165" t="s">
        <v>1631</v>
      </c>
      <c r="D1165" s="6">
        <v>5450</v>
      </c>
      <c r="E1165">
        <v>5451</v>
      </c>
    </row>
    <row r="1166" spans="1:5" x14ac:dyDescent="0.25">
      <c r="A1166" t="str">
        <f t="shared" si="18"/>
        <v>langenboom</v>
      </c>
      <c r="B1166" t="s">
        <v>1804</v>
      </c>
      <c r="C1166" t="s">
        <v>1631</v>
      </c>
      <c r="D1166" s="6">
        <v>5453</v>
      </c>
      <c r="E1166" t="s">
        <v>639</v>
      </c>
    </row>
    <row r="1167" spans="1:5" x14ac:dyDescent="0.25">
      <c r="A1167" t="str">
        <f t="shared" si="18"/>
        <v>sint</v>
      </c>
      <c r="B1167" t="s">
        <v>1623</v>
      </c>
      <c r="C1167" t="s">
        <v>1631</v>
      </c>
      <c r="D1167" s="6">
        <v>5454</v>
      </c>
      <c r="E1167" t="s">
        <v>639</v>
      </c>
    </row>
    <row r="1168" spans="1:5" x14ac:dyDescent="0.25">
      <c r="A1168" t="str">
        <f t="shared" si="18"/>
        <v>wilbertoord</v>
      </c>
      <c r="B1168" t="s">
        <v>1805</v>
      </c>
      <c r="C1168" t="s">
        <v>1631</v>
      </c>
      <c r="D1168" s="6">
        <v>5455</v>
      </c>
      <c r="E1168" t="s">
        <v>639</v>
      </c>
    </row>
    <row r="1169" spans="1:5" x14ac:dyDescent="0.25">
      <c r="A1169" t="str">
        <f t="shared" si="18"/>
        <v>veghel</v>
      </c>
      <c r="B1169" t="s">
        <v>1806</v>
      </c>
      <c r="C1169" t="s">
        <v>1631</v>
      </c>
      <c r="D1169" s="6">
        <v>5460</v>
      </c>
      <c r="E1169">
        <v>5467</v>
      </c>
    </row>
    <row r="1170" spans="1:5" x14ac:dyDescent="0.25">
      <c r="A1170" t="str">
        <f t="shared" si="18"/>
        <v>erp</v>
      </c>
      <c r="B1170" t="s">
        <v>1807</v>
      </c>
      <c r="C1170" t="s">
        <v>1631</v>
      </c>
      <c r="D1170" s="6">
        <v>5469</v>
      </c>
      <c r="E1170" t="s">
        <v>639</v>
      </c>
    </row>
    <row r="1171" spans="1:5" x14ac:dyDescent="0.25">
      <c r="A1171" t="str">
        <f t="shared" si="18"/>
        <v>loosbroek</v>
      </c>
      <c r="B1171" t="s">
        <v>1808</v>
      </c>
      <c r="C1171" t="s">
        <v>1631</v>
      </c>
      <c r="D1171" s="6">
        <v>5471</v>
      </c>
      <c r="E1171">
        <v>5472</v>
      </c>
    </row>
    <row r="1172" spans="1:5" x14ac:dyDescent="0.25">
      <c r="A1172" t="str">
        <f t="shared" si="18"/>
        <v>heeswijk</v>
      </c>
      <c r="B1172" t="s">
        <v>1809</v>
      </c>
      <c r="C1172" t="s">
        <v>1631</v>
      </c>
      <c r="D1172" s="6">
        <v>5473</v>
      </c>
      <c r="E1172" t="s">
        <v>639</v>
      </c>
    </row>
    <row r="1173" spans="1:5" x14ac:dyDescent="0.25">
      <c r="A1173" t="str">
        <f t="shared" si="18"/>
        <v>vorstenbosch</v>
      </c>
      <c r="B1173" t="s">
        <v>1810</v>
      </c>
      <c r="C1173" t="s">
        <v>1631</v>
      </c>
      <c r="D1173" s="6">
        <v>5476</v>
      </c>
      <c r="E1173" t="s">
        <v>639</v>
      </c>
    </row>
    <row r="1174" spans="1:5" x14ac:dyDescent="0.25">
      <c r="A1174" t="str">
        <f t="shared" si="18"/>
        <v>schijndel</v>
      </c>
      <c r="B1174" t="s">
        <v>1811</v>
      </c>
      <c r="C1174" t="s">
        <v>1631</v>
      </c>
      <c r="D1174" s="6">
        <v>5480</v>
      </c>
      <c r="E1174">
        <v>5483</v>
      </c>
    </row>
    <row r="1175" spans="1:5" x14ac:dyDescent="0.25">
      <c r="A1175" t="str">
        <f t="shared" si="18"/>
        <v>sint</v>
      </c>
      <c r="B1175" t="s">
        <v>1623</v>
      </c>
      <c r="C1175" t="s">
        <v>1631</v>
      </c>
      <c r="D1175" s="6">
        <v>5490</v>
      </c>
      <c r="E1175">
        <v>5492</v>
      </c>
    </row>
    <row r="1176" spans="1:5" x14ac:dyDescent="0.25">
      <c r="A1176" t="str">
        <f t="shared" si="18"/>
        <v>veldhoven</v>
      </c>
      <c r="B1176" t="s">
        <v>1812</v>
      </c>
      <c r="C1176" t="s">
        <v>1631</v>
      </c>
      <c r="D1176" s="6">
        <v>5500</v>
      </c>
      <c r="E1176">
        <v>5509</v>
      </c>
    </row>
    <row r="1177" spans="1:5" x14ac:dyDescent="0.25">
      <c r="A1177" t="str">
        <f t="shared" si="18"/>
        <v>knegsel</v>
      </c>
      <c r="B1177" t="s">
        <v>1813</v>
      </c>
      <c r="C1177" t="s">
        <v>1631</v>
      </c>
      <c r="D1177" s="6">
        <v>5511</v>
      </c>
      <c r="E1177" t="s">
        <v>639</v>
      </c>
    </row>
    <row r="1178" spans="1:5" x14ac:dyDescent="0.25">
      <c r="A1178" t="str">
        <f t="shared" si="18"/>
        <v>vessem</v>
      </c>
      <c r="B1178" t="s">
        <v>1814</v>
      </c>
      <c r="C1178" t="s">
        <v>1631</v>
      </c>
      <c r="D1178" s="6">
        <v>5512</v>
      </c>
      <c r="E1178" t="s">
        <v>639</v>
      </c>
    </row>
    <row r="1179" spans="1:5" x14ac:dyDescent="0.25">
      <c r="A1179" t="str">
        <f t="shared" si="18"/>
        <v>wintelre</v>
      </c>
      <c r="B1179" t="s">
        <v>1815</v>
      </c>
      <c r="C1179" t="s">
        <v>1631</v>
      </c>
      <c r="D1179" s="6">
        <v>5513</v>
      </c>
      <c r="E1179" t="s">
        <v>639</v>
      </c>
    </row>
    <row r="1180" spans="1:5" x14ac:dyDescent="0.25">
      <c r="A1180" t="str">
        <f t="shared" si="18"/>
        <v>eersel</v>
      </c>
      <c r="B1180" t="s">
        <v>1816</v>
      </c>
      <c r="C1180" t="s">
        <v>1631</v>
      </c>
      <c r="D1180" s="6">
        <v>5520</v>
      </c>
      <c r="E1180">
        <v>5521</v>
      </c>
    </row>
    <row r="1181" spans="1:5" x14ac:dyDescent="0.25">
      <c r="A1181" t="str">
        <f t="shared" si="18"/>
        <v>steensel</v>
      </c>
      <c r="B1181" t="s">
        <v>1817</v>
      </c>
      <c r="C1181" t="s">
        <v>1631</v>
      </c>
      <c r="D1181" s="6">
        <v>5524</v>
      </c>
      <c r="E1181" t="s">
        <v>639</v>
      </c>
    </row>
    <row r="1182" spans="1:5" x14ac:dyDescent="0.25">
      <c r="A1182" t="str">
        <f t="shared" si="18"/>
        <v>duizel</v>
      </c>
      <c r="B1182" t="s">
        <v>1818</v>
      </c>
      <c r="C1182" t="s">
        <v>1631</v>
      </c>
      <c r="D1182" s="6">
        <v>5525</v>
      </c>
      <c r="E1182" t="s">
        <v>639</v>
      </c>
    </row>
    <row r="1183" spans="1:5" x14ac:dyDescent="0.25">
      <c r="A1183" t="str">
        <f t="shared" si="18"/>
        <v>hapert</v>
      </c>
      <c r="B1183" t="s">
        <v>1819</v>
      </c>
      <c r="C1183" t="s">
        <v>1631</v>
      </c>
      <c r="D1183" s="6">
        <v>5527</v>
      </c>
      <c r="E1183" t="s">
        <v>639</v>
      </c>
    </row>
    <row r="1184" spans="1:5" x14ac:dyDescent="0.25">
      <c r="A1184" t="str">
        <f t="shared" si="18"/>
        <v>hoogeloon</v>
      </c>
      <c r="B1184" t="s">
        <v>1820</v>
      </c>
      <c r="C1184" t="s">
        <v>1631</v>
      </c>
      <c r="D1184" s="6">
        <v>5528</v>
      </c>
      <c r="E1184" t="s">
        <v>639</v>
      </c>
    </row>
    <row r="1185" spans="1:5" x14ac:dyDescent="0.25">
      <c r="A1185" t="str">
        <f t="shared" si="18"/>
        <v>casteren</v>
      </c>
      <c r="B1185" t="s">
        <v>1821</v>
      </c>
      <c r="C1185" t="s">
        <v>1631</v>
      </c>
      <c r="D1185" s="6">
        <v>5529</v>
      </c>
      <c r="E1185" t="s">
        <v>639</v>
      </c>
    </row>
    <row r="1186" spans="1:5" x14ac:dyDescent="0.25">
      <c r="A1186" t="str">
        <f t="shared" si="18"/>
        <v>bladel</v>
      </c>
      <c r="B1186" t="s">
        <v>1822</v>
      </c>
      <c r="C1186" t="s">
        <v>1631</v>
      </c>
      <c r="D1186" s="6">
        <v>5530</v>
      </c>
      <c r="E1186">
        <v>5531</v>
      </c>
    </row>
    <row r="1187" spans="1:5" x14ac:dyDescent="0.25">
      <c r="A1187" t="str">
        <f t="shared" si="18"/>
        <v>netersel</v>
      </c>
      <c r="B1187" t="s">
        <v>1823</v>
      </c>
      <c r="C1187" t="s">
        <v>1631</v>
      </c>
      <c r="D1187" s="6">
        <v>5534</v>
      </c>
      <c r="E1187" t="s">
        <v>639</v>
      </c>
    </row>
    <row r="1188" spans="1:5" x14ac:dyDescent="0.25">
      <c r="A1188" t="str">
        <f t="shared" si="18"/>
        <v>reusel</v>
      </c>
      <c r="B1188" t="s">
        <v>1824</v>
      </c>
      <c r="C1188" t="s">
        <v>1631</v>
      </c>
      <c r="D1188" s="6">
        <v>5540</v>
      </c>
      <c r="E1188">
        <v>5541</v>
      </c>
    </row>
    <row r="1189" spans="1:5" x14ac:dyDescent="0.25">
      <c r="A1189" t="str">
        <f t="shared" si="18"/>
        <v>valkenswaard</v>
      </c>
      <c r="B1189" t="s">
        <v>1825</v>
      </c>
      <c r="C1189" t="s">
        <v>1631</v>
      </c>
      <c r="D1189" s="6">
        <v>5550</v>
      </c>
      <c r="E1189">
        <v>5556</v>
      </c>
    </row>
    <row r="1190" spans="1:5" x14ac:dyDescent="0.25">
      <c r="A1190" t="str">
        <f t="shared" si="18"/>
        <v>dommelen</v>
      </c>
      <c r="B1190" t="s">
        <v>1826</v>
      </c>
      <c r="C1190" t="s">
        <v>1631</v>
      </c>
      <c r="D1190" s="6">
        <v>5551</v>
      </c>
      <c r="E1190" t="s">
        <v>639</v>
      </c>
    </row>
    <row r="1191" spans="1:5" x14ac:dyDescent="0.25">
      <c r="A1191" t="str">
        <f t="shared" si="18"/>
        <v>borkel en schaft</v>
      </c>
      <c r="B1191" t="s">
        <v>1827</v>
      </c>
      <c r="C1191" t="s">
        <v>1631</v>
      </c>
      <c r="D1191" s="6">
        <v>5556</v>
      </c>
      <c r="E1191" t="s">
        <v>639</v>
      </c>
    </row>
    <row r="1192" spans="1:5" x14ac:dyDescent="0.25">
      <c r="A1192" t="str">
        <f t="shared" si="18"/>
        <v>riethoven</v>
      </c>
      <c r="B1192" t="s">
        <v>1828</v>
      </c>
      <c r="C1192" t="s">
        <v>1631</v>
      </c>
      <c r="D1192" s="6">
        <v>5560</v>
      </c>
      <c r="E1192">
        <v>5561</v>
      </c>
    </row>
    <row r="1193" spans="1:5" x14ac:dyDescent="0.25">
      <c r="A1193" t="str">
        <f t="shared" si="18"/>
        <v>westerhoven</v>
      </c>
      <c r="B1193" t="s">
        <v>1829</v>
      </c>
      <c r="C1193" t="s">
        <v>1631</v>
      </c>
      <c r="D1193" s="6">
        <v>5563</v>
      </c>
      <c r="E1193" t="s">
        <v>639</v>
      </c>
    </row>
    <row r="1194" spans="1:5" x14ac:dyDescent="0.25">
      <c r="A1194" t="str">
        <f t="shared" si="18"/>
        <v>bergeijk</v>
      </c>
      <c r="B1194" t="s">
        <v>1830</v>
      </c>
      <c r="C1194" t="s">
        <v>1631</v>
      </c>
      <c r="D1194" s="6">
        <v>5570</v>
      </c>
      <c r="E1194">
        <v>5571</v>
      </c>
    </row>
    <row r="1195" spans="1:5" x14ac:dyDescent="0.25">
      <c r="A1195" t="str">
        <f t="shared" si="18"/>
        <v>luyksgestel</v>
      </c>
      <c r="B1195" t="s">
        <v>1831</v>
      </c>
      <c r="C1195" t="s">
        <v>1631</v>
      </c>
      <c r="D1195" s="6">
        <v>5575</v>
      </c>
      <c r="E1195" t="s">
        <v>639</v>
      </c>
    </row>
    <row r="1196" spans="1:5" x14ac:dyDescent="0.25">
      <c r="A1196" t="str">
        <f t="shared" si="18"/>
        <v>waalre</v>
      </c>
      <c r="B1196" t="s">
        <v>1832</v>
      </c>
      <c r="C1196" t="s">
        <v>1631</v>
      </c>
      <c r="D1196" s="6">
        <v>5580</v>
      </c>
      <c r="E1196">
        <v>5583</v>
      </c>
    </row>
    <row r="1197" spans="1:5" x14ac:dyDescent="0.25">
      <c r="A1197" t="str">
        <f t="shared" si="18"/>
        <v>heeze</v>
      </c>
      <c r="B1197" t="s">
        <v>1833</v>
      </c>
      <c r="C1197" t="s">
        <v>1631</v>
      </c>
      <c r="D1197" s="6">
        <v>5590</v>
      </c>
      <c r="E1197">
        <v>5591</v>
      </c>
    </row>
    <row r="1198" spans="1:5" x14ac:dyDescent="0.25">
      <c r="A1198" t="str">
        <f t="shared" si="18"/>
        <v>leende</v>
      </c>
      <c r="B1198" t="s">
        <v>1834</v>
      </c>
      <c r="C1198" t="s">
        <v>1631</v>
      </c>
      <c r="D1198" s="6">
        <v>5595</v>
      </c>
      <c r="E1198" t="s">
        <v>639</v>
      </c>
    </row>
    <row r="1199" spans="1:5" x14ac:dyDescent="0.25">
      <c r="A1199" t="str">
        <f t="shared" si="18"/>
        <v>eindhoven</v>
      </c>
      <c r="B1199" t="s">
        <v>1835</v>
      </c>
      <c r="C1199" t="s">
        <v>1631</v>
      </c>
      <c r="D1199" s="6">
        <v>5600</v>
      </c>
      <c r="E1199">
        <v>5658</v>
      </c>
    </row>
    <row r="1200" spans="1:5" x14ac:dyDescent="0.25">
      <c r="A1200" t="str">
        <f t="shared" si="18"/>
        <v>geldrop</v>
      </c>
      <c r="B1200" t="s">
        <v>1836</v>
      </c>
      <c r="C1200" t="s">
        <v>1631</v>
      </c>
      <c r="D1200" s="6">
        <v>5660</v>
      </c>
      <c r="E1200">
        <v>5667</v>
      </c>
    </row>
    <row r="1201" spans="1:5" x14ac:dyDescent="0.25">
      <c r="A1201" t="str">
        <f t="shared" si="18"/>
        <v>nuenen</v>
      </c>
      <c r="B1201" t="s">
        <v>1837</v>
      </c>
      <c r="C1201" t="s">
        <v>1631</v>
      </c>
      <c r="D1201" s="6">
        <v>5670</v>
      </c>
      <c r="E1201">
        <v>5674</v>
      </c>
    </row>
    <row r="1202" spans="1:5" x14ac:dyDescent="0.25">
      <c r="A1202" t="str">
        <f t="shared" si="18"/>
        <v>best</v>
      </c>
      <c r="B1202" t="s">
        <v>1838</v>
      </c>
      <c r="C1202" t="s">
        <v>1839</v>
      </c>
      <c r="D1202" s="6">
        <v>5680</v>
      </c>
      <c r="E1202">
        <v>5685</v>
      </c>
    </row>
    <row r="1203" spans="1:5" x14ac:dyDescent="0.25">
      <c r="A1203" t="str">
        <f t="shared" si="18"/>
        <v>oirschot</v>
      </c>
      <c r="B1203" t="s">
        <v>1840</v>
      </c>
      <c r="C1203" t="s">
        <v>1839</v>
      </c>
      <c r="D1203" s="6">
        <v>5688</v>
      </c>
      <c r="E1203" t="s">
        <v>639</v>
      </c>
    </row>
    <row r="1204" spans="1:5" x14ac:dyDescent="0.25">
      <c r="A1204" t="str">
        <f t="shared" si="18"/>
        <v>son</v>
      </c>
      <c r="B1204" t="s">
        <v>1841</v>
      </c>
      <c r="C1204" t="s">
        <v>1839</v>
      </c>
      <c r="D1204" s="6">
        <v>5690</v>
      </c>
      <c r="E1204">
        <v>5692</v>
      </c>
    </row>
    <row r="1205" spans="1:5" x14ac:dyDescent="0.25">
      <c r="A1205" t="str">
        <f t="shared" si="18"/>
        <v>breugel</v>
      </c>
      <c r="B1205" t="s">
        <v>1842</v>
      </c>
      <c r="C1205" t="s">
        <v>1839</v>
      </c>
      <c r="D1205" s="6">
        <v>5694</v>
      </c>
      <c r="E1205" t="s">
        <v>639</v>
      </c>
    </row>
    <row r="1206" spans="1:5" x14ac:dyDescent="0.25">
      <c r="A1206" t="str">
        <f t="shared" si="18"/>
        <v>helmond</v>
      </c>
      <c r="B1206" t="s">
        <v>1843</v>
      </c>
      <c r="C1206" t="s">
        <v>1839</v>
      </c>
      <c r="D1206" s="6">
        <v>5700</v>
      </c>
      <c r="E1206">
        <v>5709</v>
      </c>
    </row>
    <row r="1207" spans="1:5" x14ac:dyDescent="0.25">
      <c r="A1207" t="str">
        <f t="shared" si="18"/>
        <v>someren</v>
      </c>
      <c r="B1207" t="s">
        <v>1844</v>
      </c>
      <c r="C1207" t="s">
        <v>1839</v>
      </c>
      <c r="D1207" s="6">
        <v>5710</v>
      </c>
      <c r="E1207">
        <v>5712</v>
      </c>
    </row>
    <row r="1208" spans="1:5" x14ac:dyDescent="0.25">
      <c r="A1208" t="str">
        <f t="shared" si="18"/>
        <v>lierop</v>
      </c>
      <c r="B1208" t="s">
        <v>1845</v>
      </c>
      <c r="C1208" t="s">
        <v>1839</v>
      </c>
      <c r="D1208" s="6">
        <v>5715</v>
      </c>
      <c r="E1208" t="s">
        <v>639</v>
      </c>
    </row>
    <row r="1209" spans="1:5" x14ac:dyDescent="0.25">
      <c r="A1209" t="str">
        <f t="shared" si="18"/>
        <v>asten</v>
      </c>
      <c r="B1209" t="s">
        <v>1846</v>
      </c>
      <c r="C1209" t="s">
        <v>1839</v>
      </c>
      <c r="D1209" s="6">
        <v>5720</v>
      </c>
      <c r="E1209">
        <v>5721</v>
      </c>
    </row>
    <row r="1210" spans="1:5" x14ac:dyDescent="0.25">
      <c r="A1210" t="str">
        <f t="shared" si="18"/>
        <v>ommel</v>
      </c>
      <c r="B1210" t="s">
        <v>1847</v>
      </c>
      <c r="C1210" t="s">
        <v>1839</v>
      </c>
      <c r="D1210" s="6">
        <v>5724</v>
      </c>
      <c r="E1210" t="s">
        <v>639</v>
      </c>
    </row>
    <row r="1211" spans="1:5" x14ac:dyDescent="0.25">
      <c r="A1211" t="str">
        <f t="shared" si="18"/>
        <v>heusden (gem. asten)</v>
      </c>
      <c r="B1211" t="s">
        <v>1848</v>
      </c>
      <c r="C1211" t="s">
        <v>1839</v>
      </c>
      <c r="D1211" s="6">
        <v>5725</v>
      </c>
      <c r="E1211" t="s">
        <v>639</v>
      </c>
    </row>
    <row r="1212" spans="1:5" x14ac:dyDescent="0.25">
      <c r="A1212" t="str">
        <f t="shared" si="18"/>
        <v>mierlo</v>
      </c>
      <c r="B1212" t="s">
        <v>1849</v>
      </c>
      <c r="C1212" t="s">
        <v>1839</v>
      </c>
      <c r="D1212" s="6">
        <v>5730</v>
      </c>
      <c r="E1212">
        <v>5731</v>
      </c>
    </row>
    <row r="1213" spans="1:5" x14ac:dyDescent="0.25">
      <c r="A1213" t="str">
        <f t="shared" si="18"/>
        <v>aarle</v>
      </c>
      <c r="B1213" t="s">
        <v>1850</v>
      </c>
      <c r="C1213" t="s">
        <v>1839</v>
      </c>
      <c r="D1213" s="6">
        <v>5735</v>
      </c>
      <c r="E1213" t="s">
        <v>639</v>
      </c>
    </row>
    <row r="1214" spans="1:5" x14ac:dyDescent="0.25">
      <c r="A1214" t="str">
        <f t="shared" si="18"/>
        <v>lieshout</v>
      </c>
      <c r="B1214" t="s">
        <v>1851</v>
      </c>
      <c r="C1214" t="s">
        <v>1839</v>
      </c>
      <c r="D1214" s="6">
        <v>5737</v>
      </c>
      <c r="E1214" t="s">
        <v>639</v>
      </c>
    </row>
    <row r="1215" spans="1:5" x14ac:dyDescent="0.25">
      <c r="A1215" t="str">
        <f t="shared" si="18"/>
        <v>mariahout</v>
      </c>
      <c r="B1215" t="s">
        <v>1852</v>
      </c>
      <c r="C1215" t="s">
        <v>1839</v>
      </c>
      <c r="D1215" s="6">
        <v>5738</v>
      </c>
      <c r="E1215" t="s">
        <v>639</v>
      </c>
    </row>
    <row r="1216" spans="1:5" x14ac:dyDescent="0.25">
      <c r="A1216" t="str">
        <f t="shared" si="18"/>
        <v>beek en donk</v>
      </c>
      <c r="B1216" t="s">
        <v>1853</v>
      </c>
      <c r="C1216" t="s">
        <v>1839</v>
      </c>
      <c r="D1216" s="6">
        <v>5740</v>
      </c>
      <c r="E1216">
        <v>5741</v>
      </c>
    </row>
    <row r="1217" spans="1:5" x14ac:dyDescent="0.25">
      <c r="A1217" t="str">
        <f t="shared" si="18"/>
        <v>deurne</v>
      </c>
      <c r="B1217" t="s">
        <v>1854</v>
      </c>
      <c r="C1217" t="s">
        <v>1839</v>
      </c>
      <c r="D1217" s="6">
        <v>5750</v>
      </c>
      <c r="E1217">
        <v>5754</v>
      </c>
    </row>
    <row r="1218" spans="1:5" x14ac:dyDescent="0.25">
      <c r="A1218" t="str">
        <f t="shared" ref="A1218:A1281" si="19">TRIM(LOWER(B1218))</f>
        <v>vlierden</v>
      </c>
      <c r="B1218" t="s">
        <v>1855</v>
      </c>
      <c r="C1218" t="s">
        <v>1839</v>
      </c>
      <c r="D1218" s="6">
        <v>5756</v>
      </c>
      <c r="E1218" t="s">
        <v>639</v>
      </c>
    </row>
    <row r="1219" spans="1:5" x14ac:dyDescent="0.25">
      <c r="A1219" t="str">
        <f t="shared" si="19"/>
        <v>liessel</v>
      </c>
      <c r="B1219" t="s">
        <v>1856</v>
      </c>
      <c r="C1219" t="s">
        <v>1839</v>
      </c>
      <c r="D1219" s="6">
        <v>5757</v>
      </c>
      <c r="E1219" t="s">
        <v>639</v>
      </c>
    </row>
    <row r="1220" spans="1:5" x14ac:dyDescent="0.25">
      <c r="A1220" t="str">
        <f t="shared" si="19"/>
        <v>neerkant</v>
      </c>
      <c r="B1220" t="s">
        <v>1857</v>
      </c>
      <c r="C1220" t="s">
        <v>1839</v>
      </c>
      <c r="D1220" s="6">
        <v>5758</v>
      </c>
      <c r="E1220" t="s">
        <v>639</v>
      </c>
    </row>
    <row r="1221" spans="1:5" x14ac:dyDescent="0.25">
      <c r="A1221" t="str">
        <f t="shared" si="19"/>
        <v>helenaveen</v>
      </c>
      <c r="B1221" t="s">
        <v>1858</v>
      </c>
      <c r="C1221" t="s">
        <v>1839</v>
      </c>
      <c r="D1221" s="6">
        <v>5759</v>
      </c>
      <c r="E1221" t="s">
        <v>639</v>
      </c>
    </row>
    <row r="1222" spans="1:5" x14ac:dyDescent="0.25">
      <c r="A1222" t="str">
        <f t="shared" si="19"/>
        <v>bakel</v>
      </c>
      <c r="B1222" t="s">
        <v>1859</v>
      </c>
      <c r="C1222" t="s">
        <v>1839</v>
      </c>
      <c r="D1222" s="6">
        <v>5760</v>
      </c>
      <c r="E1222">
        <v>5761</v>
      </c>
    </row>
    <row r="1223" spans="1:5" x14ac:dyDescent="0.25">
      <c r="A1223" t="str">
        <f t="shared" si="19"/>
        <v>milheeze</v>
      </c>
      <c r="B1223" t="s">
        <v>1860</v>
      </c>
      <c r="C1223" t="s">
        <v>1839</v>
      </c>
      <c r="D1223" s="6">
        <v>5763</v>
      </c>
      <c r="E1223" t="s">
        <v>639</v>
      </c>
    </row>
    <row r="1224" spans="1:5" x14ac:dyDescent="0.25">
      <c r="A1224" t="str">
        <f t="shared" si="19"/>
        <v>de rips</v>
      </c>
      <c r="B1224" t="s">
        <v>1861</v>
      </c>
      <c r="C1224" t="s">
        <v>1839</v>
      </c>
      <c r="D1224" s="6">
        <v>5764</v>
      </c>
      <c r="E1224" t="s">
        <v>639</v>
      </c>
    </row>
    <row r="1225" spans="1:5" x14ac:dyDescent="0.25">
      <c r="A1225" t="str">
        <f t="shared" si="19"/>
        <v>griendtsveen</v>
      </c>
      <c r="B1225" t="s">
        <v>1862</v>
      </c>
      <c r="C1225" t="s">
        <v>1839</v>
      </c>
      <c r="D1225" s="6">
        <v>5766</v>
      </c>
      <c r="E1225" t="s">
        <v>639</v>
      </c>
    </row>
    <row r="1226" spans="1:5" x14ac:dyDescent="0.25">
      <c r="A1226" t="str">
        <f t="shared" si="19"/>
        <v>meijel</v>
      </c>
      <c r="B1226" t="s">
        <v>1863</v>
      </c>
      <c r="C1226" t="s">
        <v>1839</v>
      </c>
      <c r="D1226" s="6">
        <v>5768</v>
      </c>
      <c r="E1226" t="s">
        <v>639</v>
      </c>
    </row>
    <row r="1227" spans="1:5" x14ac:dyDescent="0.25">
      <c r="A1227" t="str">
        <f t="shared" si="19"/>
        <v>venray</v>
      </c>
      <c r="B1227" t="s">
        <v>1864</v>
      </c>
      <c r="C1227" t="s">
        <v>1839</v>
      </c>
      <c r="D1227" s="6">
        <v>5800</v>
      </c>
      <c r="E1227">
        <v>5804</v>
      </c>
    </row>
    <row r="1228" spans="1:5" x14ac:dyDescent="0.25">
      <c r="A1228" t="str">
        <f t="shared" si="19"/>
        <v>oostrum</v>
      </c>
      <c r="B1228" t="s">
        <v>1865</v>
      </c>
      <c r="C1228" t="s">
        <v>1839</v>
      </c>
      <c r="D1228" s="6">
        <v>5807</v>
      </c>
      <c r="E1228" t="s">
        <v>639</v>
      </c>
    </row>
    <row r="1229" spans="1:5" x14ac:dyDescent="0.25">
      <c r="A1229" t="str">
        <f t="shared" si="19"/>
        <v>oirlo</v>
      </c>
      <c r="B1229" t="s">
        <v>1866</v>
      </c>
      <c r="C1229" t="s">
        <v>1839</v>
      </c>
      <c r="D1229" s="6">
        <v>5808</v>
      </c>
      <c r="E1229" t="s">
        <v>639</v>
      </c>
    </row>
    <row r="1230" spans="1:5" x14ac:dyDescent="0.25">
      <c r="A1230" t="str">
        <f t="shared" si="19"/>
        <v>leunen</v>
      </c>
      <c r="B1230" t="s">
        <v>1867</v>
      </c>
      <c r="C1230" t="s">
        <v>1839</v>
      </c>
      <c r="D1230" s="6">
        <v>5809</v>
      </c>
      <c r="E1230" t="s">
        <v>639</v>
      </c>
    </row>
    <row r="1231" spans="1:5" x14ac:dyDescent="0.25">
      <c r="A1231" t="str">
        <f t="shared" si="19"/>
        <v>castenray</v>
      </c>
      <c r="B1231" t="s">
        <v>1868</v>
      </c>
      <c r="C1231" t="s">
        <v>1839</v>
      </c>
      <c r="D1231" s="6">
        <v>5811</v>
      </c>
      <c r="E1231" t="s">
        <v>639</v>
      </c>
    </row>
    <row r="1232" spans="1:5" x14ac:dyDescent="0.25">
      <c r="A1232" t="str">
        <f t="shared" si="19"/>
        <v>heide (gem. venray)</v>
      </c>
      <c r="B1232" t="s">
        <v>1869</v>
      </c>
      <c r="C1232" t="s">
        <v>1839</v>
      </c>
      <c r="D1232" s="6">
        <v>5812</v>
      </c>
      <c r="E1232" t="s">
        <v>639</v>
      </c>
    </row>
    <row r="1233" spans="1:5" x14ac:dyDescent="0.25">
      <c r="A1233" t="str">
        <f t="shared" si="19"/>
        <v>ysselsteyn</v>
      </c>
      <c r="B1233" t="s">
        <v>1870</v>
      </c>
      <c r="C1233" t="s">
        <v>1839</v>
      </c>
      <c r="D1233" s="6">
        <v>5813</v>
      </c>
      <c r="E1233" t="s">
        <v>639</v>
      </c>
    </row>
    <row r="1234" spans="1:5" x14ac:dyDescent="0.25">
      <c r="A1234" t="str">
        <f t="shared" si="19"/>
        <v>veulen</v>
      </c>
      <c r="B1234" t="s">
        <v>1871</v>
      </c>
      <c r="C1234" t="s">
        <v>1839</v>
      </c>
      <c r="D1234" s="6">
        <v>5814</v>
      </c>
      <c r="E1234" t="s">
        <v>639</v>
      </c>
    </row>
    <row r="1235" spans="1:5" x14ac:dyDescent="0.25">
      <c r="A1235" t="str">
        <f t="shared" si="19"/>
        <v>merselo</v>
      </c>
      <c r="B1235" t="s">
        <v>1872</v>
      </c>
      <c r="C1235" t="s">
        <v>1839</v>
      </c>
      <c r="D1235" s="6">
        <v>5815</v>
      </c>
      <c r="E1235" t="s">
        <v>639</v>
      </c>
    </row>
    <row r="1236" spans="1:5" x14ac:dyDescent="0.25">
      <c r="A1236" t="str">
        <f t="shared" si="19"/>
        <v>vredepeel</v>
      </c>
      <c r="B1236" t="s">
        <v>1873</v>
      </c>
      <c r="C1236" t="s">
        <v>1839</v>
      </c>
      <c r="D1236" s="6">
        <v>5816</v>
      </c>
      <c r="E1236" t="s">
        <v>639</v>
      </c>
    </row>
    <row r="1237" spans="1:5" x14ac:dyDescent="0.25">
      <c r="A1237" t="str">
        <f t="shared" si="19"/>
        <v>smakt</v>
      </c>
      <c r="B1237" t="s">
        <v>1874</v>
      </c>
      <c r="C1237" t="s">
        <v>1839</v>
      </c>
      <c r="D1237" s="6">
        <v>5817</v>
      </c>
      <c r="E1237" t="s">
        <v>639</v>
      </c>
    </row>
    <row r="1238" spans="1:5" x14ac:dyDescent="0.25">
      <c r="A1238" t="str">
        <f t="shared" si="19"/>
        <v>vierlingsbeek</v>
      </c>
      <c r="B1238" t="s">
        <v>1875</v>
      </c>
      <c r="C1238" t="s">
        <v>1839</v>
      </c>
      <c r="D1238" s="6">
        <v>5820</v>
      </c>
      <c r="E1238">
        <v>5821</v>
      </c>
    </row>
    <row r="1239" spans="1:5" x14ac:dyDescent="0.25">
      <c r="A1239" t="str">
        <f t="shared" si="19"/>
        <v>maashees</v>
      </c>
      <c r="B1239" t="s">
        <v>1876</v>
      </c>
      <c r="C1239" t="s">
        <v>1839</v>
      </c>
      <c r="D1239" s="6">
        <v>5823</v>
      </c>
      <c r="E1239" t="s">
        <v>639</v>
      </c>
    </row>
    <row r="1240" spans="1:5" x14ac:dyDescent="0.25">
      <c r="A1240" t="str">
        <f t="shared" si="19"/>
        <v>holthees</v>
      </c>
      <c r="B1240" t="s">
        <v>1877</v>
      </c>
      <c r="C1240" t="s">
        <v>1839</v>
      </c>
      <c r="D1240" s="6">
        <v>5824</v>
      </c>
      <c r="E1240" t="s">
        <v>639</v>
      </c>
    </row>
    <row r="1241" spans="1:5" x14ac:dyDescent="0.25">
      <c r="A1241" t="str">
        <f t="shared" si="19"/>
        <v>overloon</v>
      </c>
      <c r="B1241" t="s">
        <v>1878</v>
      </c>
      <c r="C1241" t="s">
        <v>1839</v>
      </c>
      <c r="D1241" s="6">
        <v>5825</v>
      </c>
      <c r="E1241" t="s">
        <v>639</v>
      </c>
    </row>
    <row r="1242" spans="1:5" x14ac:dyDescent="0.25">
      <c r="A1242" t="str">
        <f t="shared" si="19"/>
        <v>groeningen</v>
      </c>
      <c r="B1242" t="s">
        <v>1879</v>
      </c>
      <c r="C1242" t="s">
        <v>1839</v>
      </c>
      <c r="D1242" s="6">
        <v>5826</v>
      </c>
      <c r="E1242" t="s">
        <v>639</v>
      </c>
    </row>
    <row r="1243" spans="1:5" x14ac:dyDescent="0.25">
      <c r="A1243" t="str">
        <f t="shared" si="19"/>
        <v>vortum</v>
      </c>
      <c r="B1243" t="s">
        <v>1880</v>
      </c>
      <c r="C1243" t="s">
        <v>1839</v>
      </c>
      <c r="D1243" s="6">
        <v>5827</v>
      </c>
      <c r="E1243" t="s">
        <v>639</v>
      </c>
    </row>
    <row r="1244" spans="1:5" x14ac:dyDescent="0.25">
      <c r="A1244" t="str">
        <f t="shared" si="19"/>
        <v>boxmeer</v>
      </c>
      <c r="B1244" t="s">
        <v>1881</v>
      </c>
      <c r="C1244" t="s">
        <v>1839</v>
      </c>
      <c r="D1244" s="6">
        <v>5830</v>
      </c>
      <c r="E1244">
        <v>5831</v>
      </c>
    </row>
    <row r="1245" spans="1:5" x14ac:dyDescent="0.25">
      <c r="A1245" t="str">
        <f t="shared" si="19"/>
        <v>beugen</v>
      </c>
      <c r="B1245" t="s">
        <v>1882</v>
      </c>
      <c r="C1245" t="s">
        <v>1839</v>
      </c>
      <c r="D1245" s="6">
        <v>5835</v>
      </c>
      <c r="E1245" t="s">
        <v>639</v>
      </c>
    </row>
    <row r="1246" spans="1:5" x14ac:dyDescent="0.25">
      <c r="A1246" t="str">
        <f t="shared" si="19"/>
        <v>sambeek</v>
      </c>
      <c r="B1246" t="s">
        <v>1883</v>
      </c>
      <c r="C1246" t="s">
        <v>1839</v>
      </c>
      <c r="D1246" s="6">
        <v>5836</v>
      </c>
      <c r="E1246" t="s">
        <v>639</v>
      </c>
    </row>
    <row r="1247" spans="1:5" x14ac:dyDescent="0.25">
      <c r="A1247" t="str">
        <f t="shared" si="19"/>
        <v>oploo</v>
      </c>
      <c r="B1247" t="s">
        <v>1884</v>
      </c>
      <c r="C1247" t="s">
        <v>1839</v>
      </c>
      <c r="D1247" s="6">
        <v>5840</v>
      </c>
      <c r="E1247">
        <v>5841</v>
      </c>
    </row>
    <row r="1248" spans="1:5" x14ac:dyDescent="0.25">
      <c r="A1248" t="str">
        <f t="shared" si="19"/>
        <v>westerbeek</v>
      </c>
      <c r="B1248" t="s">
        <v>1885</v>
      </c>
      <c r="C1248" t="s">
        <v>1839</v>
      </c>
      <c r="D1248" s="6">
        <v>5843</v>
      </c>
      <c r="E1248" t="s">
        <v>639</v>
      </c>
    </row>
    <row r="1249" spans="1:5" x14ac:dyDescent="0.25">
      <c r="A1249" t="str">
        <f t="shared" si="19"/>
        <v>stevensbeek</v>
      </c>
      <c r="B1249" t="s">
        <v>1886</v>
      </c>
      <c r="C1249" t="s">
        <v>1839</v>
      </c>
      <c r="D1249" s="6">
        <v>5844</v>
      </c>
      <c r="E1249" t="s">
        <v>639</v>
      </c>
    </row>
    <row r="1250" spans="1:5" x14ac:dyDescent="0.25">
      <c r="A1250" t="str">
        <f t="shared" si="19"/>
        <v>sint anthonis</v>
      </c>
      <c r="B1250" t="s">
        <v>1887</v>
      </c>
      <c r="C1250" t="s">
        <v>1839</v>
      </c>
      <c r="D1250" s="6">
        <v>5845</v>
      </c>
      <c r="E1250" t="s">
        <v>639</v>
      </c>
    </row>
    <row r="1251" spans="1:5" x14ac:dyDescent="0.25">
      <c r="A1251" t="str">
        <f t="shared" si="19"/>
        <v>ledeacker</v>
      </c>
      <c r="B1251" t="s">
        <v>1888</v>
      </c>
      <c r="C1251" t="s">
        <v>1839</v>
      </c>
      <c r="D1251" s="6">
        <v>5846</v>
      </c>
      <c r="E1251" t="s">
        <v>639</v>
      </c>
    </row>
    <row r="1252" spans="1:5" x14ac:dyDescent="0.25">
      <c r="A1252" t="str">
        <f t="shared" si="19"/>
        <v>afferden</v>
      </c>
      <c r="B1252" t="s">
        <v>1889</v>
      </c>
      <c r="C1252" t="s">
        <v>1839</v>
      </c>
      <c r="D1252" s="6">
        <v>5850</v>
      </c>
      <c r="E1252">
        <v>5851</v>
      </c>
    </row>
    <row r="1253" spans="1:5" x14ac:dyDescent="0.25">
      <c r="A1253" t="str">
        <f t="shared" si="19"/>
        <v>siebengewald</v>
      </c>
      <c r="B1253" t="s">
        <v>1890</v>
      </c>
      <c r="C1253" t="s">
        <v>1839</v>
      </c>
      <c r="D1253" s="6">
        <v>5853</v>
      </c>
      <c r="E1253" t="s">
        <v>639</v>
      </c>
    </row>
    <row r="1254" spans="1:5" x14ac:dyDescent="0.25">
      <c r="A1254" t="str">
        <f t="shared" si="19"/>
        <v>bergen</v>
      </c>
      <c r="B1254" t="s">
        <v>915</v>
      </c>
      <c r="C1254" t="s">
        <v>1839</v>
      </c>
      <c r="D1254" s="6">
        <v>5854</v>
      </c>
      <c r="E1254" t="s">
        <v>639</v>
      </c>
    </row>
    <row r="1255" spans="1:5" x14ac:dyDescent="0.25">
      <c r="A1255" t="str">
        <f t="shared" si="19"/>
        <v>well</v>
      </c>
      <c r="B1255" t="s">
        <v>1753</v>
      </c>
      <c r="C1255" t="s">
        <v>1839</v>
      </c>
      <c r="D1255" s="6">
        <v>5855</v>
      </c>
      <c r="E1255" t="s">
        <v>639</v>
      </c>
    </row>
    <row r="1256" spans="1:5" x14ac:dyDescent="0.25">
      <c r="A1256" t="str">
        <f t="shared" si="19"/>
        <v>wellerlooi</v>
      </c>
      <c r="B1256" t="s">
        <v>1891</v>
      </c>
      <c r="C1256" t="s">
        <v>1839</v>
      </c>
      <c r="D1256" s="6">
        <v>5856</v>
      </c>
      <c r="E1256" t="s">
        <v>639</v>
      </c>
    </row>
    <row r="1257" spans="1:5" x14ac:dyDescent="0.25">
      <c r="A1257" t="str">
        <f t="shared" si="19"/>
        <v>wanssum</v>
      </c>
      <c r="B1257" t="s">
        <v>1892</v>
      </c>
      <c r="C1257" t="s">
        <v>1839</v>
      </c>
      <c r="D1257" s="6">
        <v>5860</v>
      </c>
      <c r="E1257">
        <v>5861</v>
      </c>
    </row>
    <row r="1258" spans="1:5" x14ac:dyDescent="0.25">
      <c r="A1258" t="str">
        <f t="shared" si="19"/>
        <v>geijsteren</v>
      </c>
      <c r="B1258" t="s">
        <v>1893</v>
      </c>
      <c r="C1258" t="s">
        <v>1839</v>
      </c>
      <c r="D1258" s="6">
        <v>5862</v>
      </c>
      <c r="E1258" t="s">
        <v>639</v>
      </c>
    </row>
    <row r="1259" spans="1:5" x14ac:dyDescent="0.25">
      <c r="A1259" t="str">
        <f t="shared" si="19"/>
        <v>blitterswijck</v>
      </c>
      <c r="B1259" t="s">
        <v>1894</v>
      </c>
      <c r="C1259" t="s">
        <v>1839</v>
      </c>
      <c r="D1259" s="6">
        <v>5863</v>
      </c>
      <c r="E1259" t="s">
        <v>639</v>
      </c>
    </row>
    <row r="1260" spans="1:5" x14ac:dyDescent="0.25">
      <c r="A1260" t="str">
        <f t="shared" si="19"/>
        <v>meerlo</v>
      </c>
      <c r="B1260" t="s">
        <v>1895</v>
      </c>
      <c r="C1260" t="s">
        <v>1839</v>
      </c>
      <c r="D1260" s="6">
        <v>5864</v>
      </c>
      <c r="E1260" t="s">
        <v>639</v>
      </c>
    </row>
    <row r="1261" spans="1:5" x14ac:dyDescent="0.25">
      <c r="A1261" t="str">
        <f t="shared" si="19"/>
        <v>tienray</v>
      </c>
      <c r="B1261" t="s">
        <v>1896</v>
      </c>
      <c r="C1261" t="s">
        <v>1839</v>
      </c>
      <c r="D1261" s="6">
        <v>5865</v>
      </c>
      <c r="E1261" t="s">
        <v>639</v>
      </c>
    </row>
    <row r="1262" spans="1:5" x14ac:dyDescent="0.25">
      <c r="A1262" t="str">
        <f t="shared" si="19"/>
        <v>swolgen</v>
      </c>
      <c r="B1262" t="s">
        <v>1897</v>
      </c>
      <c r="C1262" t="s">
        <v>1839</v>
      </c>
      <c r="D1262" s="6">
        <v>5866</v>
      </c>
      <c r="E1262" t="s">
        <v>639</v>
      </c>
    </row>
    <row r="1263" spans="1:5" x14ac:dyDescent="0.25">
      <c r="A1263" t="str">
        <f t="shared" si="19"/>
        <v>broekhuizenvorst</v>
      </c>
      <c r="B1263" t="s">
        <v>1898</v>
      </c>
      <c r="C1263" t="s">
        <v>1839</v>
      </c>
      <c r="D1263" s="6">
        <v>5870</v>
      </c>
      <c r="E1263">
        <v>5871</v>
      </c>
    </row>
    <row r="1264" spans="1:5" x14ac:dyDescent="0.25">
      <c r="A1264" t="str">
        <f t="shared" si="19"/>
        <v>broekhuizen</v>
      </c>
      <c r="B1264" t="s">
        <v>1899</v>
      </c>
      <c r="C1264" t="s">
        <v>1839</v>
      </c>
      <c r="D1264" s="6">
        <v>5872</v>
      </c>
      <c r="E1264" t="s">
        <v>639</v>
      </c>
    </row>
    <row r="1265" spans="1:5" x14ac:dyDescent="0.25">
      <c r="A1265" t="str">
        <f t="shared" si="19"/>
        <v>venlo</v>
      </c>
      <c r="B1265" t="s">
        <v>1900</v>
      </c>
      <c r="C1265" t="s">
        <v>1839</v>
      </c>
      <c r="D1265" s="6">
        <v>5900</v>
      </c>
      <c r="E1265">
        <v>5928</v>
      </c>
    </row>
    <row r="1266" spans="1:5" x14ac:dyDescent="0.25">
      <c r="A1266" t="str">
        <f t="shared" si="19"/>
        <v>tegelen</v>
      </c>
      <c r="B1266" t="s">
        <v>1901</v>
      </c>
      <c r="C1266" t="s">
        <v>1839</v>
      </c>
      <c r="D1266" s="6">
        <v>5930</v>
      </c>
      <c r="E1266">
        <v>5932</v>
      </c>
    </row>
    <row r="1267" spans="1:5" x14ac:dyDescent="0.25">
      <c r="A1267" t="str">
        <f t="shared" si="19"/>
        <v>steijl</v>
      </c>
      <c r="B1267" t="s">
        <v>1902</v>
      </c>
      <c r="C1267" t="s">
        <v>1839</v>
      </c>
      <c r="D1267" s="6">
        <v>5935</v>
      </c>
      <c r="E1267" t="s">
        <v>639</v>
      </c>
    </row>
    <row r="1268" spans="1:5" x14ac:dyDescent="0.25">
      <c r="A1268" t="str">
        <f t="shared" si="19"/>
        <v>velden</v>
      </c>
      <c r="B1268" t="s">
        <v>1903</v>
      </c>
      <c r="C1268" t="s">
        <v>1839</v>
      </c>
      <c r="D1268" s="6">
        <v>5940</v>
      </c>
      <c r="E1268">
        <v>5941</v>
      </c>
    </row>
    <row r="1269" spans="1:5" x14ac:dyDescent="0.25">
      <c r="A1269" t="str">
        <f t="shared" si="19"/>
        <v>lomm</v>
      </c>
      <c r="B1269" t="s">
        <v>1904</v>
      </c>
      <c r="C1269" t="s">
        <v>1839</v>
      </c>
      <c r="D1269" s="6">
        <v>5943</v>
      </c>
      <c r="E1269" t="s">
        <v>639</v>
      </c>
    </row>
    <row r="1270" spans="1:5" x14ac:dyDescent="0.25">
      <c r="A1270" t="str">
        <f t="shared" si="19"/>
        <v>arcen</v>
      </c>
      <c r="B1270" t="s">
        <v>1905</v>
      </c>
      <c r="C1270" t="s">
        <v>1839</v>
      </c>
      <c r="D1270" s="6">
        <v>5944</v>
      </c>
      <c r="E1270" t="s">
        <v>639</v>
      </c>
    </row>
    <row r="1271" spans="1:5" x14ac:dyDescent="0.25">
      <c r="A1271" t="str">
        <f t="shared" si="19"/>
        <v>belfeld</v>
      </c>
      <c r="B1271" t="s">
        <v>1906</v>
      </c>
      <c r="C1271" t="s">
        <v>1839</v>
      </c>
      <c r="D1271" s="6">
        <v>5950</v>
      </c>
      <c r="E1271">
        <v>5951</v>
      </c>
    </row>
    <row r="1272" spans="1:5" x14ac:dyDescent="0.25">
      <c r="A1272" t="str">
        <f t="shared" si="19"/>
        <v>reuver</v>
      </c>
      <c r="B1272" t="s">
        <v>1907</v>
      </c>
      <c r="C1272" t="s">
        <v>1839</v>
      </c>
      <c r="D1272" s="6">
        <v>5953</v>
      </c>
      <c r="E1272" t="s">
        <v>639</v>
      </c>
    </row>
    <row r="1273" spans="1:5" x14ac:dyDescent="0.25">
      <c r="A1273" t="str">
        <f t="shared" si="19"/>
        <v>beesel</v>
      </c>
      <c r="B1273" t="s">
        <v>1908</v>
      </c>
      <c r="C1273" t="s">
        <v>1839</v>
      </c>
      <c r="D1273" s="6">
        <v>5954</v>
      </c>
      <c r="E1273" t="s">
        <v>639</v>
      </c>
    </row>
    <row r="1274" spans="1:5" x14ac:dyDescent="0.25">
      <c r="A1274" t="str">
        <f t="shared" si="19"/>
        <v>horst</v>
      </c>
      <c r="B1274" t="s">
        <v>1909</v>
      </c>
      <c r="C1274" t="s">
        <v>1839</v>
      </c>
      <c r="D1274" s="6">
        <v>5960</v>
      </c>
      <c r="E1274">
        <v>5961</v>
      </c>
    </row>
    <row r="1275" spans="1:5" x14ac:dyDescent="0.25">
      <c r="A1275" t="str">
        <f t="shared" si="19"/>
        <v>melderslo</v>
      </c>
      <c r="B1275" t="s">
        <v>1910</v>
      </c>
      <c r="C1275" t="s">
        <v>1839</v>
      </c>
      <c r="D1275" s="6">
        <v>5962</v>
      </c>
      <c r="E1275" t="s">
        <v>639</v>
      </c>
    </row>
    <row r="1276" spans="1:5" x14ac:dyDescent="0.25">
      <c r="A1276" t="str">
        <f t="shared" si="19"/>
        <v>hegelsom</v>
      </c>
      <c r="B1276" t="s">
        <v>1911</v>
      </c>
      <c r="C1276" t="s">
        <v>1839</v>
      </c>
      <c r="D1276" s="6">
        <v>5963</v>
      </c>
      <c r="E1276" t="s">
        <v>639</v>
      </c>
    </row>
    <row r="1277" spans="1:5" x14ac:dyDescent="0.25">
      <c r="A1277" t="str">
        <f t="shared" si="19"/>
        <v>meterik</v>
      </c>
      <c r="B1277" t="s">
        <v>1912</v>
      </c>
      <c r="C1277" t="s">
        <v>1839</v>
      </c>
      <c r="D1277" s="6">
        <v>5964</v>
      </c>
      <c r="E1277" t="s">
        <v>639</v>
      </c>
    </row>
    <row r="1278" spans="1:5" x14ac:dyDescent="0.25">
      <c r="A1278" t="str">
        <f t="shared" si="19"/>
        <v>america</v>
      </c>
      <c r="B1278" t="s">
        <v>1913</v>
      </c>
      <c r="C1278" t="s">
        <v>1839</v>
      </c>
      <c r="D1278" s="6">
        <v>5966</v>
      </c>
      <c r="E1278" t="s">
        <v>639</v>
      </c>
    </row>
    <row r="1279" spans="1:5" x14ac:dyDescent="0.25">
      <c r="A1279" t="str">
        <f t="shared" si="19"/>
        <v>grubbenvorst</v>
      </c>
      <c r="B1279" t="s">
        <v>1914</v>
      </c>
      <c r="C1279" t="s">
        <v>1839</v>
      </c>
      <c r="D1279" s="6">
        <v>5970</v>
      </c>
      <c r="E1279">
        <v>5971</v>
      </c>
    </row>
    <row r="1280" spans="1:5" x14ac:dyDescent="0.25">
      <c r="A1280" t="str">
        <f t="shared" si="19"/>
        <v>lottum</v>
      </c>
      <c r="B1280" t="s">
        <v>1915</v>
      </c>
      <c r="C1280" t="s">
        <v>1839</v>
      </c>
      <c r="D1280" s="6">
        <v>5973</v>
      </c>
      <c r="E1280" t="s">
        <v>639</v>
      </c>
    </row>
    <row r="1281" spans="1:5" x14ac:dyDescent="0.25">
      <c r="A1281" t="str">
        <f t="shared" si="19"/>
        <v>sevenum</v>
      </c>
      <c r="B1281" t="s">
        <v>1916</v>
      </c>
      <c r="C1281" t="s">
        <v>1839</v>
      </c>
      <c r="D1281" s="6">
        <v>5975</v>
      </c>
      <c r="E1281" t="s">
        <v>639</v>
      </c>
    </row>
    <row r="1282" spans="1:5" x14ac:dyDescent="0.25">
      <c r="A1282" t="str">
        <f t="shared" ref="A1282:A1345" si="20">TRIM(LOWER(B1282))</f>
        <v>kronenberg</v>
      </c>
      <c r="B1282" t="s">
        <v>1917</v>
      </c>
      <c r="C1282" t="s">
        <v>1839</v>
      </c>
      <c r="D1282" s="6">
        <v>5976</v>
      </c>
      <c r="E1282" t="s">
        <v>639</v>
      </c>
    </row>
    <row r="1283" spans="1:5" x14ac:dyDescent="0.25">
      <c r="A1283" t="str">
        <f t="shared" si="20"/>
        <v>evertsoord</v>
      </c>
      <c r="B1283" t="s">
        <v>1918</v>
      </c>
      <c r="C1283" t="s">
        <v>1839</v>
      </c>
      <c r="D1283" s="6">
        <v>5977</v>
      </c>
      <c r="E1283" t="s">
        <v>639</v>
      </c>
    </row>
    <row r="1284" spans="1:5" x14ac:dyDescent="0.25">
      <c r="A1284" t="str">
        <f t="shared" si="20"/>
        <v>panningen</v>
      </c>
      <c r="B1284" t="s">
        <v>1919</v>
      </c>
      <c r="C1284" t="s">
        <v>1839</v>
      </c>
      <c r="D1284" s="6">
        <v>5980</v>
      </c>
      <c r="E1284">
        <v>5981</v>
      </c>
    </row>
    <row r="1285" spans="1:5" x14ac:dyDescent="0.25">
      <c r="A1285" t="str">
        <f t="shared" si="20"/>
        <v>koningslust</v>
      </c>
      <c r="B1285" t="s">
        <v>1920</v>
      </c>
      <c r="C1285" t="s">
        <v>1839</v>
      </c>
      <c r="D1285" s="6">
        <v>5984</v>
      </c>
      <c r="E1285" t="s">
        <v>639</v>
      </c>
    </row>
    <row r="1286" spans="1:5" x14ac:dyDescent="0.25">
      <c r="A1286" t="str">
        <f t="shared" si="20"/>
        <v>grashoek</v>
      </c>
      <c r="B1286" t="s">
        <v>1921</v>
      </c>
      <c r="C1286" t="s">
        <v>1839</v>
      </c>
      <c r="D1286" s="6">
        <v>5985</v>
      </c>
      <c r="E1286" t="s">
        <v>639</v>
      </c>
    </row>
    <row r="1287" spans="1:5" x14ac:dyDescent="0.25">
      <c r="A1287" t="str">
        <f t="shared" si="20"/>
        <v>beringe</v>
      </c>
      <c r="B1287" t="s">
        <v>1922</v>
      </c>
      <c r="C1287" t="s">
        <v>1839</v>
      </c>
      <c r="D1287" s="6">
        <v>5986</v>
      </c>
      <c r="E1287" t="s">
        <v>639</v>
      </c>
    </row>
    <row r="1288" spans="1:5" x14ac:dyDescent="0.25">
      <c r="A1288" t="str">
        <f t="shared" si="20"/>
        <v>egchel</v>
      </c>
      <c r="B1288" t="s">
        <v>1923</v>
      </c>
      <c r="C1288" t="s">
        <v>1839</v>
      </c>
      <c r="D1288" s="6">
        <v>5987</v>
      </c>
      <c r="E1288" t="s">
        <v>639</v>
      </c>
    </row>
    <row r="1289" spans="1:5" x14ac:dyDescent="0.25">
      <c r="A1289" t="str">
        <f t="shared" si="20"/>
        <v>helden</v>
      </c>
      <c r="B1289" t="s">
        <v>1924</v>
      </c>
      <c r="C1289" t="s">
        <v>1839</v>
      </c>
      <c r="D1289" s="6">
        <v>5988</v>
      </c>
      <c r="E1289" t="s">
        <v>639</v>
      </c>
    </row>
    <row r="1290" spans="1:5" x14ac:dyDescent="0.25">
      <c r="A1290" t="str">
        <f t="shared" si="20"/>
        <v>baarlo</v>
      </c>
      <c r="B1290" t="s">
        <v>1925</v>
      </c>
      <c r="C1290" t="s">
        <v>1839</v>
      </c>
      <c r="D1290" s="6">
        <v>5990</v>
      </c>
      <c r="E1290">
        <v>5991</v>
      </c>
    </row>
    <row r="1291" spans="1:5" x14ac:dyDescent="0.25">
      <c r="A1291" t="str">
        <f t="shared" si="20"/>
        <v>maasbree</v>
      </c>
      <c r="B1291" t="s">
        <v>1926</v>
      </c>
      <c r="C1291" t="s">
        <v>1839</v>
      </c>
      <c r="D1291" s="6">
        <v>5993</v>
      </c>
      <c r="E1291" t="s">
        <v>639</v>
      </c>
    </row>
    <row r="1292" spans="1:5" x14ac:dyDescent="0.25">
      <c r="A1292" t="str">
        <f t="shared" si="20"/>
        <v>kessel</v>
      </c>
      <c r="B1292" t="s">
        <v>1927</v>
      </c>
      <c r="C1292" t="s">
        <v>1839</v>
      </c>
      <c r="D1292" s="6">
        <v>5995</v>
      </c>
      <c r="E1292" t="s">
        <v>639</v>
      </c>
    </row>
    <row r="1293" spans="1:5" x14ac:dyDescent="0.25">
      <c r="A1293" t="str">
        <f t="shared" si="20"/>
        <v>weert</v>
      </c>
      <c r="B1293" t="s">
        <v>1928</v>
      </c>
      <c r="C1293" t="s">
        <v>1839</v>
      </c>
      <c r="D1293" s="6">
        <v>6000</v>
      </c>
      <c r="E1293">
        <v>6006</v>
      </c>
    </row>
    <row r="1294" spans="1:5" x14ac:dyDescent="0.25">
      <c r="A1294" t="str">
        <f t="shared" si="20"/>
        <v>ell</v>
      </c>
      <c r="B1294" t="s">
        <v>1929</v>
      </c>
      <c r="C1294" t="s">
        <v>1839</v>
      </c>
      <c r="D1294" s="6">
        <v>6010</v>
      </c>
      <c r="E1294">
        <v>6011</v>
      </c>
    </row>
    <row r="1295" spans="1:5" x14ac:dyDescent="0.25">
      <c r="A1295" t="str">
        <f t="shared" si="20"/>
        <v>haler</v>
      </c>
      <c r="B1295" t="s">
        <v>1930</v>
      </c>
      <c r="C1295" t="s">
        <v>1839</v>
      </c>
      <c r="D1295" s="6">
        <v>6012</v>
      </c>
      <c r="E1295" t="s">
        <v>639</v>
      </c>
    </row>
    <row r="1296" spans="1:5" x14ac:dyDescent="0.25">
      <c r="A1296" t="str">
        <f t="shared" si="20"/>
        <v>hunsel</v>
      </c>
      <c r="B1296" t="s">
        <v>1931</v>
      </c>
      <c r="C1296" t="s">
        <v>1839</v>
      </c>
      <c r="D1296" s="6">
        <v>6013</v>
      </c>
      <c r="E1296" t="s">
        <v>639</v>
      </c>
    </row>
    <row r="1297" spans="1:5" x14ac:dyDescent="0.25">
      <c r="A1297" t="str">
        <f t="shared" si="20"/>
        <v>ittervoort</v>
      </c>
      <c r="B1297" t="s">
        <v>1932</v>
      </c>
      <c r="C1297" t="s">
        <v>1839</v>
      </c>
      <c r="D1297" s="6">
        <v>6014</v>
      </c>
      <c r="E1297" t="s">
        <v>639</v>
      </c>
    </row>
    <row r="1298" spans="1:5" x14ac:dyDescent="0.25">
      <c r="A1298" t="str">
        <f t="shared" si="20"/>
        <v>neeritter</v>
      </c>
      <c r="B1298" t="s">
        <v>1933</v>
      </c>
      <c r="C1298" t="s">
        <v>1839</v>
      </c>
      <c r="D1298" s="6">
        <v>6015</v>
      </c>
      <c r="E1298" t="s">
        <v>639</v>
      </c>
    </row>
    <row r="1299" spans="1:5" x14ac:dyDescent="0.25">
      <c r="A1299" t="str">
        <f t="shared" si="20"/>
        <v>thorn</v>
      </c>
      <c r="B1299" t="s">
        <v>1934</v>
      </c>
      <c r="C1299" t="s">
        <v>1839</v>
      </c>
      <c r="D1299" s="6">
        <v>6017</v>
      </c>
      <c r="E1299" t="s">
        <v>639</v>
      </c>
    </row>
    <row r="1300" spans="1:5" x14ac:dyDescent="0.25">
      <c r="A1300" t="str">
        <f t="shared" si="20"/>
        <v>wessem</v>
      </c>
      <c r="B1300" t="s">
        <v>1935</v>
      </c>
      <c r="C1300" t="s">
        <v>1839</v>
      </c>
      <c r="D1300" s="6">
        <v>6019</v>
      </c>
      <c r="E1300" t="s">
        <v>639</v>
      </c>
    </row>
    <row r="1301" spans="1:5" x14ac:dyDescent="0.25">
      <c r="A1301" t="str">
        <f t="shared" si="20"/>
        <v>budel</v>
      </c>
      <c r="B1301" t="s">
        <v>1936</v>
      </c>
      <c r="C1301" t="s">
        <v>1839</v>
      </c>
      <c r="D1301" s="6">
        <v>6020</v>
      </c>
      <c r="E1301">
        <v>6021</v>
      </c>
    </row>
    <row r="1302" spans="1:5" x14ac:dyDescent="0.25">
      <c r="A1302" t="str">
        <f t="shared" si="20"/>
        <v>budel</v>
      </c>
      <c r="B1302" t="s">
        <v>1936</v>
      </c>
      <c r="C1302" t="s">
        <v>1839</v>
      </c>
      <c r="D1302" s="6">
        <v>6023</v>
      </c>
      <c r="E1302" t="s">
        <v>639</v>
      </c>
    </row>
    <row r="1303" spans="1:5" x14ac:dyDescent="0.25">
      <c r="A1303" t="str">
        <f t="shared" si="20"/>
        <v>budel dorplein</v>
      </c>
      <c r="B1303" t="s">
        <v>1937</v>
      </c>
      <c r="C1303" t="s">
        <v>1839</v>
      </c>
      <c r="D1303" s="6">
        <v>6024</v>
      </c>
      <c r="E1303" t="s">
        <v>639</v>
      </c>
    </row>
    <row r="1304" spans="1:5" x14ac:dyDescent="0.25">
      <c r="A1304" t="str">
        <f t="shared" si="20"/>
        <v>maarheeze</v>
      </c>
      <c r="B1304" t="s">
        <v>1938</v>
      </c>
      <c r="C1304" t="s">
        <v>1839</v>
      </c>
      <c r="D1304" s="6">
        <v>6026</v>
      </c>
      <c r="E1304" t="s">
        <v>639</v>
      </c>
    </row>
    <row r="1305" spans="1:5" x14ac:dyDescent="0.25">
      <c r="A1305" t="str">
        <f t="shared" si="20"/>
        <v>soerendonk</v>
      </c>
      <c r="B1305" t="s">
        <v>1939</v>
      </c>
      <c r="C1305" t="s">
        <v>1839</v>
      </c>
      <c r="D1305" s="6">
        <v>6027</v>
      </c>
      <c r="E1305" t="s">
        <v>639</v>
      </c>
    </row>
    <row r="1306" spans="1:5" x14ac:dyDescent="0.25">
      <c r="A1306" t="str">
        <f t="shared" si="20"/>
        <v>gastel</v>
      </c>
      <c r="B1306" t="s">
        <v>1940</v>
      </c>
      <c r="C1306" t="s">
        <v>1839</v>
      </c>
      <c r="D1306" s="6">
        <v>6028</v>
      </c>
      <c r="E1306" t="s">
        <v>639</v>
      </c>
    </row>
    <row r="1307" spans="1:5" x14ac:dyDescent="0.25">
      <c r="A1307" t="str">
        <f t="shared" si="20"/>
        <v>sterksel</v>
      </c>
      <c r="B1307" t="s">
        <v>1941</v>
      </c>
      <c r="C1307" t="s">
        <v>1839</v>
      </c>
      <c r="D1307" s="6">
        <v>6029</v>
      </c>
      <c r="E1307" t="s">
        <v>639</v>
      </c>
    </row>
    <row r="1308" spans="1:5" x14ac:dyDescent="0.25">
      <c r="A1308" t="str">
        <f t="shared" si="20"/>
        <v>nederweert</v>
      </c>
      <c r="B1308" t="s">
        <v>1942</v>
      </c>
      <c r="C1308" t="s">
        <v>1839</v>
      </c>
      <c r="D1308" s="6">
        <v>6030</v>
      </c>
      <c r="E1308">
        <v>6031</v>
      </c>
    </row>
    <row r="1309" spans="1:5" x14ac:dyDescent="0.25">
      <c r="A1309" t="str">
        <f t="shared" si="20"/>
        <v>nederweert</v>
      </c>
      <c r="B1309" t="s">
        <v>1942</v>
      </c>
      <c r="C1309" t="s">
        <v>1839</v>
      </c>
      <c r="D1309" s="6">
        <v>6034</v>
      </c>
      <c r="E1309" t="s">
        <v>639</v>
      </c>
    </row>
    <row r="1310" spans="1:5" x14ac:dyDescent="0.25">
      <c r="A1310" t="str">
        <f t="shared" si="20"/>
        <v>ospel</v>
      </c>
      <c r="B1310" t="s">
        <v>1943</v>
      </c>
      <c r="C1310" t="s">
        <v>1839</v>
      </c>
      <c r="D1310" s="6">
        <v>6035</v>
      </c>
      <c r="E1310" t="s">
        <v>639</v>
      </c>
    </row>
    <row r="1311" spans="1:5" x14ac:dyDescent="0.25">
      <c r="A1311" t="str">
        <f t="shared" si="20"/>
        <v>kelpen</v>
      </c>
      <c r="B1311" t="s">
        <v>1944</v>
      </c>
      <c r="C1311" t="s">
        <v>1839</v>
      </c>
      <c r="D1311" s="6">
        <v>6037</v>
      </c>
      <c r="E1311" t="s">
        <v>639</v>
      </c>
    </row>
    <row r="1312" spans="1:5" x14ac:dyDescent="0.25">
      <c r="A1312" t="str">
        <f t="shared" si="20"/>
        <v>stramproy</v>
      </c>
      <c r="B1312" t="s">
        <v>1945</v>
      </c>
      <c r="C1312" t="s">
        <v>1839</v>
      </c>
      <c r="D1312" s="6">
        <v>6039</v>
      </c>
      <c r="E1312" t="s">
        <v>639</v>
      </c>
    </row>
    <row r="1313" spans="1:5" x14ac:dyDescent="0.25">
      <c r="A1313" t="str">
        <f t="shared" si="20"/>
        <v>roermond</v>
      </c>
      <c r="B1313" t="s">
        <v>1946</v>
      </c>
      <c r="C1313" t="s">
        <v>1839</v>
      </c>
      <c r="D1313" s="6">
        <v>6040</v>
      </c>
      <c r="E1313">
        <v>6045</v>
      </c>
    </row>
    <row r="1314" spans="1:5" x14ac:dyDescent="0.25">
      <c r="A1314" t="str">
        <f t="shared" si="20"/>
        <v>herten</v>
      </c>
      <c r="B1314" t="s">
        <v>1947</v>
      </c>
      <c r="C1314" t="s">
        <v>1839</v>
      </c>
      <c r="D1314" s="6">
        <v>6049</v>
      </c>
      <c r="E1314" t="s">
        <v>639</v>
      </c>
    </row>
    <row r="1315" spans="1:5" x14ac:dyDescent="0.25">
      <c r="A1315" t="str">
        <f t="shared" si="20"/>
        <v>maasbracht</v>
      </c>
      <c r="B1315" t="s">
        <v>1948</v>
      </c>
      <c r="C1315" t="s">
        <v>1839</v>
      </c>
      <c r="D1315" s="6">
        <v>6050</v>
      </c>
      <c r="E1315">
        <v>6051</v>
      </c>
    </row>
    <row r="1316" spans="1:5" x14ac:dyDescent="0.25">
      <c r="A1316" t="str">
        <f t="shared" si="20"/>
        <v>posterholt</v>
      </c>
      <c r="B1316" t="s">
        <v>1949</v>
      </c>
      <c r="C1316" t="s">
        <v>1839</v>
      </c>
      <c r="D1316" s="6">
        <v>6060</v>
      </c>
      <c r="E1316">
        <v>6061</v>
      </c>
    </row>
    <row r="1317" spans="1:5" x14ac:dyDescent="0.25">
      <c r="A1317" t="str">
        <f t="shared" si="20"/>
        <v>vlodrop</v>
      </c>
      <c r="B1317" t="s">
        <v>1950</v>
      </c>
      <c r="C1317" t="s">
        <v>1839</v>
      </c>
      <c r="D1317" s="6">
        <v>6063</v>
      </c>
      <c r="E1317" t="s">
        <v>639</v>
      </c>
    </row>
    <row r="1318" spans="1:5" x14ac:dyDescent="0.25">
      <c r="A1318" t="str">
        <f t="shared" si="20"/>
        <v>montfort</v>
      </c>
      <c r="B1318" t="s">
        <v>1951</v>
      </c>
      <c r="C1318" t="s">
        <v>1839</v>
      </c>
      <c r="D1318" s="6">
        <v>6065</v>
      </c>
      <c r="E1318" t="s">
        <v>639</v>
      </c>
    </row>
    <row r="1319" spans="1:5" x14ac:dyDescent="0.25">
      <c r="A1319" t="str">
        <f t="shared" si="20"/>
        <v>linne</v>
      </c>
      <c r="B1319" t="s">
        <v>1952</v>
      </c>
      <c r="C1319" t="s">
        <v>1839</v>
      </c>
      <c r="D1319" s="6">
        <v>6067</v>
      </c>
      <c r="E1319" t="s">
        <v>639</v>
      </c>
    </row>
    <row r="1320" spans="1:5" x14ac:dyDescent="0.25">
      <c r="A1320" t="str">
        <f t="shared" si="20"/>
        <v>swalmen</v>
      </c>
      <c r="B1320" t="s">
        <v>1953</v>
      </c>
      <c r="C1320" t="s">
        <v>1839</v>
      </c>
      <c r="D1320" s="6">
        <v>6070</v>
      </c>
      <c r="E1320">
        <v>6071</v>
      </c>
    </row>
    <row r="1321" spans="1:5" x14ac:dyDescent="0.25">
      <c r="A1321" t="str">
        <f t="shared" si="20"/>
        <v>melick</v>
      </c>
      <c r="B1321" t="s">
        <v>1954</v>
      </c>
      <c r="C1321" t="s">
        <v>1839</v>
      </c>
      <c r="D1321" s="6">
        <v>6074</v>
      </c>
      <c r="E1321" t="s">
        <v>639</v>
      </c>
    </row>
    <row r="1322" spans="1:5" x14ac:dyDescent="0.25">
      <c r="A1322" t="str">
        <f t="shared" si="20"/>
        <v>herkenbosch</v>
      </c>
      <c r="B1322" t="s">
        <v>1955</v>
      </c>
      <c r="C1322" t="s">
        <v>1839</v>
      </c>
      <c r="D1322" s="6">
        <v>6075</v>
      </c>
      <c r="E1322" t="s">
        <v>639</v>
      </c>
    </row>
    <row r="1323" spans="1:5" x14ac:dyDescent="0.25">
      <c r="A1323" t="str">
        <f t="shared" si="20"/>
        <v>sint odiliënberg</v>
      </c>
      <c r="B1323" t="s">
        <v>1956</v>
      </c>
      <c r="C1323" t="s">
        <v>1839</v>
      </c>
      <c r="D1323" s="6">
        <v>6077</v>
      </c>
      <c r="E1323" t="s">
        <v>639</v>
      </c>
    </row>
    <row r="1324" spans="1:5" x14ac:dyDescent="0.25">
      <c r="A1324" t="str">
        <f t="shared" si="20"/>
        <v>haelen</v>
      </c>
      <c r="B1324" t="s">
        <v>1957</v>
      </c>
      <c r="C1324" t="s">
        <v>1839</v>
      </c>
      <c r="D1324" s="6">
        <v>6080</v>
      </c>
      <c r="E1324">
        <v>6081</v>
      </c>
    </row>
    <row r="1325" spans="1:5" x14ac:dyDescent="0.25">
      <c r="A1325" t="str">
        <f t="shared" si="20"/>
        <v>buggenum</v>
      </c>
      <c r="B1325" t="s">
        <v>1958</v>
      </c>
      <c r="C1325" t="s">
        <v>1839</v>
      </c>
      <c r="D1325" s="6">
        <v>6082</v>
      </c>
      <c r="E1325" t="s">
        <v>639</v>
      </c>
    </row>
    <row r="1326" spans="1:5" x14ac:dyDescent="0.25">
      <c r="A1326" t="str">
        <f t="shared" si="20"/>
        <v>nunhem</v>
      </c>
      <c r="B1326" t="s">
        <v>1959</v>
      </c>
      <c r="C1326" t="s">
        <v>1839</v>
      </c>
      <c r="D1326" s="6">
        <v>6083</v>
      </c>
      <c r="E1326" t="s">
        <v>639</v>
      </c>
    </row>
    <row r="1327" spans="1:5" x14ac:dyDescent="0.25">
      <c r="A1327" t="str">
        <f t="shared" si="20"/>
        <v>horn</v>
      </c>
      <c r="B1327" t="s">
        <v>1960</v>
      </c>
      <c r="C1327" t="s">
        <v>1839</v>
      </c>
      <c r="D1327" s="6">
        <v>6085</v>
      </c>
      <c r="E1327" t="s">
        <v>639</v>
      </c>
    </row>
    <row r="1328" spans="1:5" x14ac:dyDescent="0.25">
      <c r="A1328" t="str">
        <f t="shared" si="20"/>
        <v>neer</v>
      </c>
      <c r="B1328" t="s">
        <v>1961</v>
      </c>
      <c r="C1328" t="s">
        <v>1839</v>
      </c>
      <c r="D1328" s="6">
        <v>6086</v>
      </c>
      <c r="E1328" t="s">
        <v>639</v>
      </c>
    </row>
    <row r="1329" spans="1:5" x14ac:dyDescent="0.25">
      <c r="A1329" t="str">
        <f t="shared" si="20"/>
        <v>roggel</v>
      </c>
      <c r="B1329" t="s">
        <v>1962</v>
      </c>
      <c r="C1329" t="s">
        <v>1839</v>
      </c>
      <c r="D1329" s="6">
        <v>6088</v>
      </c>
      <c r="E1329" t="s">
        <v>639</v>
      </c>
    </row>
    <row r="1330" spans="1:5" x14ac:dyDescent="0.25">
      <c r="A1330" t="str">
        <f t="shared" si="20"/>
        <v>heibloem</v>
      </c>
      <c r="B1330" t="s">
        <v>1963</v>
      </c>
      <c r="C1330" t="s">
        <v>1839</v>
      </c>
      <c r="D1330" s="6">
        <v>6089</v>
      </c>
      <c r="E1330" t="s">
        <v>639</v>
      </c>
    </row>
    <row r="1331" spans="1:5" x14ac:dyDescent="0.25">
      <c r="A1331" t="str">
        <f t="shared" si="20"/>
        <v>leveroy</v>
      </c>
      <c r="B1331" t="s">
        <v>1964</v>
      </c>
      <c r="C1331" t="s">
        <v>1839</v>
      </c>
      <c r="D1331" s="6">
        <v>6091</v>
      </c>
      <c r="E1331">
        <v>6092</v>
      </c>
    </row>
    <row r="1332" spans="1:5" x14ac:dyDescent="0.25">
      <c r="A1332" t="str">
        <f t="shared" si="20"/>
        <v>heythuysen</v>
      </c>
      <c r="B1332" t="s">
        <v>1965</v>
      </c>
      <c r="C1332" t="s">
        <v>1839</v>
      </c>
      <c r="D1332" s="6">
        <v>6093</v>
      </c>
      <c r="E1332" t="s">
        <v>639</v>
      </c>
    </row>
    <row r="1333" spans="1:5" x14ac:dyDescent="0.25">
      <c r="A1333" t="str">
        <f t="shared" si="20"/>
        <v>baexem</v>
      </c>
      <c r="B1333" t="s">
        <v>1966</v>
      </c>
      <c r="C1333" t="s">
        <v>1839</v>
      </c>
      <c r="D1333" s="6">
        <v>6095</v>
      </c>
      <c r="E1333" t="s">
        <v>639</v>
      </c>
    </row>
    <row r="1334" spans="1:5" x14ac:dyDescent="0.25">
      <c r="A1334" t="str">
        <f t="shared" si="20"/>
        <v>grathem</v>
      </c>
      <c r="B1334" t="s">
        <v>1967</v>
      </c>
      <c r="C1334" t="s">
        <v>1839</v>
      </c>
      <c r="D1334" s="6">
        <v>6096</v>
      </c>
      <c r="E1334" t="s">
        <v>639</v>
      </c>
    </row>
    <row r="1335" spans="1:5" x14ac:dyDescent="0.25">
      <c r="A1335" t="str">
        <f t="shared" si="20"/>
        <v>heel</v>
      </c>
      <c r="B1335" t="s">
        <v>1968</v>
      </c>
      <c r="C1335" t="s">
        <v>1839</v>
      </c>
      <c r="D1335" s="6">
        <v>6097</v>
      </c>
      <c r="E1335" t="s">
        <v>639</v>
      </c>
    </row>
    <row r="1336" spans="1:5" x14ac:dyDescent="0.25">
      <c r="A1336" t="str">
        <f t="shared" si="20"/>
        <v>beegden</v>
      </c>
      <c r="B1336" t="s">
        <v>1969</v>
      </c>
      <c r="C1336" t="s">
        <v>1839</v>
      </c>
      <c r="D1336" s="6">
        <v>6099</v>
      </c>
      <c r="E1336" t="s">
        <v>639</v>
      </c>
    </row>
    <row r="1337" spans="1:5" x14ac:dyDescent="0.25">
      <c r="A1337" t="str">
        <f t="shared" si="20"/>
        <v>echt</v>
      </c>
      <c r="B1337" t="s">
        <v>1970</v>
      </c>
      <c r="C1337" t="s">
        <v>1839</v>
      </c>
      <c r="D1337" s="6">
        <v>6100</v>
      </c>
      <c r="E1337">
        <v>6102</v>
      </c>
    </row>
    <row r="1338" spans="1:5" x14ac:dyDescent="0.25">
      <c r="A1338" t="str">
        <f t="shared" si="20"/>
        <v>koningsbosch</v>
      </c>
      <c r="B1338" t="s">
        <v>1971</v>
      </c>
      <c r="C1338" t="s">
        <v>1839</v>
      </c>
      <c r="D1338" s="6">
        <v>6104</v>
      </c>
      <c r="E1338" t="s">
        <v>639</v>
      </c>
    </row>
    <row r="1339" spans="1:5" x14ac:dyDescent="0.25">
      <c r="A1339" t="str">
        <f t="shared" si="20"/>
        <v>mariahoop</v>
      </c>
      <c r="B1339" t="s">
        <v>1972</v>
      </c>
      <c r="C1339" t="s">
        <v>1839</v>
      </c>
      <c r="D1339" s="6">
        <v>6105</v>
      </c>
      <c r="E1339" t="s">
        <v>639</v>
      </c>
    </row>
    <row r="1340" spans="1:5" x14ac:dyDescent="0.25">
      <c r="A1340" t="str">
        <f t="shared" si="20"/>
        <v>stevensweert</v>
      </c>
      <c r="B1340" t="s">
        <v>1973</v>
      </c>
      <c r="C1340" t="s">
        <v>1839</v>
      </c>
      <c r="D1340" s="6">
        <v>6107</v>
      </c>
      <c r="E1340" t="s">
        <v>639</v>
      </c>
    </row>
    <row r="1341" spans="1:5" x14ac:dyDescent="0.25">
      <c r="A1341" t="str">
        <f t="shared" si="20"/>
        <v>ohé en laak</v>
      </c>
      <c r="B1341" t="s">
        <v>1974</v>
      </c>
      <c r="C1341" t="s">
        <v>1839</v>
      </c>
      <c r="D1341" s="6">
        <v>6109</v>
      </c>
      <c r="E1341" t="s">
        <v>639</v>
      </c>
    </row>
    <row r="1342" spans="1:5" x14ac:dyDescent="0.25">
      <c r="A1342" t="str">
        <f t="shared" si="20"/>
        <v>sint joost</v>
      </c>
      <c r="B1342" t="s">
        <v>1975</v>
      </c>
      <c r="C1342" t="s">
        <v>1839</v>
      </c>
      <c r="D1342" s="6">
        <v>6111</v>
      </c>
      <c r="E1342">
        <v>6112</v>
      </c>
    </row>
    <row r="1343" spans="1:5" x14ac:dyDescent="0.25">
      <c r="A1343" t="str">
        <f t="shared" si="20"/>
        <v>susteren</v>
      </c>
      <c r="B1343" t="s">
        <v>1976</v>
      </c>
      <c r="C1343" t="s">
        <v>1839</v>
      </c>
      <c r="D1343" s="6">
        <v>6114</v>
      </c>
      <c r="E1343" t="s">
        <v>639</v>
      </c>
    </row>
    <row r="1344" spans="1:5" x14ac:dyDescent="0.25">
      <c r="A1344" t="str">
        <f t="shared" si="20"/>
        <v>roosteren</v>
      </c>
      <c r="B1344" t="s">
        <v>1977</v>
      </c>
      <c r="C1344" t="s">
        <v>1839</v>
      </c>
      <c r="D1344" s="6">
        <v>6116</v>
      </c>
      <c r="E1344" t="s">
        <v>639</v>
      </c>
    </row>
    <row r="1345" spans="1:5" x14ac:dyDescent="0.25">
      <c r="A1345" t="str">
        <f t="shared" si="20"/>
        <v>nieuwstadt</v>
      </c>
      <c r="B1345" t="s">
        <v>1978</v>
      </c>
      <c r="C1345" t="s">
        <v>1839</v>
      </c>
      <c r="D1345" s="6">
        <v>6118</v>
      </c>
      <c r="E1345" t="s">
        <v>639</v>
      </c>
    </row>
    <row r="1346" spans="1:5" x14ac:dyDescent="0.25">
      <c r="A1346" t="str">
        <f t="shared" ref="A1346:A1409" si="21">TRIM(LOWER(B1346))</f>
        <v>born</v>
      </c>
      <c r="B1346" t="s">
        <v>1979</v>
      </c>
      <c r="C1346" t="s">
        <v>1839</v>
      </c>
      <c r="D1346" s="6">
        <v>6120</v>
      </c>
      <c r="E1346">
        <v>6121</v>
      </c>
    </row>
    <row r="1347" spans="1:5" x14ac:dyDescent="0.25">
      <c r="A1347" t="str">
        <f t="shared" si="21"/>
        <v>buchten</v>
      </c>
      <c r="B1347" t="s">
        <v>1980</v>
      </c>
      <c r="C1347" t="s">
        <v>1839</v>
      </c>
      <c r="D1347" s="6">
        <v>6122</v>
      </c>
      <c r="E1347" t="s">
        <v>639</v>
      </c>
    </row>
    <row r="1348" spans="1:5" x14ac:dyDescent="0.25">
      <c r="A1348" t="str">
        <f t="shared" si="21"/>
        <v>holtum</v>
      </c>
      <c r="B1348" t="s">
        <v>1981</v>
      </c>
      <c r="C1348" t="s">
        <v>1839</v>
      </c>
      <c r="D1348" s="6">
        <v>6123</v>
      </c>
      <c r="E1348" t="s">
        <v>639</v>
      </c>
    </row>
    <row r="1349" spans="1:5" x14ac:dyDescent="0.25">
      <c r="A1349" t="str">
        <f t="shared" si="21"/>
        <v>papenhoven</v>
      </c>
      <c r="B1349" t="s">
        <v>1982</v>
      </c>
      <c r="C1349" t="s">
        <v>1839</v>
      </c>
      <c r="D1349" s="6">
        <v>6124</v>
      </c>
      <c r="E1349" t="s">
        <v>639</v>
      </c>
    </row>
    <row r="1350" spans="1:5" x14ac:dyDescent="0.25">
      <c r="A1350" t="str">
        <f t="shared" si="21"/>
        <v>obbicht</v>
      </c>
      <c r="B1350" t="s">
        <v>1983</v>
      </c>
      <c r="C1350" t="s">
        <v>1839</v>
      </c>
      <c r="D1350" s="6">
        <v>6125</v>
      </c>
      <c r="E1350" t="s">
        <v>639</v>
      </c>
    </row>
    <row r="1351" spans="1:5" x14ac:dyDescent="0.25">
      <c r="A1351" t="str">
        <f t="shared" si="21"/>
        <v>grevenbicht</v>
      </c>
      <c r="B1351" t="s">
        <v>1984</v>
      </c>
      <c r="C1351" t="s">
        <v>1839</v>
      </c>
      <c r="D1351" s="6">
        <v>6127</v>
      </c>
      <c r="E1351" t="s">
        <v>639</v>
      </c>
    </row>
    <row r="1352" spans="1:5" x14ac:dyDescent="0.25">
      <c r="A1352" t="str">
        <f t="shared" si="21"/>
        <v>urmond</v>
      </c>
      <c r="B1352" t="s">
        <v>1985</v>
      </c>
      <c r="C1352" t="s">
        <v>1839</v>
      </c>
      <c r="D1352" s="6">
        <v>6129</v>
      </c>
      <c r="E1352" t="s">
        <v>639</v>
      </c>
    </row>
    <row r="1353" spans="1:5" x14ac:dyDescent="0.25">
      <c r="A1353" t="str">
        <f t="shared" si="21"/>
        <v>sittard</v>
      </c>
      <c r="B1353" t="s">
        <v>1986</v>
      </c>
      <c r="C1353" t="s">
        <v>1839</v>
      </c>
      <c r="D1353" s="6">
        <v>6130</v>
      </c>
      <c r="E1353">
        <v>6137</v>
      </c>
    </row>
    <row r="1354" spans="1:5" x14ac:dyDescent="0.25">
      <c r="A1354" t="str">
        <f t="shared" si="21"/>
        <v>limbricht</v>
      </c>
      <c r="B1354" t="s">
        <v>1987</v>
      </c>
      <c r="C1354" t="s">
        <v>1839</v>
      </c>
      <c r="D1354" s="6">
        <v>6140</v>
      </c>
      <c r="E1354">
        <v>6141</v>
      </c>
    </row>
    <row r="1355" spans="1:5" x14ac:dyDescent="0.25">
      <c r="A1355" t="str">
        <f t="shared" si="21"/>
        <v>einighausen</v>
      </c>
      <c r="B1355" t="s">
        <v>1988</v>
      </c>
      <c r="C1355" t="s">
        <v>1839</v>
      </c>
      <c r="D1355" s="6">
        <v>6142</v>
      </c>
      <c r="E1355" t="s">
        <v>639</v>
      </c>
    </row>
    <row r="1356" spans="1:5" x14ac:dyDescent="0.25">
      <c r="A1356" t="str">
        <f t="shared" si="21"/>
        <v>guttecoven</v>
      </c>
      <c r="B1356" t="s">
        <v>1989</v>
      </c>
      <c r="C1356" t="s">
        <v>1839</v>
      </c>
      <c r="D1356" s="6">
        <v>6143</v>
      </c>
      <c r="E1356" t="s">
        <v>639</v>
      </c>
    </row>
    <row r="1357" spans="1:5" x14ac:dyDescent="0.25">
      <c r="A1357" t="str">
        <f t="shared" si="21"/>
        <v>munstergeleen</v>
      </c>
      <c r="B1357" t="s">
        <v>1990</v>
      </c>
      <c r="C1357" t="s">
        <v>1839</v>
      </c>
      <c r="D1357" s="6">
        <v>6150</v>
      </c>
      <c r="E1357">
        <v>6151</v>
      </c>
    </row>
    <row r="1358" spans="1:5" x14ac:dyDescent="0.25">
      <c r="A1358" t="str">
        <f t="shared" si="21"/>
        <v>windraak</v>
      </c>
      <c r="B1358" t="s">
        <v>1991</v>
      </c>
      <c r="C1358" t="s">
        <v>1839</v>
      </c>
      <c r="D1358" s="6">
        <v>6153</v>
      </c>
      <c r="E1358" t="s">
        <v>639</v>
      </c>
    </row>
    <row r="1359" spans="1:5" x14ac:dyDescent="0.25">
      <c r="A1359" t="str">
        <f t="shared" si="21"/>
        <v>puth</v>
      </c>
      <c r="B1359" t="s">
        <v>1992</v>
      </c>
      <c r="C1359" t="s">
        <v>1839</v>
      </c>
      <c r="D1359" s="6">
        <v>6155</v>
      </c>
      <c r="E1359" t="s">
        <v>639</v>
      </c>
    </row>
    <row r="1360" spans="1:5" x14ac:dyDescent="0.25">
      <c r="A1360" t="str">
        <f t="shared" si="21"/>
        <v>geleen</v>
      </c>
      <c r="B1360" t="s">
        <v>1993</v>
      </c>
      <c r="C1360" t="s">
        <v>1839</v>
      </c>
      <c r="D1360" s="6">
        <v>6160</v>
      </c>
      <c r="E1360">
        <v>6167</v>
      </c>
    </row>
    <row r="1361" spans="1:5" x14ac:dyDescent="0.25">
      <c r="A1361" t="str">
        <f t="shared" si="21"/>
        <v>stein</v>
      </c>
      <c r="B1361" t="s">
        <v>1994</v>
      </c>
      <c r="C1361" t="s">
        <v>1839</v>
      </c>
      <c r="D1361" s="6">
        <v>6170</v>
      </c>
      <c r="E1361">
        <v>6171</v>
      </c>
    </row>
    <row r="1362" spans="1:5" x14ac:dyDescent="0.25">
      <c r="A1362" t="str">
        <f t="shared" si="21"/>
        <v>sweikhuizen</v>
      </c>
      <c r="B1362" t="s">
        <v>1995</v>
      </c>
      <c r="C1362" t="s">
        <v>1839</v>
      </c>
      <c r="D1362" s="6">
        <v>6174</v>
      </c>
      <c r="E1362" t="s">
        <v>639</v>
      </c>
    </row>
    <row r="1363" spans="1:5" x14ac:dyDescent="0.25">
      <c r="A1363" t="str">
        <f t="shared" si="21"/>
        <v>spaubeek</v>
      </c>
      <c r="B1363" t="s">
        <v>1996</v>
      </c>
      <c r="C1363" t="s">
        <v>1839</v>
      </c>
      <c r="D1363" s="6">
        <v>6176</v>
      </c>
      <c r="E1363" t="s">
        <v>639</v>
      </c>
    </row>
    <row r="1364" spans="1:5" x14ac:dyDescent="0.25">
      <c r="A1364" t="str">
        <f t="shared" si="21"/>
        <v>elsloo</v>
      </c>
      <c r="B1364" t="s">
        <v>1997</v>
      </c>
      <c r="C1364" t="s">
        <v>1839</v>
      </c>
      <c r="D1364" s="6">
        <v>6180</v>
      </c>
      <c r="E1364">
        <v>6181</v>
      </c>
    </row>
    <row r="1365" spans="1:5" x14ac:dyDescent="0.25">
      <c r="A1365" t="str">
        <f t="shared" si="21"/>
        <v>beek</v>
      </c>
      <c r="B1365" t="s">
        <v>1998</v>
      </c>
      <c r="C1365" t="s">
        <v>1839</v>
      </c>
      <c r="D1365" s="6">
        <v>6190</v>
      </c>
      <c r="E1365">
        <v>6192</v>
      </c>
    </row>
    <row r="1366" spans="1:5" x14ac:dyDescent="0.25">
      <c r="A1366" t="str">
        <f t="shared" si="21"/>
        <v>maastricht aachen airport</v>
      </c>
      <c r="B1366" t="s">
        <v>1999</v>
      </c>
      <c r="C1366" t="s">
        <v>1839</v>
      </c>
      <c r="D1366" s="6">
        <v>6199</v>
      </c>
      <c r="E1366" t="s">
        <v>639</v>
      </c>
    </row>
    <row r="1367" spans="1:5" x14ac:dyDescent="0.25">
      <c r="A1367" t="str">
        <f t="shared" si="21"/>
        <v>maastricht</v>
      </c>
      <c r="B1367" t="s">
        <v>2000</v>
      </c>
      <c r="C1367" t="s">
        <v>1839</v>
      </c>
      <c r="D1367" s="6">
        <v>6200</v>
      </c>
      <c r="E1367">
        <v>6229</v>
      </c>
    </row>
    <row r="1368" spans="1:5" x14ac:dyDescent="0.25">
      <c r="A1368" t="str">
        <f t="shared" si="21"/>
        <v>meerssen</v>
      </c>
      <c r="B1368" t="s">
        <v>2001</v>
      </c>
      <c r="C1368" t="s">
        <v>1839</v>
      </c>
      <c r="D1368" s="6">
        <v>6230</v>
      </c>
      <c r="E1368">
        <v>6231</v>
      </c>
    </row>
    <row r="1369" spans="1:5" x14ac:dyDescent="0.25">
      <c r="A1369" t="str">
        <f t="shared" si="21"/>
        <v>ulestraten</v>
      </c>
      <c r="B1369" t="s">
        <v>2002</v>
      </c>
      <c r="C1369" t="s">
        <v>1839</v>
      </c>
      <c r="D1369" s="6">
        <v>6235</v>
      </c>
      <c r="E1369" t="s">
        <v>639</v>
      </c>
    </row>
    <row r="1370" spans="1:5" x14ac:dyDescent="0.25">
      <c r="A1370" t="str">
        <f t="shared" si="21"/>
        <v>moorveld</v>
      </c>
      <c r="B1370" t="s">
        <v>2003</v>
      </c>
      <c r="C1370" t="s">
        <v>1839</v>
      </c>
      <c r="D1370" s="6">
        <v>6237</v>
      </c>
      <c r="E1370" t="s">
        <v>639</v>
      </c>
    </row>
    <row r="1371" spans="1:5" x14ac:dyDescent="0.25">
      <c r="A1371" t="str">
        <f t="shared" si="21"/>
        <v>bunde</v>
      </c>
      <c r="B1371" t="s">
        <v>2004</v>
      </c>
      <c r="C1371" t="s">
        <v>1839</v>
      </c>
      <c r="D1371" s="6">
        <v>6240</v>
      </c>
      <c r="E1371">
        <v>6241</v>
      </c>
    </row>
    <row r="1372" spans="1:5" x14ac:dyDescent="0.25">
      <c r="A1372" t="str">
        <f t="shared" si="21"/>
        <v>geulle</v>
      </c>
      <c r="B1372" t="s">
        <v>2005</v>
      </c>
      <c r="C1372" t="s">
        <v>1839</v>
      </c>
      <c r="D1372" s="6">
        <v>6243</v>
      </c>
      <c r="E1372" t="s">
        <v>639</v>
      </c>
    </row>
    <row r="1373" spans="1:5" x14ac:dyDescent="0.25">
      <c r="A1373" t="str">
        <f t="shared" si="21"/>
        <v>eijsden</v>
      </c>
      <c r="B1373" t="s">
        <v>2006</v>
      </c>
      <c r="C1373" t="s">
        <v>1839</v>
      </c>
      <c r="D1373" s="6">
        <v>6245</v>
      </c>
      <c r="E1373" t="s">
        <v>639</v>
      </c>
    </row>
    <row r="1374" spans="1:5" x14ac:dyDescent="0.25">
      <c r="A1374" t="str">
        <f t="shared" si="21"/>
        <v>gronsveld</v>
      </c>
      <c r="B1374" t="s">
        <v>2007</v>
      </c>
      <c r="C1374" t="s">
        <v>1839</v>
      </c>
      <c r="D1374" s="6">
        <v>6247</v>
      </c>
      <c r="E1374" t="s">
        <v>639</v>
      </c>
    </row>
    <row r="1375" spans="1:5" x14ac:dyDescent="0.25">
      <c r="A1375" t="str">
        <f t="shared" si="21"/>
        <v>eckelrade</v>
      </c>
      <c r="B1375" t="s">
        <v>2008</v>
      </c>
      <c r="C1375" t="s">
        <v>1839</v>
      </c>
      <c r="D1375" s="6">
        <v>6251</v>
      </c>
      <c r="E1375">
        <v>6252</v>
      </c>
    </row>
    <row r="1376" spans="1:5" x14ac:dyDescent="0.25">
      <c r="A1376" t="str">
        <f t="shared" si="21"/>
        <v>noorbeek</v>
      </c>
      <c r="B1376" t="s">
        <v>2009</v>
      </c>
      <c r="C1376" t="s">
        <v>1839</v>
      </c>
      <c r="D1376" s="6">
        <v>6255</v>
      </c>
      <c r="E1376" t="s">
        <v>639</v>
      </c>
    </row>
    <row r="1377" spans="1:5" x14ac:dyDescent="0.25">
      <c r="A1377" t="str">
        <f t="shared" si="21"/>
        <v>mheer</v>
      </c>
      <c r="B1377" t="s">
        <v>2010</v>
      </c>
      <c r="C1377" t="s">
        <v>1839</v>
      </c>
      <c r="D1377" s="6">
        <v>6260</v>
      </c>
      <c r="E1377">
        <v>6261</v>
      </c>
    </row>
    <row r="1378" spans="1:5" x14ac:dyDescent="0.25">
      <c r="A1378" t="str">
        <f t="shared" si="21"/>
        <v>banholt</v>
      </c>
      <c r="B1378" t="s">
        <v>2011</v>
      </c>
      <c r="C1378" t="s">
        <v>1839</v>
      </c>
      <c r="D1378" s="6">
        <v>6262</v>
      </c>
      <c r="E1378" t="s">
        <v>639</v>
      </c>
    </row>
    <row r="1379" spans="1:5" x14ac:dyDescent="0.25">
      <c r="A1379" t="str">
        <f t="shared" si="21"/>
        <v>sint geertruid</v>
      </c>
      <c r="B1379" t="s">
        <v>2012</v>
      </c>
      <c r="C1379" t="s">
        <v>1839</v>
      </c>
      <c r="D1379" s="6">
        <v>6265</v>
      </c>
      <c r="E1379" t="s">
        <v>639</v>
      </c>
    </row>
    <row r="1380" spans="1:5" x14ac:dyDescent="0.25">
      <c r="A1380" t="str">
        <f t="shared" si="21"/>
        <v>cadier en keer</v>
      </c>
      <c r="B1380" t="s">
        <v>2013</v>
      </c>
      <c r="C1380" t="s">
        <v>1839</v>
      </c>
      <c r="D1380" s="6">
        <v>6267</v>
      </c>
      <c r="E1380" t="s">
        <v>639</v>
      </c>
    </row>
    <row r="1381" spans="1:5" x14ac:dyDescent="0.25">
      <c r="A1381" t="str">
        <f t="shared" si="21"/>
        <v>bemelen</v>
      </c>
      <c r="B1381" t="s">
        <v>2014</v>
      </c>
      <c r="C1381" t="s">
        <v>1839</v>
      </c>
      <c r="D1381" s="6">
        <v>6268</v>
      </c>
      <c r="E1381" t="s">
        <v>639</v>
      </c>
    </row>
    <row r="1382" spans="1:5" x14ac:dyDescent="0.25">
      <c r="A1382" t="str">
        <f t="shared" si="21"/>
        <v>margraten</v>
      </c>
      <c r="B1382" t="s">
        <v>2015</v>
      </c>
      <c r="C1382" t="s">
        <v>1839</v>
      </c>
      <c r="D1382" s="6">
        <v>6269</v>
      </c>
      <c r="E1382" t="s">
        <v>639</v>
      </c>
    </row>
    <row r="1383" spans="1:5" x14ac:dyDescent="0.25">
      <c r="A1383" t="str">
        <f t="shared" si="21"/>
        <v>gulpen</v>
      </c>
      <c r="B1383" t="s">
        <v>2016</v>
      </c>
      <c r="C1383" t="s">
        <v>1839</v>
      </c>
      <c r="D1383" s="6">
        <v>6270</v>
      </c>
      <c r="E1383">
        <v>6271</v>
      </c>
    </row>
    <row r="1384" spans="1:5" x14ac:dyDescent="0.25">
      <c r="A1384" t="str">
        <f t="shared" si="21"/>
        <v>ingber</v>
      </c>
      <c r="B1384" t="s">
        <v>2017</v>
      </c>
      <c r="C1384" t="s">
        <v>1839</v>
      </c>
      <c r="D1384" s="6">
        <v>6273</v>
      </c>
      <c r="E1384" t="s">
        <v>639</v>
      </c>
    </row>
    <row r="1385" spans="1:5" x14ac:dyDescent="0.25">
      <c r="A1385" t="str">
        <f t="shared" si="21"/>
        <v>reijmerstok</v>
      </c>
      <c r="B1385" t="s">
        <v>2018</v>
      </c>
      <c r="C1385" t="s">
        <v>1839</v>
      </c>
      <c r="D1385" s="6">
        <v>6274</v>
      </c>
      <c r="E1385" t="s">
        <v>639</v>
      </c>
    </row>
    <row r="1386" spans="1:5" x14ac:dyDescent="0.25">
      <c r="A1386" t="str">
        <f t="shared" si="21"/>
        <v>heijenrath</v>
      </c>
      <c r="B1386" t="s">
        <v>2019</v>
      </c>
      <c r="C1386" t="s">
        <v>1839</v>
      </c>
      <c r="D1386" s="6">
        <v>6276</v>
      </c>
      <c r="E1386" t="s">
        <v>639</v>
      </c>
    </row>
    <row r="1387" spans="1:5" x14ac:dyDescent="0.25">
      <c r="A1387" t="str">
        <f t="shared" si="21"/>
        <v>slenaken</v>
      </c>
      <c r="B1387" t="s">
        <v>2020</v>
      </c>
      <c r="C1387" t="s">
        <v>1839</v>
      </c>
      <c r="D1387" s="6">
        <v>6277</v>
      </c>
      <c r="E1387" t="s">
        <v>639</v>
      </c>
    </row>
    <row r="1388" spans="1:5" x14ac:dyDescent="0.25">
      <c r="A1388" t="str">
        <f t="shared" si="21"/>
        <v>beutenaken</v>
      </c>
      <c r="B1388" t="s">
        <v>2021</v>
      </c>
      <c r="C1388" t="s">
        <v>1839</v>
      </c>
      <c r="D1388" s="6">
        <v>6278</v>
      </c>
      <c r="E1388" t="s">
        <v>639</v>
      </c>
    </row>
    <row r="1389" spans="1:5" x14ac:dyDescent="0.25">
      <c r="A1389" t="str">
        <f t="shared" si="21"/>
        <v>mechelen</v>
      </c>
      <c r="B1389" t="s">
        <v>2022</v>
      </c>
      <c r="C1389" t="s">
        <v>1839</v>
      </c>
      <c r="D1389" s="6">
        <v>6280</v>
      </c>
      <c r="E1389">
        <v>6281</v>
      </c>
    </row>
    <row r="1390" spans="1:5" x14ac:dyDescent="0.25">
      <c r="A1390" t="str">
        <f t="shared" si="21"/>
        <v>epen</v>
      </c>
      <c r="B1390" t="s">
        <v>2023</v>
      </c>
      <c r="C1390" t="s">
        <v>1839</v>
      </c>
      <c r="D1390" s="6">
        <v>6285</v>
      </c>
      <c r="E1390" t="s">
        <v>639</v>
      </c>
    </row>
    <row r="1391" spans="1:5" x14ac:dyDescent="0.25">
      <c r="A1391" t="str">
        <f t="shared" si="21"/>
        <v>wittem</v>
      </c>
      <c r="B1391" t="s">
        <v>2024</v>
      </c>
      <c r="C1391" t="s">
        <v>1839</v>
      </c>
      <c r="D1391" s="6">
        <v>6286</v>
      </c>
      <c r="E1391" t="s">
        <v>639</v>
      </c>
    </row>
    <row r="1392" spans="1:5" x14ac:dyDescent="0.25">
      <c r="A1392" t="str">
        <f t="shared" si="21"/>
        <v>eys</v>
      </c>
      <c r="B1392" t="s">
        <v>2025</v>
      </c>
      <c r="C1392" t="s">
        <v>1839</v>
      </c>
      <c r="D1392" s="6">
        <v>6287</v>
      </c>
      <c r="E1392" t="s">
        <v>639</v>
      </c>
    </row>
    <row r="1393" spans="1:5" x14ac:dyDescent="0.25">
      <c r="A1393" t="str">
        <f t="shared" si="21"/>
        <v>elkenrade</v>
      </c>
      <c r="B1393" t="s">
        <v>2026</v>
      </c>
      <c r="C1393" t="s">
        <v>1839</v>
      </c>
      <c r="D1393" s="6">
        <v>6289</v>
      </c>
      <c r="E1393" t="s">
        <v>639</v>
      </c>
    </row>
    <row r="1394" spans="1:5" x14ac:dyDescent="0.25">
      <c r="A1394" t="str">
        <f t="shared" si="21"/>
        <v>vaals</v>
      </c>
      <c r="B1394" t="s">
        <v>2027</v>
      </c>
      <c r="C1394" t="s">
        <v>1839</v>
      </c>
      <c r="D1394" s="6">
        <v>6290</v>
      </c>
      <c r="E1394">
        <v>6291</v>
      </c>
    </row>
    <row r="1395" spans="1:5" x14ac:dyDescent="0.25">
      <c r="A1395" t="str">
        <f t="shared" si="21"/>
        <v>vijlen</v>
      </c>
      <c r="B1395" t="s">
        <v>2028</v>
      </c>
      <c r="C1395" t="s">
        <v>1839</v>
      </c>
      <c r="D1395" s="6">
        <v>6294</v>
      </c>
      <c r="E1395" t="s">
        <v>639</v>
      </c>
    </row>
    <row r="1396" spans="1:5" x14ac:dyDescent="0.25">
      <c r="A1396" t="str">
        <f t="shared" si="21"/>
        <v>lemiers</v>
      </c>
      <c r="B1396" t="s">
        <v>2029</v>
      </c>
      <c r="C1396" t="s">
        <v>1839</v>
      </c>
      <c r="D1396" s="6">
        <v>6295</v>
      </c>
      <c r="E1396" t="s">
        <v>639</v>
      </c>
    </row>
    <row r="1397" spans="1:5" x14ac:dyDescent="0.25">
      <c r="A1397" t="str">
        <f t="shared" si="21"/>
        <v>valkenburg</v>
      </c>
      <c r="B1397" t="s">
        <v>972</v>
      </c>
      <c r="C1397" t="s">
        <v>1839</v>
      </c>
      <c r="D1397" s="6">
        <v>6300</v>
      </c>
      <c r="E1397">
        <v>6301</v>
      </c>
    </row>
    <row r="1398" spans="1:5" x14ac:dyDescent="0.25">
      <c r="A1398" t="str">
        <f t="shared" si="21"/>
        <v>schin op geul</v>
      </c>
      <c r="B1398" t="s">
        <v>2030</v>
      </c>
      <c r="C1398" t="s">
        <v>1839</v>
      </c>
      <c r="D1398" s="6">
        <v>6305</v>
      </c>
      <c r="E1398" t="s">
        <v>639</v>
      </c>
    </row>
    <row r="1399" spans="1:5" x14ac:dyDescent="0.25">
      <c r="A1399" t="str">
        <f t="shared" si="21"/>
        <v>scheulder</v>
      </c>
      <c r="B1399" t="s">
        <v>2031</v>
      </c>
      <c r="C1399" t="s">
        <v>1839</v>
      </c>
      <c r="D1399" s="6">
        <v>6307</v>
      </c>
      <c r="E1399" t="s">
        <v>639</v>
      </c>
    </row>
    <row r="1400" spans="1:5" x14ac:dyDescent="0.25">
      <c r="A1400" t="str">
        <f t="shared" si="21"/>
        <v>ransdaal</v>
      </c>
      <c r="B1400" t="s">
        <v>2032</v>
      </c>
      <c r="C1400" t="s">
        <v>1839</v>
      </c>
      <c r="D1400" s="6">
        <v>6311</v>
      </c>
      <c r="E1400">
        <v>6312</v>
      </c>
    </row>
    <row r="1401" spans="1:5" x14ac:dyDescent="0.25">
      <c r="A1401" t="str">
        <f t="shared" si="21"/>
        <v>wijlre</v>
      </c>
      <c r="B1401" t="s">
        <v>2033</v>
      </c>
      <c r="C1401" t="s">
        <v>1839</v>
      </c>
      <c r="D1401" s="6">
        <v>6320</v>
      </c>
      <c r="E1401">
        <v>6321</v>
      </c>
    </row>
    <row r="1402" spans="1:5" x14ac:dyDescent="0.25">
      <c r="A1402" t="str">
        <f t="shared" si="21"/>
        <v>berg en terblijt</v>
      </c>
      <c r="B1402" t="s">
        <v>2034</v>
      </c>
      <c r="C1402" t="s">
        <v>1839</v>
      </c>
      <c r="D1402" s="6">
        <v>6325</v>
      </c>
      <c r="E1402" t="s">
        <v>639</v>
      </c>
    </row>
    <row r="1403" spans="1:5" x14ac:dyDescent="0.25">
      <c r="A1403" t="str">
        <f t="shared" si="21"/>
        <v>schimmert</v>
      </c>
      <c r="B1403" t="s">
        <v>2035</v>
      </c>
      <c r="C1403" t="s">
        <v>1839</v>
      </c>
      <c r="D1403" s="6">
        <v>6333</v>
      </c>
      <c r="E1403" t="s">
        <v>639</v>
      </c>
    </row>
    <row r="1404" spans="1:5" x14ac:dyDescent="0.25">
      <c r="A1404" t="str">
        <f t="shared" si="21"/>
        <v>hulsberg</v>
      </c>
      <c r="B1404" t="s">
        <v>2036</v>
      </c>
      <c r="C1404" t="s">
        <v>1839</v>
      </c>
      <c r="D1404" s="6">
        <v>6336</v>
      </c>
      <c r="E1404" t="s">
        <v>639</v>
      </c>
    </row>
    <row r="1405" spans="1:5" x14ac:dyDescent="0.25">
      <c r="A1405" t="str">
        <f t="shared" si="21"/>
        <v>walem</v>
      </c>
      <c r="B1405" t="s">
        <v>2037</v>
      </c>
      <c r="C1405" t="s">
        <v>1839</v>
      </c>
      <c r="D1405" s="6">
        <v>6341</v>
      </c>
      <c r="E1405">
        <v>6342</v>
      </c>
    </row>
    <row r="1406" spans="1:5" x14ac:dyDescent="0.25">
      <c r="A1406" t="str">
        <f t="shared" si="21"/>
        <v>klimmen</v>
      </c>
      <c r="B1406" t="s">
        <v>2038</v>
      </c>
      <c r="C1406" t="s">
        <v>1839</v>
      </c>
      <c r="D1406" s="6">
        <v>6343</v>
      </c>
      <c r="E1406" t="s">
        <v>639</v>
      </c>
    </row>
    <row r="1407" spans="1:5" x14ac:dyDescent="0.25">
      <c r="A1407" t="str">
        <f t="shared" si="21"/>
        <v>bocholtz</v>
      </c>
      <c r="B1407" t="s">
        <v>2039</v>
      </c>
      <c r="C1407" t="s">
        <v>1839</v>
      </c>
      <c r="D1407" s="6">
        <v>6350</v>
      </c>
      <c r="E1407">
        <v>6351</v>
      </c>
    </row>
    <row r="1408" spans="1:5" x14ac:dyDescent="0.25">
      <c r="A1408" t="str">
        <f t="shared" si="21"/>
        <v>baneheide</v>
      </c>
      <c r="B1408" t="s">
        <v>2040</v>
      </c>
      <c r="C1408" t="s">
        <v>1839</v>
      </c>
      <c r="D1408" s="6">
        <v>6353</v>
      </c>
      <c r="E1408" t="s">
        <v>639</v>
      </c>
    </row>
    <row r="1409" spans="1:5" x14ac:dyDescent="0.25">
      <c r="A1409" t="str">
        <f t="shared" si="21"/>
        <v>nuth</v>
      </c>
      <c r="B1409" t="s">
        <v>2041</v>
      </c>
      <c r="C1409" t="s">
        <v>1839</v>
      </c>
      <c r="D1409" s="6">
        <v>6360</v>
      </c>
      <c r="E1409">
        <v>6361</v>
      </c>
    </row>
    <row r="1410" spans="1:5" x14ac:dyDescent="0.25">
      <c r="A1410" t="str">
        <f t="shared" ref="A1410:A1473" si="22">TRIM(LOWER(B1410))</f>
        <v>wijnandsrade</v>
      </c>
      <c r="B1410" t="s">
        <v>2042</v>
      </c>
      <c r="C1410" t="s">
        <v>1839</v>
      </c>
      <c r="D1410" s="6">
        <v>6363</v>
      </c>
      <c r="E1410" t="s">
        <v>639</v>
      </c>
    </row>
    <row r="1411" spans="1:5" x14ac:dyDescent="0.25">
      <c r="A1411" t="str">
        <f t="shared" si="22"/>
        <v>schinnen</v>
      </c>
      <c r="B1411" t="s">
        <v>2043</v>
      </c>
      <c r="C1411" t="s">
        <v>1839</v>
      </c>
      <c r="D1411" s="6">
        <v>6365</v>
      </c>
      <c r="E1411" t="s">
        <v>639</v>
      </c>
    </row>
    <row r="1412" spans="1:5" x14ac:dyDescent="0.25">
      <c r="A1412" t="str">
        <f t="shared" si="22"/>
        <v>voerendaal</v>
      </c>
      <c r="B1412" t="s">
        <v>2044</v>
      </c>
      <c r="C1412" t="s">
        <v>1839</v>
      </c>
      <c r="D1412" s="6">
        <v>6367</v>
      </c>
      <c r="E1412" t="s">
        <v>639</v>
      </c>
    </row>
    <row r="1413" spans="1:5" x14ac:dyDescent="0.25">
      <c r="A1413" t="str">
        <f t="shared" si="22"/>
        <v>simpelveld</v>
      </c>
      <c r="B1413" t="s">
        <v>2045</v>
      </c>
      <c r="C1413" t="s">
        <v>1839</v>
      </c>
      <c r="D1413" s="6">
        <v>6369</v>
      </c>
      <c r="E1413" t="s">
        <v>639</v>
      </c>
    </row>
    <row r="1414" spans="1:5" x14ac:dyDescent="0.25">
      <c r="A1414" t="str">
        <f t="shared" si="22"/>
        <v>landgraaf</v>
      </c>
      <c r="B1414" t="s">
        <v>2046</v>
      </c>
      <c r="C1414" t="s">
        <v>1839</v>
      </c>
      <c r="D1414" s="6">
        <v>6370</v>
      </c>
      <c r="E1414">
        <v>6374</v>
      </c>
    </row>
    <row r="1415" spans="1:5" x14ac:dyDescent="0.25">
      <c r="A1415" t="str">
        <f t="shared" si="22"/>
        <v>heerlen</v>
      </c>
      <c r="B1415" t="s">
        <v>2047</v>
      </c>
      <c r="C1415" t="s">
        <v>1839</v>
      </c>
      <c r="D1415" s="6">
        <v>6400</v>
      </c>
      <c r="E1415">
        <v>6422</v>
      </c>
    </row>
    <row r="1416" spans="1:5" x14ac:dyDescent="0.25">
      <c r="A1416" t="str">
        <f t="shared" si="22"/>
        <v>hoensbroek</v>
      </c>
      <c r="B1416" t="s">
        <v>2048</v>
      </c>
      <c r="C1416" t="s">
        <v>1839</v>
      </c>
      <c r="D1416" s="6">
        <v>6430</v>
      </c>
      <c r="E1416">
        <v>6433</v>
      </c>
    </row>
    <row r="1417" spans="1:5" x14ac:dyDescent="0.25">
      <c r="A1417" t="str">
        <f t="shared" si="22"/>
        <v>amstenrade</v>
      </c>
      <c r="B1417" t="s">
        <v>2049</v>
      </c>
      <c r="C1417" t="s">
        <v>1839</v>
      </c>
      <c r="D1417" s="6">
        <v>6436</v>
      </c>
      <c r="E1417" t="s">
        <v>639</v>
      </c>
    </row>
    <row r="1418" spans="1:5" x14ac:dyDescent="0.25">
      <c r="A1418" t="str">
        <f t="shared" si="22"/>
        <v>oirsbeek</v>
      </c>
      <c r="B1418" t="s">
        <v>2050</v>
      </c>
      <c r="C1418" t="s">
        <v>1839</v>
      </c>
      <c r="D1418" s="6">
        <v>6438</v>
      </c>
      <c r="E1418" t="s">
        <v>639</v>
      </c>
    </row>
    <row r="1419" spans="1:5" x14ac:dyDescent="0.25">
      <c r="A1419" t="str">
        <f t="shared" si="22"/>
        <v>doenrade</v>
      </c>
      <c r="B1419" t="s">
        <v>2051</v>
      </c>
      <c r="C1419" t="s">
        <v>1839</v>
      </c>
      <c r="D1419" s="6">
        <v>6439</v>
      </c>
      <c r="E1419" t="s">
        <v>639</v>
      </c>
    </row>
    <row r="1420" spans="1:5" x14ac:dyDescent="0.25">
      <c r="A1420" t="str">
        <f t="shared" si="22"/>
        <v>brunssum</v>
      </c>
      <c r="B1420" t="s">
        <v>2052</v>
      </c>
      <c r="C1420" t="s">
        <v>1839</v>
      </c>
      <c r="D1420" s="6">
        <v>6440</v>
      </c>
      <c r="E1420">
        <v>6446</v>
      </c>
    </row>
    <row r="1421" spans="1:5" x14ac:dyDescent="0.25">
      <c r="A1421" t="str">
        <f t="shared" si="22"/>
        <v>merkelbeek</v>
      </c>
      <c r="B1421" t="s">
        <v>2053</v>
      </c>
      <c r="C1421" t="s">
        <v>1839</v>
      </c>
      <c r="D1421" s="6">
        <v>6447</v>
      </c>
      <c r="E1421" t="s">
        <v>639</v>
      </c>
    </row>
    <row r="1422" spans="1:5" x14ac:dyDescent="0.25">
      <c r="A1422" t="str">
        <f t="shared" si="22"/>
        <v>6451 schinveld</v>
      </c>
      <c r="B1422" t="s">
        <v>2054</v>
      </c>
      <c r="C1422" t="s">
        <v>1839</v>
      </c>
      <c r="D1422" s="6">
        <v>6450</v>
      </c>
      <c r="E1422" t="s">
        <v>639</v>
      </c>
    </row>
    <row r="1423" spans="1:5" x14ac:dyDescent="0.25">
      <c r="A1423" t="str">
        <f t="shared" si="22"/>
        <v>jabeek</v>
      </c>
      <c r="B1423" t="s">
        <v>2055</v>
      </c>
      <c r="C1423" t="s">
        <v>1839</v>
      </c>
      <c r="D1423" s="6">
        <v>6454</v>
      </c>
      <c r="E1423" t="s">
        <v>639</v>
      </c>
    </row>
    <row r="1424" spans="1:5" x14ac:dyDescent="0.25">
      <c r="A1424" t="str">
        <f t="shared" si="22"/>
        <v>bingelrade</v>
      </c>
      <c r="B1424" t="s">
        <v>2056</v>
      </c>
      <c r="C1424" t="s">
        <v>1839</v>
      </c>
      <c r="D1424" s="6">
        <v>6456</v>
      </c>
      <c r="E1424" t="s">
        <v>639</v>
      </c>
    </row>
    <row r="1425" spans="1:5" x14ac:dyDescent="0.25">
      <c r="A1425" t="str">
        <f t="shared" si="22"/>
        <v>kerkrade</v>
      </c>
      <c r="B1425" t="s">
        <v>2057</v>
      </c>
      <c r="C1425" t="s">
        <v>1839</v>
      </c>
      <c r="D1425" s="6">
        <v>6460</v>
      </c>
      <c r="E1425">
        <v>6469</v>
      </c>
    </row>
    <row r="1426" spans="1:5" x14ac:dyDescent="0.25">
      <c r="A1426" t="str">
        <f t="shared" si="22"/>
        <v>eygelshoven</v>
      </c>
      <c r="B1426" t="s">
        <v>2058</v>
      </c>
      <c r="C1426" t="s">
        <v>1839</v>
      </c>
      <c r="D1426" s="6">
        <v>6470</v>
      </c>
      <c r="E1426">
        <v>6471</v>
      </c>
    </row>
    <row r="1427" spans="1:5" x14ac:dyDescent="0.25">
      <c r="A1427" t="str">
        <f t="shared" si="22"/>
        <v>nijmegen</v>
      </c>
      <c r="B1427" t="s">
        <v>2059</v>
      </c>
      <c r="C1427" t="s">
        <v>1344</v>
      </c>
      <c r="D1427" s="6">
        <v>6500</v>
      </c>
      <c r="E1427">
        <v>6546</v>
      </c>
    </row>
    <row r="1428" spans="1:5" x14ac:dyDescent="0.25">
      <c r="A1428" t="str">
        <f t="shared" si="22"/>
        <v>weurt</v>
      </c>
      <c r="B1428" t="s">
        <v>2060</v>
      </c>
      <c r="C1428" t="s">
        <v>1344</v>
      </c>
      <c r="D1428" s="6">
        <v>6550</v>
      </c>
      <c r="E1428">
        <v>6551</v>
      </c>
    </row>
    <row r="1429" spans="1:5" x14ac:dyDescent="0.25">
      <c r="A1429" t="str">
        <f t="shared" si="22"/>
        <v>groesbeek</v>
      </c>
      <c r="B1429" t="s">
        <v>2061</v>
      </c>
      <c r="C1429" t="s">
        <v>1344</v>
      </c>
      <c r="D1429" s="6">
        <v>6560</v>
      </c>
      <c r="E1429">
        <v>6562</v>
      </c>
    </row>
    <row r="1430" spans="1:5" x14ac:dyDescent="0.25">
      <c r="A1430" t="str">
        <f t="shared" si="22"/>
        <v>heilig landstichting</v>
      </c>
      <c r="B1430" t="s">
        <v>2062</v>
      </c>
      <c r="C1430" t="s">
        <v>1344</v>
      </c>
      <c r="D1430" s="6">
        <v>6564</v>
      </c>
      <c r="E1430" t="s">
        <v>639</v>
      </c>
    </row>
    <row r="1431" spans="1:5" x14ac:dyDescent="0.25">
      <c r="A1431" t="str">
        <f t="shared" si="22"/>
        <v>millingen aan de rijn</v>
      </c>
      <c r="B1431" t="s">
        <v>2063</v>
      </c>
      <c r="C1431" t="s">
        <v>1344</v>
      </c>
      <c r="D1431" s="6">
        <v>6566</v>
      </c>
      <c r="E1431" t="s">
        <v>639</v>
      </c>
    </row>
    <row r="1432" spans="1:5" x14ac:dyDescent="0.25">
      <c r="A1432" t="str">
        <f t="shared" si="22"/>
        <v>berg en dal</v>
      </c>
      <c r="B1432" t="s">
        <v>2064</v>
      </c>
      <c r="C1432" t="s">
        <v>1344</v>
      </c>
      <c r="D1432" s="6">
        <v>6570</v>
      </c>
      <c r="E1432">
        <v>6572</v>
      </c>
    </row>
    <row r="1433" spans="1:5" x14ac:dyDescent="0.25">
      <c r="A1433" t="str">
        <f t="shared" si="22"/>
        <v>beek (ubbergen)</v>
      </c>
      <c r="B1433" t="s">
        <v>2065</v>
      </c>
      <c r="C1433" t="s">
        <v>1344</v>
      </c>
      <c r="D1433" s="6">
        <v>6573</v>
      </c>
      <c r="E1433" t="s">
        <v>639</v>
      </c>
    </row>
    <row r="1434" spans="1:5" x14ac:dyDescent="0.25">
      <c r="A1434" t="str">
        <f t="shared" si="22"/>
        <v>ubbergen</v>
      </c>
      <c r="B1434" t="s">
        <v>2066</v>
      </c>
      <c r="C1434" t="s">
        <v>1344</v>
      </c>
      <c r="D1434" s="6">
        <v>6574</v>
      </c>
      <c r="E1434" t="s">
        <v>639</v>
      </c>
    </row>
    <row r="1435" spans="1:5" x14ac:dyDescent="0.25">
      <c r="A1435" t="str">
        <f t="shared" si="22"/>
        <v>persingen</v>
      </c>
      <c r="B1435" t="s">
        <v>2067</v>
      </c>
      <c r="C1435" t="s">
        <v>1344</v>
      </c>
      <c r="D1435" s="6">
        <v>6575</v>
      </c>
      <c r="E1435" t="s">
        <v>639</v>
      </c>
    </row>
    <row r="1436" spans="1:5" x14ac:dyDescent="0.25">
      <c r="A1436" t="str">
        <f t="shared" si="22"/>
        <v>ooij</v>
      </c>
      <c r="B1436" t="s">
        <v>2068</v>
      </c>
      <c r="C1436" t="s">
        <v>1344</v>
      </c>
      <c r="D1436" s="6">
        <v>6576</v>
      </c>
      <c r="E1436" t="s">
        <v>639</v>
      </c>
    </row>
    <row r="1437" spans="1:5" x14ac:dyDescent="0.25">
      <c r="A1437" t="str">
        <f t="shared" si="22"/>
        <v>erlecom</v>
      </c>
      <c r="B1437" t="s">
        <v>2069</v>
      </c>
      <c r="C1437" t="s">
        <v>1344</v>
      </c>
      <c r="D1437" s="6">
        <v>6577</v>
      </c>
      <c r="E1437" t="s">
        <v>639</v>
      </c>
    </row>
    <row r="1438" spans="1:5" x14ac:dyDescent="0.25">
      <c r="A1438" t="str">
        <f t="shared" si="22"/>
        <v>leuth</v>
      </c>
      <c r="B1438" t="s">
        <v>2070</v>
      </c>
      <c r="C1438" t="s">
        <v>1344</v>
      </c>
      <c r="D1438" s="6">
        <v>6578</v>
      </c>
      <c r="E1438" t="s">
        <v>639</v>
      </c>
    </row>
    <row r="1439" spans="1:5" x14ac:dyDescent="0.25">
      <c r="A1439" t="str">
        <f t="shared" si="22"/>
        <v>kekerdom</v>
      </c>
      <c r="B1439" t="s">
        <v>2071</v>
      </c>
      <c r="C1439" t="s">
        <v>1344</v>
      </c>
      <c r="D1439" s="6">
        <v>6579</v>
      </c>
      <c r="E1439" t="s">
        <v>639</v>
      </c>
    </row>
    <row r="1440" spans="1:5" x14ac:dyDescent="0.25">
      <c r="A1440" t="str">
        <f t="shared" si="22"/>
        <v>malden</v>
      </c>
      <c r="B1440" t="s">
        <v>2072</v>
      </c>
      <c r="C1440" t="s">
        <v>1344</v>
      </c>
      <c r="D1440" s="6">
        <v>6580</v>
      </c>
      <c r="E1440">
        <v>6581</v>
      </c>
    </row>
    <row r="1441" spans="1:5" x14ac:dyDescent="0.25">
      <c r="A1441" t="str">
        <f t="shared" si="22"/>
        <v>heumen</v>
      </c>
      <c r="B1441" t="s">
        <v>2073</v>
      </c>
      <c r="C1441" t="s">
        <v>1344</v>
      </c>
      <c r="D1441" s="6">
        <v>6582</v>
      </c>
      <c r="E1441" t="s">
        <v>639</v>
      </c>
    </row>
    <row r="1442" spans="1:5" x14ac:dyDescent="0.25">
      <c r="A1442" t="str">
        <f t="shared" si="22"/>
        <v>molenhoek (mook en middelaar, heumen)</v>
      </c>
      <c r="B1442" t="s">
        <v>2074</v>
      </c>
      <c r="C1442" t="s">
        <v>1344</v>
      </c>
      <c r="D1442" s="6">
        <v>6584</v>
      </c>
      <c r="E1442" t="s">
        <v>639</v>
      </c>
    </row>
    <row r="1443" spans="1:5" x14ac:dyDescent="0.25">
      <c r="A1443" t="str">
        <f t="shared" si="22"/>
        <v>mook</v>
      </c>
      <c r="B1443" t="s">
        <v>2075</v>
      </c>
      <c r="C1443" t="s">
        <v>1344</v>
      </c>
      <c r="D1443" s="6">
        <v>6585</v>
      </c>
      <c r="E1443" t="s">
        <v>639</v>
      </c>
    </row>
    <row r="1444" spans="1:5" x14ac:dyDescent="0.25">
      <c r="A1444" t="str">
        <f t="shared" si="22"/>
        <v>plasmolen</v>
      </c>
      <c r="B1444" t="s">
        <v>2076</v>
      </c>
      <c r="C1444" t="s">
        <v>1344</v>
      </c>
      <c r="D1444" s="6">
        <v>6586</v>
      </c>
      <c r="E1444" t="s">
        <v>639</v>
      </c>
    </row>
    <row r="1445" spans="1:5" x14ac:dyDescent="0.25">
      <c r="A1445" t="str">
        <f t="shared" si="22"/>
        <v>middelaar</v>
      </c>
      <c r="B1445" t="s">
        <v>2077</v>
      </c>
      <c r="C1445" t="s">
        <v>1344</v>
      </c>
      <c r="D1445" s="6">
        <v>6587</v>
      </c>
      <c r="E1445" t="s">
        <v>639</v>
      </c>
    </row>
    <row r="1446" spans="1:5" x14ac:dyDescent="0.25">
      <c r="A1446" t="str">
        <f t="shared" si="22"/>
        <v>gennep</v>
      </c>
      <c r="B1446" t="s">
        <v>2078</v>
      </c>
      <c r="C1446" t="s">
        <v>1344</v>
      </c>
      <c r="D1446" s="6">
        <v>6590</v>
      </c>
      <c r="E1446">
        <v>6591</v>
      </c>
    </row>
    <row r="1447" spans="1:5" x14ac:dyDescent="0.25">
      <c r="A1447" t="str">
        <f t="shared" si="22"/>
        <v>ottersum</v>
      </c>
      <c r="B1447" t="s">
        <v>2079</v>
      </c>
      <c r="C1447" t="s">
        <v>1344</v>
      </c>
      <c r="D1447" s="6">
        <v>6595</v>
      </c>
      <c r="E1447" t="s">
        <v>639</v>
      </c>
    </row>
    <row r="1448" spans="1:5" x14ac:dyDescent="0.25">
      <c r="A1448" t="str">
        <f t="shared" si="22"/>
        <v>milsbeek</v>
      </c>
      <c r="B1448" t="s">
        <v>2080</v>
      </c>
      <c r="C1448" t="s">
        <v>1344</v>
      </c>
      <c r="D1448" s="6">
        <v>6596</v>
      </c>
      <c r="E1448" t="s">
        <v>639</v>
      </c>
    </row>
    <row r="1449" spans="1:5" x14ac:dyDescent="0.25">
      <c r="A1449" t="str">
        <f t="shared" si="22"/>
        <v>heijen</v>
      </c>
      <c r="B1449" t="s">
        <v>2081</v>
      </c>
      <c r="C1449" t="s">
        <v>1344</v>
      </c>
      <c r="D1449" s="6">
        <v>6598</v>
      </c>
      <c r="E1449" t="s">
        <v>639</v>
      </c>
    </row>
    <row r="1450" spans="1:5" x14ac:dyDescent="0.25">
      <c r="A1450" t="str">
        <f t="shared" si="22"/>
        <v>wijchen</v>
      </c>
      <c r="B1450" t="s">
        <v>2082</v>
      </c>
      <c r="C1450" t="s">
        <v>1344</v>
      </c>
      <c r="D1450" s="6">
        <v>6600</v>
      </c>
      <c r="E1450">
        <v>6605</v>
      </c>
    </row>
    <row r="1451" spans="1:5" x14ac:dyDescent="0.25">
      <c r="A1451" t="str">
        <f t="shared" si="22"/>
        <v>niftrik</v>
      </c>
      <c r="B1451" t="s">
        <v>2083</v>
      </c>
      <c r="C1451" t="s">
        <v>1344</v>
      </c>
      <c r="D1451" s="6">
        <v>6606</v>
      </c>
      <c r="E1451" t="s">
        <v>639</v>
      </c>
    </row>
    <row r="1452" spans="1:5" x14ac:dyDescent="0.25">
      <c r="A1452" t="str">
        <f t="shared" si="22"/>
        <v>overasselt</v>
      </c>
      <c r="B1452" t="s">
        <v>2084</v>
      </c>
      <c r="C1452" t="s">
        <v>1344</v>
      </c>
      <c r="D1452" s="6">
        <v>6610</v>
      </c>
      <c r="E1452">
        <v>6611</v>
      </c>
    </row>
    <row r="1453" spans="1:5" x14ac:dyDescent="0.25">
      <c r="A1453" t="str">
        <f t="shared" si="22"/>
        <v>nederasselt</v>
      </c>
      <c r="B1453" t="s">
        <v>2085</v>
      </c>
      <c r="C1453" t="s">
        <v>1344</v>
      </c>
      <c r="D1453" s="6">
        <v>6612</v>
      </c>
      <c r="E1453" t="s">
        <v>639</v>
      </c>
    </row>
    <row r="1454" spans="1:5" x14ac:dyDescent="0.25">
      <c r="A1454" t="str">
        <f t="shared" si="22"/>
        <v>balgoij</v>
      </c>
      <c r="B1454" t="s">
        <v>2086</v>
      </c>
      <c r="C1454" t="s">
        <v>1344</v>
      </c>
      <c r="D1454" s="6">
        <v>6613</v>
      </c>
      <c r="E1454" t="s">
        <v>639</v>
      </c>
    </row>
    <row r="1455" spans="1:5" x14ac:dyDescent="0.25">
      <c r="A1455" t="str">
        <f t="shared" si="22"/>
        <v>leur (gelderland)</v>
      </c>
      <c r="B1455" t="s">
        <v>2087</v>
      </c>
      <c r="C1455" t="s">
        <v>1344</v>
      </c>
      <c r="D1455" s="6">
        <v>6615</v>
      </c>
      <c r="E1455" t="s">
        <v>639</v>
      </c>
    </row>
    <row r="1456" spans="1:5" x14ac:dyDescent="0.25">
      <c r="A1456" t="str">
        <f t="shared" si="22"/>
        <v>hernen</v>
      </c>
      <c r="B1456" t="s">
        <v>2088</v>
      </c>
      <c r="C1456" t="s">
        <v>1344</v>
      </c>
      <c r="D1456" s="6">
        <v>6616</v>
      </c>
      <c r="E1456" t="s">
        <v>639</v>
      </c>
    </row>
    <row r="1457" spans="1:5" x14ac:dyDescent="0.25">
      <c r="A1457" t="str">
        <f t="shared" si="22"/>
        <v>bergharen</v>
      </c>
      <c r="B1457" t="s">
        <v>2089</v>
      </c>
      <c r="C1457" t="s">
        <v>1344</v>
      </c>
      <c r="D1457" s="6">
        <v>6617</v>
      </c>
      <c r="E1457" t="s">
        <v>639</v>
      </c>
    </row>
    <row r="1458" spans="1:5" x14ac:dyDescent="0.25">
      <c r="A1458" t="str">
        <f t="shared" si="22"/>
        <v>dreumel</v>
      </c>
      <c r="B1458" t="s">
        <v>2090</v>
      </c>
      <c r="C1458" t="s">
        <v>1344</v>
      </c>
      <c r="D1458" s="6">
        <v>6620</v>
      </c>
      <c r="E1458">
        <v>6621</v>
      </c>
    </row>
    <row r="1459" spans="1:5" x14ac:dyDescent="0.25">
      <c r="A1459" t="str">
        <f t="shared" si="22"/>
        <v>heerewaarden</v>
      </c>
      <c r="B1459" t="s">
        <v>2091</v>
      </c>
      <c r="C1459" t="s">
        <v>1344</v>
      </c>
      <c r="D1459" s="6">
        <v>6624</v>
      </c>
      <c r="E1459" t="s">
        <v>639</v>
      </c>
    </row>
    <row r="1460" spans="1:5" x14ac:dyDescent="0.25">
      <c r="A1460" t="str">
        <f t="shared" si="22"/>
        <v>alphen</v>
      </c>
      <c r="B1460" t="s">
        <v>1714</v>
      </c>
      <c r="C1460" t="s">
        <v>1344</v>
      </c>
      <c r="D1460" s="6">
        <v>6626</v>
      </c>
      <c r="E1460" t="s">
        <v>639</v>
      </c>
    </row>
    <row r="1461" spans="1:5" x14ac:dyDescent="0.25">
      <c r="A1461" t="str">
        <f t="shared" si="22"/>
        <v>maasbommel</v>
      </c>
      <c r="B1461" t="s">
        <v>2092</v>
      </c>
      <c r="C1461" t="s">
        <v>1344</v>
      </c>
      <c r="D1461" s="6">
        <v>6627</v>
      </c>
      <c r="E1461" t="s">
        <v>639</v>
      </c>
    </row>
    <row r="1462" spans="1:5" x14ac:dyDescent="0.25">
      <c r="A1462" t="str">
        <f t="shared" si="22"/>
        <v>altforst</v>
      </c>
      <c r="B1462" t="s">
        <v>2093</v>
      </c>
      <c r="C1462" t="s">
        <v>1344</v>
      </c>
      <c r="D1462" s="6">
        <v>6628</v>
      </c>
      <c r="E1462" t="s">
        <v>639</v>
      </c>
    </row>
    <row r="1463" spans="1:5" x14ac:dyDescent="0.25">
      <c r="A1463" t="str">
        <f t="shared" si="22"/>
        <v>appeltern</v>
      </c>
      <c r="B1463" t="s">
        <v>2094</v>
      </c>
      <c r="C1463" t="s">
        <v>1344</v>
      </c>
      <c r="D1463" s="6">
        <v>6629</v>
      </c>
      <c r="E1463" t="s">
        <v>639</v>
      </c>
    </row>
    <row r="1464" spans="1:5" x14ac:dyDescent="0.25">
      <c r="A1464" t="str">
        <f t="shared" si="22"/>
        <v>horssen</v>
      </c>
      <c r="B1464" t="s">
        <v>2095</v>
      </c>
      <c r="C1464" t="s">
        <v>1344</v>
      </c>
      <c r="D1464" s="6">
        <v>6630</v>
      </c>
      <c r="E1464">
        <v>6631</v>
      </c>
    </row>
    <row r="1465" spans="1:5" x14ac:dyDescent="0.25">
      <c r="A1465" t="str">
        <f t="shared" si="22"/>
        <v>batenburg</v>
      </c>
      <c r="B1465" t="s">
        <v>2096</v>
      </c>
      <c r="C1465" t="s">
        <v>1344</v>
      </c>
      <c r="D1465" s="6">
        <v>6634</v>
      </c>
      <c r="E1465" t="s">
        <v>639</v>
      </c>
    </row>
    <row r="1466" spans="1:5" x14ac:dyDescent="0.25">
      <c r="A1466" t="str">
        <f t="shared" si="22"/>
        <v>beuningen</v>
      </c>
      <c r="B1466" t="s">
        <v>2097</v>
      </c>
      <c r="C1466" t="s">
        <v>1344</v>
      </c>
      <c r="D1466" s="6">
        <v>6640</v>
      </c>
      <c r="E1466">
        <v>6642</v>
      </c>
    </row>
    <row r="1467" spans="1:5" x14ac:dyDescent="0.25">
      <c r="A1467" t="str">
        <f t="shared" si="22"/>
        <v>ewijk</v>
      </c>
      <c r="B1467" t="s">
        <v>2098</v>
      </c>
      <c r="C1467" t="s">
        <v>1344</v>
      </c>
      <c r="D1467" s="6">
        <v>6644</v>
      </c>
      <c r="E1467" t="s">
        <v>639</v>
      </c>
    </row>
    <row r="1468" spans="1:5" x14ac:dyDescent="0.25">
      <c r="A1468" t="str">
        <f t="shared" si="22"/>
        <v>winssen</v>
      </c>
      <c r="B1468" t="s">
        <v>2099</v>
      </c>
      <c r="C1468" t="s">
        <v>1344</v>
      </c>
      <c r="D1468" s="6">
        <v>6645</v>
      </c>
      <c r="E1468" t="s">
        <v>639</v>
      </c>
    </row>
    <row r="1469" spans="1:5" x14ac:dyDescent="0.25">
      <c r="A1469" t="str">
        <f t="shared" si="22"/>
        <v>druten</v>
      </c>
      <c r="B1469" t="s">
        <v>2100</v>
      </c>
      <c r="C1469" t="s">
        <v>1344</v>
      </c>
      <c r="D1469" s="6">
        <v>6650</v>
      </c>
      <c r="E1469">
        <v>6652</v>
      </c>
    </row>
    <row r="1470" spans="1:5" x14ac:dyDescent="0.25">
      <c r="A1470" t="str">
        <f t="shared" si="22"/>
        <v>deest</v>
      </c>
      <c r="B1470" t="s">
        <v>2101</v>
      </c>
      <c r="C1470" t="s">
        <v>1344</v>
      </c>
      <c r="D1470" s="6">
        <v>6653</v>
      </c>
      <c r="E1470" t="s">
        <v>639</v>
      </c>
    </row>
    <row r="1471" spans="1:5" x14ac:dyDescent="0.25">
      <c r="A1471" t="str">
        <f t="shared" si="22"/>
        <v>afferden</v>
      </c>
      <c r="B1471" t="s">
        <v>1889</v>
      </c>
      <c r="C1471" t="s">
        <v>1344</v>
      </c>
      <c r="D1471" s="6">
        <v>6654</v>
      </c>
      <c r="E1471" t="s">
        <v>639</v>
      </c>
    </row>
    <row r="1472" spans="1:5" x14ac:dyDescent="0.25">
      <c r="A1472" t="str">
        <f t="shared" si="22"/>
        <v>puiflijk</v>
      </c>
      <c r="B1472" t="s">
        <v>2102</v>
      </c>
      <c r="C1472" t="s">
        <v>1344</v>
      </c>
      <c r="D1472" s="6">
        <v>6655</v>
      </c>
      <c r="E1472" t="s">
        <v>639</v>
      </c>
    </row>
    <row r="1473" spans="1:5" x14ac:dyDescent="0.25">
      <c r="A1473" t="str">
        <f t="shared" si="22"/>
        <v>boven leeuwen</v>
      </c>
      <c r="B1473" t="s">
        <v>2103</v>
      </c>
      <c r="C1473" t="s">
        <v>1344</v>
      </c>
      <c r="D1473" s="6">
        <v>6657</v>
      </c>
      <c r="E1473" t="s">
        <v>639</v>
      </c>
    </row>
    <row r="1474" spans="1:5" x14ac:dyDescent="0.25">
      <c r="A1474" t="str">
        <f t="shared" ref="A1474:A1537" si="23">TRIM(LOWER(B1474))</f>
        <v>beneden leeuwen</v>
      </c>
      <c r="B1474" t="s">
        <v>2104</v>
      </c>
      <c r="C1474" t="s">
        <v>1344</v>
      </c>
      <c r="D1474" s="6">
        <v>6658</v>
      </c>
      <c r="E1474" t="s">
        <v>639</v>
      </c>
    </row>
    <row r="1475" spans="1:5" x14ac:dyDescent="0.25">
      <c r="A1475" t="str">
        <f t="shared" si="23"/>
        <v>wamel</v>
      </c>
      <c r="B1475" t="s">
        <v>2105</v>
      </c>
      <c r="C1475" t="s">
        <v>1344</v>
      </c>
      <c r="D1475" s="6">
        <v>6659</v>
      </c>
      <c r="E1475" t="s">
        <v>639</v>
      </c>
    </row>
    <row r="1476" spans="1:5" x14ac:dyDescent="0.25">
      <c r="A1476" t="str">
        <f t="shared" si="23"/>
        <v>elst</v>
      </c>
      <c r="B1476" t="s">
        <v>1384</v>
      </c>
      <c r="C1476" t="s">
        <v>1344</v>
      </c>
      <c r="D1476" s="6">
        <v>6660</v>
      </c>
      <c r="E1476">
        <v>6662</v>
      </c>
    </row>
    <row r="1477" spans="1:5" x14ac:dyDescent="0.25">
      <c r="A1477" t="str">
        <f t="shared" si="23"/>
        <v>lent</v>
      </c>
      <c r="B1477" t="s">
        <v>2106</v>
      </c>
      <c r="C1477" t="s">
        <v>1344</v>
      </c>
      <c r="D1477" s="6">
        <v>6663</v>
      </c>
      <c r="E1477" t="s">
        <v>639</v>
      </c>
    </row>
    <row r="1478" spans="1:5" x14ac:dyDescent="0.25">
      <c r="A1478" t="str">
        <f t="shared" si="23"/>
        <v>driel</v>
      </c>
      <c r="B1478" t="s">
        <v>2107</v>
      </c>
      <c r="C1478" t="s">
        <v>1344</v>
      </c>
      <c r="D1478" s="6">
        <v>6665</v>
      </c>
      <c r="E1478" t="s">
        <v>639</v>
      </c>
    </row>
    <row r="1479" spans="1:5" x14ac:dyDescent="0.25">
      <c r="A1479" t="str">
        <f t="shared" si="23"/>
        <v>heteren</v>
      </c>
      <c r="B1479" t="s">
        <v>2108</v>
      </c>
      <c r="C1479" t="s">
        <v>1344</v>
      </c>
      <c r="D1479" s="6">
        <v>6666</v>
      </c>
      <c r="E1479" t="s">
        <v>639</v>
      </c>
    </row>
    <row r="1480" spans="1:5" x14ac:dyDescent="0.25">
      <c r="A1480" t="str">
        <f t="shared" si="23"/>
        <v>randwijk</v>
      </c>
      <c r="B1480" t="s">
        <v>2109</v>
      </c>
      <c r="C1480" t="s">
        <v>1344</v>
      </c>
      <c r="D1480" s="6">
        <v>6668</v>
      </c>
      <c r="E1480" t="s">
        <v>639</v>
      </c>
    </row>
    <row r="1481" spans="1:5" x14ac:dyDescent="0.25">
      <c r="A1481" t="str">
        <f t="shared" si="23"/>
        <v>dodewaard</v>
      </c>
      <c r="B1481" t="s">
        <v>2110</v>
      </c>
      <c r="C1481" t="s">
        <v>1344</v>
      </c>
      <c r="D1481" s="6">
        <v>6669</v>
      </c>
      <c r="E1481" t="s">
        <v>639</v>
      </c>
    </row>
    <row r="1482" spans="1:5" x14ac:dyDescent="0.25">
      <c r="A1482" t="str">
        <f t="shared" si="23"/>
        <v>zetten</v>
      </c>
      <c r="B1482" t="s">
        <v>2111</v>
      </c>
      <c r="C1482" t="s">
        <v>1344</v>
      </c>
      <c r="D1482" s="6">
        <v>6670</v>
      </c>
      <c r="E1482">
        <v>6671</v>
      </c>
    </row>
    <row r="1483" spans="1:5" x14ac:dyDescent="0.25">
      <c r="A1483" t="str">
        <f t="shared" si="23"/>
        <v>hemmen</v>
      </c>
      <c r="B1483" t="s">
        <v>2112</v>
      </c>
      <c r="C1483" t="s">
        <v>1344</v>
      </c>
      <c r="D1483" s="6">
        <v>6672</v>
      </c>
      <c r="E1483" t="s">
        <v>639</v>
      </c>
    </row>
    <row r="1484" spans="1:5" x14ac:dyDescent="0.25">
      <c r="A1484" t="str">
        <f t="shared" si="23"/>
        <v>andelst</v>
      </c>
      <c r="B1484" t="s">
        <v>2113</v>
      </c>
      <c r="C1484" t="s">
        <v>1344</v>
      </c>
      <c r="D1484" s="6">
        <v>6673</v>
      </c>
      <c r="E1484" t="s">
        <v>639</v>
      </c>
    </row>
    <row r="1485" spans="1:5" x14ac:dyDescent="0.25">
      <c r="A1485" t="str">
        <f t="shared" si="23"/>
        <v>herveld</v>
      </c>
      <c r="B1485" t="s">
        <v>2114</v>
      </c>
      <c r="C1485" t="s">
        <v>1344</v>
      </c>
      <c r="D1485" s="6">
        <v>6674</v>
      </c>
      <c r="E1485" t="s">
        <v>639</v>
      </c>
    </row>
    <row r="1486" spans="1:5" x14ac:dyDescent="0.25">
      <c r="A1486" t="str">
        <f t="shared" si="23"/>
        <v>valburg</v>
      </c>
      <c r="B1486" t="s">
        <v>2115</v>
      </c>
      <c r="C1486" t="s">
        <v>1344</v>
      </c>
      <c r="D1486" s="6">
        <v>6675</v>
      </c>
      <c r="E1486" t="s">
        <v>639</v>
      </c>
    </row>
    <row r="1487" spans="1:5" x14ac:dyDescent="0.25">
      <c r="A1487" t="str">
        <f t="shared" si="23"/>
        <v>homoet</v>
      </c>
      <c r="B1487" t="s">
        <v>2116</v>
      </c>
      <c r="C1487" t="s">
        <v>1344</v>
      </c>
      <c r="D1487" s="6">
        <v>6676</v>
      </c>
      <c r="E1487" t="s">
        <v>639</v>
      </c>
    </row>
    <row r="1488" spans="1:5" x14ac:dyDescent="0.25">
      <c r="A1488" t="str">
        <f t="shared" si="23"/>
        <v>slijk ewijk</v>
      </c>
      <c r="B1488" t="s">
        <v>2117</v>
      </c>
      <c r="C1488" t="s">
        <v>1344</v>
      </c>
      <c r="D1488" s="6">
        <v>6677</v>
      </c>
      <c r="E1488" t="s">
        <v>639</v>
      </c>
    </row>
    <row r="1489" spans="1:5" x14ac:dyDescent="0.25">
      <c r="A1489" t="str">
        <f t="shared" si="23"/>
        <v>oosterhout (gem. overbetuwe)</v>
      </c>
      <c r="B1489" t="s">
        <v>2118</v>
      </c>
      <c r="C1489" t="s">
        <v>1344</v>
      </c>
      <c r="D1489" s="6">
        <v>6678</v>
      </c>
      <c r="E1489" t="s">
        <v>639</v>
      </c>
    </row>
    <row r="1490" spans="1:5" x14ac:dyDescent="0.25">
      <c r="A1490" t="str">
        <f t="shared" si="23"/>
        <v>oosterhout (gem. nijmegen)</v>
      </c>
      <c r="B1490" t="s">
        <v>2119</v>
      </c>
      <c r="C1490" t="s">
        <v>1344</v>
      </c>
      <c r="D1490" s="6">
        <v>6679</v>
      </c>
      <c r="E1490" t="s">
        <v>639</v>
      </c>
    </row>
    <row r="1491" spans="1:5" x14ac:dyDescent="0.25">
      <c r="A1491" t="str">
        <f t="shared" si="23"/>
        <v>bemmel</v>
      </c>
      <c r="B1491" t="s">
        <v>2120</v>
      </c>
      <c r="C1491" t="s">
        <v>1344</v>
      </c>
      <c r="D1491" s="6">
        <v>6680</v>
      </c>
      <c r="E1491">
        <v>6681</v>
      </c>
    </row>
    <row r="1492" spans="1:5" x14ac:dyDescent="0.25">
      <c r="A1492" t="str">
        <f t="shared" si="23"/>
        <v>ressen (nijmegen) (gem. nijmegen)</v>
      </c>
      <c r="B1492" t="s">
        <v>2121</v>
      </c>
      <c r="C1492" t="s">
        <v>1344</v>
      </c>
      <c r="D1492" s="6">
        <v>6683</v>
      </c>
      <c r="E1492" t="s">
        <v>639</v>
      </c>
    </row>
    <row r="1493" spans="1:5" x14ac:dyDescent="0.25">
      <c r="A1493" t="str">
        <f t="shared" si="23"/>
        <v>ressen (lingewaard) (gem. lingewaard)</v>
      </c>
      <c r="B1493" t="s">
        <v>2122</v>
      </c>
      <c r="C1493" t="s">
        <v>1344</v>
      </c>
      <c r="D1493" s="6">
        <v>6684</v>
      </c>
      <c r="E1493" t="s">
        <v>639</v>
      </c>
    </row>
    <row r="1494" spans="1:5" x14ac:dyDescent="0.25">
      <c r="A1494" t="str">
        <f t="shared" si="23"/>
        <v>haalderen</v>
      </c>
      <c r="B1494" t="s">
        <v>2123</v>
      </c>
      <c r="C1494" t="s">
        <v>1344</v>
      </c>
      <c r="D1494" s="6">
        <v>6685</v>
      </c>
      <c r="E1494" t="s">
        <v>639</v>
      </c>
    </row>
    <row r="1495" spans="1:5" x14ac:dyDescent="0.25">
      <c r="A1495" t="str">
        <f t="shared" si="23"/>
        <v>doornenburg</v>
      </c>
      <c r="B1495" t="s">
        <v>2124</v>
      </c>
      <c r="C1495" t="s">
        <v>1344</v>
      </c>
      <c r="D1495" s="6">
        <v>6686</v>
      </c>
      <c r="E1495" t="s">
        <v>639</v>
      </c>
    </row>
    <row r="1496" spans="1:5" x14ac:dyDescent="0.25">
      <c r="A1496" t="str">
        <f t="shared" si="23"/>
        <v>angeren</v>
      </c>
      <c r="B1496" t="s">
        <v>2125</v>
      </c>
      <c r="C1496" t="s">
        <v>1344</v>
      </c>
      <c r="D1496" s="6">
        <v>6687</v>
      </c>
      <c r="E1496" t="s">
        <v>639</v>
      </c>
    </row>
    <row r="1497" spans="1:5" x14ac:dyDescent="0.25">
      <c r="A1497" t="str">
        <f t="shared" si="23"/>
        <v>gendt</v>
      </c>
      <c r="B1497" t="s">
        <v>2126</v>
      </c>
      <c r="C1497" t="s">
        <v>1344</v>
      </c>
      <c r="D1497" s="6">
        <v>6690</v>
      </c>
      <c r="E1497">
        <v>6691</v>
      </c>
    </row>
    <row r="1498" spans="1:5" x14ac:dyDescent="0.25">
      <c r="A1498" t="str">
        <f t="shared" si="23"/>
        <v>wageningen</v>
      </c>
      <c r="B1498" t="s">
        <v>2127</v>
      </c>
      <c r="C1498" t="s">
        <v>1344</v>
      </c>
      <c r="D1498" s="6">
        <v>6700</v>
      </c>
      <c r="E1498">
        <v>6709</v>
      </c>
    </row>
    <row r="1499" spans="1:5" x14ac:dyDescent="0.25">
      <c r="A1499" t="str">
        <f t="shared" si="23"/>
        <v>ede</v>
      </c>
      <c r="B1499" t="s">
        <v>2128</v>
      </c>
      <c r="C1499" t="s">
        <v>1344</v>
      </c>
      <c r="D1499" s="6">
        <v>6710</v>
      </c>
      <c r="E1499">
        <v>6718</v>
      </c>
    </row>
    <row r="1500" spans="1:5" x14ac:dyDescent="0.25">
      <c r="A1500" t="str">
        <f t="shared" si="23"/>
        <v>bennekom</v>
      </c>
      <c r="B1500" t="s">
        <v>2129</v>
      </c>
      <c r="C1500" t="s">
        <v>1344</v>
      </c>
      <c r="D1500" s="6">
        <v>6720</v>
      </c>
      <c r="E1500">
        <v>6721</v>
      </c>
    </row>
    <row r="1501" spans="1:5" x14ac:dyDescent="0.25">
      <c r="A1501" t="str">
        <f t="shared" si="23"/>
        <v>otterlo</v>
      </c>
      <c r="B1501" t="s">
        <v>2130</v>
      </c>
      <c r="C1501" t="s">
        <v>1344</v>
      </c>
      <c r="D1501" s="6">
        <v>6730</v>
      </c>
      <c r="E1501">
        <v>6731</v>
      </c>
    </row>
    <row r="1502" spans="1:5" x14ac:dyDescent="0.25">
      <c r="A1502" t="str">
        <f t="shared" si="23"/>
        <v>harskamp</v>
      </c>
      <c r="B1502" t="s">
        <v>2131</v>
      </c>
      <c r="C1502" t="s">
        <v>1344</v>
      </c>
      <c r="D1502" s="6">
        <v>6732</v>
      </c>
      <c r="E1502" t="s">
        <v>639</v>
      </c>
    </row>
    <row r="1503" spans="1:5" x14ac:dyDescent="0.25">
      <c r="A1503" t="str">
        <f t="shared" si="23"/>
        <v>wekerom</v>
      </c>
      <c r="B1503" t="s">
        <v>2132</v>
      </c>
      <c r="C1503" t="s">
        <v>1344</v>
      </c>
      <c r="D1503" s="6">
        <v>6733</v>
      </c>
      <c r="E1503" t="s">
        <v>639</v>
      </c>
    </row>
    <row r="1504" spans="1:5" x14ac:dyDescent="0.25">
      <c r="A1504" t="str">
        <f t="shared" si="23"/>
        <v>lunteren</v>
      </c>
      <c r="B1504" t="s">
        <v>2133</v>
      </c>
      <c r="C1504" t="s">
        <v>1344</v>
      </c>
      <c r="D1504" s="6">
        <v>6740</v>
      </c>
      <c r="E1504">
        <v>6741</v>
      </c>
    </row>
    <row r="1505" spans="1:5" x14ac:dyDescent="0.25">
      <c r="A1505" t="str">
        <f t="shared" si="23"/>
        <v>ederveen</v>
      </c>
      <c r="B1505" t="s">
        <v>2134</v>
      </c>
      <c r="C1505" t="s">
        <v>1344</v>
      </c>
      <c r="D1505" s="6">
        <v>6744</v>
      </c>
      <c r="E1505" t="s">
        <v>639</v>
      </c>
    </row>
    <row r="1506" spans="1:5" x14ac:dyDescent="0.25">
      <c r="A1506" t="str">
        <f t="shared" si="23"/>
        <v>de klomp</v>
      </c>
      <c r="B1506" t="s">
        <v>2135</v>
      </c>
      <c r="C1506" t="s">
        <v>1344</v>
      </c>
      <c r="D1506" s="6">
        <v>6745</v>
      </c>
      <c r="E1506" t="s">
        <v>639</v>
      </c>
    </row>
    <row r="1507" spans="1:5" x14ac:dyDescent="0.25">
      <c r="A1507" t="str">
        <f t="shared" si="23"/>
        <v>arnhem</v>
      </c>
      <c r="B1507" t="s">
        <v>2136</v>
      </c>
      <c r="C1507" t="s">
        <v>1344</v>
      </c>
      <c r="D1507" s="6">
        <v>6800</v>
      </c>
      <c r="E1507">
        <v>6846</v>
      </c>
    </row>
    <row r="1508" spans="1:5" x14ac:dyDescent="0.25">
      <c r="A1508" t="str">
        <f t="shared" si="23"/>
        <v>huissen</v>
      </c>
      <c r="B1508" t="s">
        <v>2137</v>
      </c>
      <c r="C1508" t="s">
        <v>1344</v>
      </c>
      <c r="D1508" s="6">
        <v>6850</v>
      </c>
      <c r="E1508">
        <v>6852</v>
      </c>
    </row>
    <row r="1509" spans="1:5" x14ac:dyDescent="0.25">
      <c r="A1509" t="str">
        <f t="shared" si="23"/>
        <v>oosterbeek</v>
      </c>
      <c r="B1509" t="s">
        <v>2138</v>
      </c>
      <c r="C1509" t="s">
        <v>1344</v>
      </c>
      <c r="D1509" s="6">
        <v>6860</v>
      </c>
      <c r="E1509">
        <v>6862</v>
      </c>
    </row>
    <row r="1510" spans="1:5" x14ac:dyDescent="0.25">
      <c r="A1510" t="str">
        <f t="shared" si="23"/>
        <v>doorwerth</v>
      </c>
      <c r="B1510" t="s">
        <v>2139</v>
      </c>
      <c r="C1510" t="s">
        <v>1344</v>
      </c>
      <c r="D1510" s="6">
        <v>6865</v>
      </c>
      <c r="E1510" t="s">
        <v>639</v>
      </c>
    </row>
    <row r="1511" spans="1:5" x14ac:dyDescent="0.25">
      <c r="A1511" t="str">
        <f t="shared" si="23"/>
        <v>heelsum</v>
      </c>
      <c r="B1511" t="s">
        <v>2140</v>
      </c>
      <c r="C1511" t="s">
        <v>1344</v>
      </c>
      <c r="D1511" s="6">
        <v>6866</v>
      </c>
      <c r="E1511" t="s">
        <v>639</v>
      </c>
    </row>
    <row r="1512" spans="1:5" x14ac:dyDescent="0.25">
      <c r="A1512" t="str">
        <f t="shared" si="23"/>
        <v>renkum</v>
      </c>
      <c r="B1512" t="s">
        <v>2141</v>
      </c>
      <c r="C1512" t="s">
        <v>1344</v>
      </c>
      <c r="D1512" s="6">
        <v>6870</v>
      </c>
      <c r="E1512">
        <v>6871</v>
      </c>
    </row>
    <row r="1513" spans="1:5" x14ac:dyDescent="0.25">
      <c r="A1513" t="str">
        <f t="shared" si="23"/>
        <v>wolfheze</v>
      </c>
      <c r="B1513" t="s">
        <v>2142</v>
      </c>
      <c r="C1513" t="s">
        <v>1344</v>
      </c>
      <c r="D1513" s="6">
        <v>6874</v>
      </c>
      <c r="E1513" t="s">
        <v>639</v>
      </c>
    </row>
    <row r="1514" spans="1:5" x14ac:dyDescent="0.25">
      <c r="A1514" t="str">
        <f t="shared" si="23"/>
        <v>deelen</v>
      </c>
      <c r="B1514" t="s">
        <v>2143</v>
      </c>
      <c r="C1514" t="s">
        <v>1344</v>
      </c>
      <c r="D1514" s="6">
        <v>6877</v>
      </c>
      <c r="E1514" t="s">
        <v>639</v>
      </c>
    </row>
    <row r="1515" spans="1:5" x14ac:dyDescent="0.25">
      <c r="A1515" t="str">
        <f t="shared" si="23"/>
        <v>velp</v>
      </c>
      <c r="B1515" t="s">
        <v>1763</v>
      </c>
      <c r="C1515" t="s">
        <v>1344</v>
      </c>
      <c r="D1515" s="6">
        <v>6880</v>
      </c>
      <c r="E1515">
        <v>6883</v>
      </c>
    </row>
    <row r="1516" spans="1:5" x14ac:dyDescent="0.25">
      <c r="A1516" t="str">
        <f t="shared" si="23"/>
        <v>rozendaal</v>
      </c>
      <c r="B1516" t="s">
        <v>2144</v>
      </c>
      <c r="C1516" t="s">
        <v>1344</v>
      </c>
      <c r="D1516" s="6">
        <v>6891</v>
      </c>
      <c r="E1516" t="s">
        <v>639</v>
      </c>
    </row>
    <row r="1517" spans="1:5" x14ac:dyDescent="0.25">
      <c r="A1517" t="str">
        <f t="shared" si="23"/>
        <v>zevenaar</v>
      </c>
      <c r="B1517" t="s">
        <v>2145</v>
      </c>
      <c r="C1517" t="s">
        <v>1344</v>
      </c>
      <c r="D1517" s="6">
        <v>6900</v>
      </c>
      <c r="E1517">
        <v>6905</v>
      </c>
    </row>
    <row r="1518" spans="1:5" x14ac:dyDescent="0.25">
      <c r="A1518" t="str">
        <f t="shared" si="23"/>
        <v>babberich</v>
      </c>
      <c r="B1518" t="s">
        <v>2146</v>
      </c>
      <c r="C1518" t="s">
        <v>1344</v>
      </c>
      <c r="D1518" s="6">
        <v>6909</v>
      </c>
      <c r="E1518" t="s">
        <v>639</v>
      </c>
    </row>
    <row r="1519" spans="1:5" x14ac:dyDescent="0.25">
      <c r="A1519" t="str">
        <f t="shared" si="23"/>
        <v>pannerden</v>
      </c>
      <c r="B1519" t="s">
        <v>2147</v>
      </c>
      <c r="C1519" t="s">
        <v>1344</v>
      </c>
      <c r="D1519" s="6">
        <v>6910</v>
      </c>
      <c r="E1519">
        <v>6911</v>
      </c>
    </row>
    <row r="1520" spans="1:5" x14ac:dyDescent="0.25">
      <c r="A1520" t="str">
        <f t="shared" si="23"/>
        <v>aerdt</v>
      </c>
      <c r="B1520" t="s">
        <v>2148</v>
      </c>
      <c r="C1520" t="s">
        <v>1344</v>
      </c>
      <c r="D1520" s="6">
        <v>6913</v>
      </c>
      <c r="E1520" t="s">
        <v>639</v>
      </c>
    </row>
    <row r="1521" spans="1:5" x14ac:dyDescent="0.25">
      <c r="A1521" t="str">
        <f t="shared" si="23"/>
        <v>herwen</v>
      </c>
      <c r="B1521" t="s">
        <v>2149</v>
      </c>
      <c r="C1521" t="s">
        <v>1344</v>
      </c>
      <c r="D1521" s="6">
        <v>6914</v>
      </c>
      <c r="E1521" t="s">
        <v>639</v>
      </c>
    </row>
    <row r="1522" spans="1:5" x14ac:dyDescent="0.25">
      <c r="A1522" t="str">
        <f t="shared" si="23"/>
        <v>lobith</v>
      </c>
      <c r="B1522" t="s">
        <v>2150</v>
      </c>
      <c r="C1522" t="s">
        <v>1344</v>
      </c>
      <c r="D1522" s="6">
        <v>6915</v>
      </c>
      <c r="E1522" t="s">
        <v>639</v>
      </c>
    </row>
    <row r="1523" spans="1:5" x14ac:dyDescent="0.25">
      <c r="A1523" t="str">
        <f t="shared" si="23"/>
        <v>tolkamer</v>
      </c>
      <c r="B1523" t="s">
        <v>2151</v>
      </c>
      <c r="C1523" t="s">
        <v>1344</v>
      </c>
      <c r="D1523" s="6">
        <v>6916</v>
      </c>
      <c r="E1523" t="s">
        <v>639</v>
      </c>
    </row>
    <row r="1524" spans="1:5" x14ac:dyDescent="0.25">
      <c r="A1524" t="str">
        <f t="shared" si="23"/>
        <v>spijk (rijnwaarden)</v>
      </c>
      <c r="B1524" t="s">
        <v>2152</v>
      </c>
      <c r="C1524" t="s">
        <v>1344</v>
      </c>
      <c r="D1524" s="6">
        <v>6917</v>
      </c>
      <c r="E1524" t="s">
        <v>639</v>
      </c>
    </row>
    <row r="1525" spans="1:5" x14ac:dyDescent="0.25">
      <c r="A1525" t="str">
        <f t="shared" si="23"/>
        <v>duiven</v>
      </c>
      <c r="B1525" t="s">
        <v>2153</v>
      </c>
      <c r="C1525" t="s">
        <v>1344</v>
      </c>
      <c r="D1525" s="6">
        <v>6920</v>
      </c>
      <c r="E1525">
        <v>6922</v>
      </c>
    </row>
    <row r="1526" spans="1:5" x14ac:dyDescent="0.25">
      <c r="A1526" t="str">
        <f t="shared" si="23"/>
        <v>groessen</v>
      </c>
      <c r="B1526" t="s">
        <v>2154</v>
      </c>
      <c r="C1526" t="s">
        <v>1344</v>
      </c>
      <c r="D1526" s="6">
        <v>6923</v>
      </c>
      <c r="E1526" t="s">
        <v>639</v>
      </c>
    </row>
    <row r="1527" spans="1:5" x14ac:dyDescent="0.25">
      <c r="A1527" t="str">
        <f t="shared" si="23"/>
        <v>loo</v>
      </c>
      <c r="B1527" t="s">
        <v>2155</v>
      </c>
      <c r="C1527" t="s">
        <v>1344</v>
      </c>
      <c r="D1527" s="6">
        <v>6924</v>
      </c>
      <c r="E1527" t="s">
        <v>639</v>
      </c>
    </row>
    <row r="1528" spans="1:5" x14ac:dyDescent="0.25">
      <c r="A1528" t="str">
        <f t="shared" si="23"/>
        <v>westervoort</v>
      </c>
      <c r="B1528" t="s">
        <v>2156</v>
      </c>
      <c r="C1528" t="s">
        <v>1344</v>
      </c>
      <c r="D1528" s="6">
        <v>6930</v>
      </c>
      <c r="E1528">
        <v>6932</v>
      </c>
    </row>
    <row r="1529" spans="1:5" x14ac:dyDescent="0.25">
      <c r="A1529" t="str">
        <f t="shared" si="23"/>
        <v>didam</v>
      </c>
      <c r="B1529" t="s">
        <v>2157</v>
      </c>
      <c r="C1529" t="s">
        <v>1344</v>
      </c>
      <c r="D1529" s="6">
        <v>6940</v>
      </c>
      <c r="E1529">
        <v>6942</v>
      </c>
    </row>
    <row r="1530" spans="1:5" x14ac:dyDescent="0.25">
      <c r="A1530" t="str">
        <f t="shared" si="23"/>
        <v>dieren</v>
      </c>
      <c r="B1530" t="s">
        <v>2158</v>
      </c>
      <c r="C1530" t="s">
        <v>1344</v>
      </c>
      <c r="D1530" s="6">
        <v>6950</v>
      </c>
      <c r="E1530">
        <v>6953</v>
      </c>
    </row>
    <row r="1531" spans="1:5" x14ac:dyDescent="0.25">
      <c r="A1531" t="str">
        <f t="shared" si="23"/>
        <v>ellecom</v>
      </c>
      <c r="B1531" t="s">
        <v>2159</v>
      </c>
      <c r="C1531" t="s">
        <v>1344</v>
      </c>
      <c r="D1531" s="6">
        <v>6955</v>
      </c>
      <c r="E1531" t="s">
        <v>639</v>
      </c>
    </row>
    <row r="1532" spans="1:5" x14ac:dyDescent="0.25">
      <c r="A1532" t="str">
        <f t="shared" si="23"/>
        <v>spankeren</v>
      </c>
      <c r="B1532" t="s">
        <v>2160</v>
      </c>
      <c r="C1532" t="s">
        <v>1344</v>
      </c>
      <c r="D1532" s="6">
        <v>6956</v>
      </c>
      <c r="E1532" t="s">
        <v>639</v>
      </c>
    </row>
    <row r="1533" spans="1:5" x14ac:dyDescent="0.25">
      <c r="A1533" t="str">
        <f t="shared" si="23"/>
        <v>laag soeren</v>
      </c>
      <c r="B1533" t="s">
        <v>2161</v>
      </c>
      <c r="C1533" t="s">
        <v>1344</v>
      </c>
      <c r="D1533" s="6">
        <v>6957</v>
      </c>
      <c r="E1533" t="s">
        <v>639</v>
      </c>
    </row>
    <row r="1534" spans="1:5" x14ac:dyDescent="0.25">
      <c r="A1534" t="str">
        <f t="shared" si="23"/>
        <v>eerbeek</v>
      </c>
      <c r="B1534" t="s">
        <v>2162</v>
      </c>
      <c r="C1534" t="s">
        <v>1344</v>
      </c>
      <c r="D1534" s="6">
        <v>6960</v>
      </c>
      <c r="E1534">
        <v>6961</v>
      </c>
    </row>
    <row r="1535" spans="1:5" x14ac:dyDescent="0.25">
      <c r="A1535" t="str">
        <f t="shared" si="23"/>
        <v>hall</v>
      </c>
      <c r="B1535" t="s">
        <v>2163</v>
      </c>
      <c r="C1535" t="s">
        <v>1344</v>
      </c>
      <c r="D1535" s="6">
        <v>6964</v>
      </c>
      <c r="E1535" t="s">
        <v>639</v>
      </c>
    </row>
    <row r="1536" spans="1:5" x14ac:dyDescent="0.25">
      <c r="A1536" t="str">
        <f t="shared" si="23"/>
        <v>brummen</v>
      </c>
      <c r="B1536" t="s">
        <v>2164</v>
      </c>
      <c r="C1536" t="s">
        <v>1344</v>
      </c>
      <c r="D1536" s="6">
        <v>6970</v>
      </c>
      <c r="E1536">
        <v>6971</v>
      </c>
    </row>
    <row r="1537" spans="1:5" x14ac:dyDescent="0.25">
      <c r="A1537" t="str">
        <f t="shared" si="23"/>
        <v>leuvenheim</v>
      </c>
      <c r="B1537" t="s">
        <v>2165</v>
      </c>
      <c r="C1537" t="s">
        <v>1344</v>
      </c>
      <c r="D1537" s="6">
        <v>6974</v>
      </c>
      <c r="E1537" t="s">
        <v>639</v>
      </c>
    </row>
    <row r="1538" spans="1:5" x14ac:dyDescent="0.25">
      <c r="A1538" t="str">
        <f t="shared" ref="A1538:A1601" si="24">TRIM(LOWER(B1538))</f>
        <v>tonden</v>
      </c>
      <c r="B1538" t="s">
        <v>2166</v>
      </c>
      <c r="C1538" t="s">
        <v>1344</v>
      </c>
      <c r="D1538" s="6">
        <v>6975</v>
      </c>
      <c r="E1538" t="s">
        <v>639</v>
      </c>
    </row>
    <row r="1539" spans="1:5" x14ac:dyDescent="0.25">
      <c r="A1539" t="str">
        <f t="shared" si="24"/>
        <v>doesburg</v>
      </c>
      <c r="B1539" t="s">
        <v>2167</v>
      </c>
      <c r="C1539" t="s">
        <v>1344</v>
      </c>
      <c r="D1539" s="6">
        <v>6980</v>
      </c>
      <c r="E1539">
        <v>6984</v>
      </c>
    </row>
    <row r="1540" spans="1:5" x14ac:dyDescent="0.25">
      <c r="A1540" t="str">
        <f t="shared" si="24"/>
        <v>angerlo</v>
      </c>
      <c r="B1540" t="s">
        <v>2168</v>
      </c>
      <c r="C1540" t="s">
        <v>1344</v>
      </c>
      <c r="D1540" s="6">
        <v>6986</v>
      </c>
      <c r="E1540" t="s">
        <v>639</v>
      </c>
    </row>
    <row r="1541" spans="1:5" x14ac:dyDescent="0.25">
      <c r="A1541" t="str">
        <f t="shared" si="24"/>
        <v>giesbeek</v>
      </c>
      <c r="B1541" t="s">
        <v>2169</v>
      </c>
      <c r="C1541" t="s">
        <v>1344</v>
      </c>
      <c r="D1541" s="6">
        <v>6987</v>
      </c>
      <c r="E1541" t="s">
        <v>639</v>
      </c>
    </row>
    <row r="1542" spans="1:5" x14ac:dyDescent="0.25">
      <c r="A1542" t="str">
        <f t="shared" si="24"/>
        <v>lathum</v>
      </c>
      <c r="B1542" t="s">
        <v>2170</v>
      </c>
      <c r="C1542" t="s">
        <v>1344</v>
      </c>
      <c r="D1542" s="6">
        <v>6988</v>
      </c>
      <c r="E1542" t="s">
        <v>639</v>
      </c>
    </row>
    <row r="1543" spans="1:5" x14ac:dyDescent="0.25">
      <c r="A1543" t="str">
        <f t="shared" si="24"/>
        <v>rheden</v>
      </c>
      <c r="B1543" t="s">
        <v>2171</v>
      </c>
      <c r="C1543" t="s">
        <v>1344</v>
      </c>
      <c r="D1543" s="6">
        <v>6990</v>
      </c>
      <c r="E1543">
        <v>6991</v>
      </c>
    </row>
    <row r="1544" spans="1:5" x14ac:dyDescent="0.25">
      <c r="A1544" t="str">
        <f t="shared" si="24"/>
        <v>de steeg</v>
      </c>
      <c r="B1544" t="s">
        <v>2172</v>
      </c>
      <c r="C1544" t="s">
        <v>1344</v>
      </c>
      <c r="D1544" s="6">
        <v>6994</v>
      </c>
      <c r="E1544" t="s">
        <v>639</v>
      </c>
    </row>
    <row r="1545" spans="1:5" x14ac:dyDescent="0.25">
      <c r="A1545" t="str">
        <f t="shared" si="24"/>
        <v>drempt</v>
      </c>
      <c r="B1545" t="s">
        <v>2173</v>
      </c>
      <c r="C1545" t="s">
        <v>1344</v>
      </c>
      <c r="D1545" s="6">
        <v>6996</v>
      </c>
      <c r="E1545" t="s">
        <v>639</v>
      </c>
    </row>
    <row r="1546" spans="1:5" x14ac:dyDescent="0.25">
      <c r="A1546" t="str">
        <f t="shared" si="24"/>
        <v>hoog keppel</v>
      </c>
      <c r="B1546" t="s">
        <v>2174</v>
      </c>
      <c r="C1546" t="s">
        <v>1344</v>
      </c>
      <c r="D1546" s="6">
        <v>6997</v>
      </c>
      <c r="E1546" t="s">
        <v>639</v>
      </c>
    </row>
    <row r="1547" spans="1:5" x14ac:dyDescent="0.25">
      <c r="A1547" t="str">
        <f t="shared" si="24"/>
        <v>laag keppel</v>
      </c>
      <c r="B1547" t="s">
        <v>2175</v>
      </c>
      <c r="C1547" t="s">
        <v>1344</v>
      </c>
      <c r="D1547" s="6">
        <v>6998</v>
      </c>
      <c r="E1547" t="s">
        <v>639</v>
      </c>
    </row>
    <row r="1548" spans="1:5" x14ac:dyDescent="0.25">
      <c r="A1548" t="str">
        <f t="shared" si="24"/>
        <v>hummelo</v>
      </c>
      <c r="B1548" t="s">
        <v>2176</v>
      </c>
      <c r="C1548" t="s">
        <v>1344</v>
      </c>
      <c r="D1548" s="6">
        <v>6999</v>
      </c>
      <c r="E1548" t="s">
        <v>639</v>
      </c>
    </row>
    <row r="1549" spans="1:5" x14ac:dyDescent="0.25">
      <c r="A1549" t="str">
        <f t="shared" si="24"/>
        <v>doetinchem</v>
      </c>
      <c r="B1549" t="s">
        <v>2177</v>
      </c>
      <c r="C1549" t="s">
        <v>1344</v>
      </c>
      <c r="D1549" s="6">
        <v>7000</v>
      </c>
      <c r="E1549">
        <v>7009</v>
      </c>
    </row>
    <row r="1550" spans="1:5" x14ac:dyDescent="0.25">
      <c r="A1550" t="str">
        <f t="shared" si="24"/>
        <v>gaanderen</v>
      </c>
      <c r="B1550" t="s">
        <v>2178</v>
      </c>
      <c r="C1550" t="s">
        <v>1344</v>
      </c>
      <c r="D1550" s="6">
        <v>7010</v>
      </c>
      <c r="E1550">
        <v>7011</v>
      </c>
    </row>
    <row r="1551" spans="1:5" x14ac:dyDescent="0.25">
      <c r="A1551" t="str">
        <f t="shared" si="24"/>
        <v>zelhem</v>
      </c>
      <c r="B1551" t="s">
        <v>2179</v>
      </c>
      <c r="C1551" t="s">
        <v>1344</v>
      </c>
      <c r="D1551" s="6">
        <v>7020</v>
      </c>
      <c r="E1551">
        <v>7021</v>
      </c>
    </row>
    <row r="1552" spans="1:5" x14ac:dyDescent="0.25">
      <c r="A1552" t="str">
        <f t="shared" si="24"/>
        <v>halle</v>
      </c>
      <c r="B1552" t="s">
        <v>2180</v>
      </c>
      <c r="C1552" t="s">
        <v>1344</v>
      </c>
      <c r="D1552" s="6">
        <v>7025</v>
      </c>
      <c r="E1552" t="s">
        <v>639</v>
      </c>
    </row>
    <row r="1553" spans="1:5" x14ac:dyDescent="0.25">
      <c r="A1553" t="str">
        <f t="shared" si="24"/>
        <v>wehl</v>
      </c>
      <c r="B1553" t="s">
        <v>2181</v>
      </c>
      <c r="C1553" t="s">
        <v>1344</v>
      </c>
      <c r="D1553" s="6">
        <v>7030</v>
      </c>
      <c r="E1553">
        <v>7031</v>
      </c>
    </row>
    <row r="1554" spans="1:5" x14ac:dyDescent="0.25">
      <c r="A1554" t="str">
        <f t="shared" si="24"/>
        <v>kilder</v>
      </c>
      <c r="B1554" t="s">
        <v>2182</v>
      </c>
      <c r="C1554" t="s">
        <v>1344</v>
      </c>
      <c r="D1554" s="6">
        <v>7035</v>
      </c>
      <c r="E1554" t="s">
        <v>639</v>
      </c>
    </row>
    <row r="1555" spans="1:5" x14ac:dyDescent="0.25">
      <c r="A1555" t="str">
        <f t="shared" si="24"/>
        <v>loerbeek</v>
      </c>
      <c r="B1555" t="s">
        <v>2183</v>
      </c>
      <c r="C1555" t="s">
        <v>1344</v>
      </c>
      <c r="D1555" s="6">
        <v>7036</v>
      </c>
      <c r="E1555" t="s">
        <v>639</v>
      </c>
    </row>
    <row r="1556" spans="1:5" x14ac:dyDescent="0.25">
      <c r="A1556" t="str">
        <f t="shared" si="24"/>
        <v>beek (gem. montferland)</v>
      </c>
      <c r="B1556" t="s">
        <v>2184</v>
      </c>
      <c r="C1556" t="s">
        <v>1344</v>
      </c>
      <c r="D1556" s="6">
        <v>7037</v>
      </c>
      <c r="E1556" t="s">
        <v>639</v>
      </c>
    </row>
    <row r="1557" spans="1:5" x14ac:dyDescent="0.25">
      <c r="A1557" t="str">
        <f t="shared" si="24"/>
        <v>zeddam</v>
      </c>
      <c r="B1557" t="s">
        <v>2185</v>
      </c>
      <c r="C1557" t="s">
        <v>1344</v>
      </c>
      <c r="D1557" s="6">
        <v>7038</v>
      </c>
      <c r="E1557" t="s">
        <v>639</v>
      </c>
    </row>
    <row r="1558" spans="1:5" x14ac:dyDescent="0.25">
      <c r="A1558" t="str">
        <f t="shared" si="24"/>
        <v>stokkum</v>
      </c>
      <c r="B1558" t="s">
        <v>2186</v>
      </c>
      <c r="C1558" t="s">
        <v>1344</v>
      </c>
      <c r="D1558" s="6">
        <v>7039</v>
      </c>
      <c r="E1558" t="s">
        <v>639</v>
      </c>
    </row>
    <row r="1559" spans="1:5" x14ac:dyDescent="0.25">
      <c r="A1559" t="str">
        <f t="shared" si="24"/>
        <v>'s heerenberg</v>
      </c>
      <c r="B1559" t="s">
        <v>2187</v>
      </c>
      <c r="C1559" t="s">
        <v>1344</v>
      </c>
      <c r="D1559" s="6">
        <v>7040</v>
      </c>
      <c r="E1559">
        <v>7041</v>
      </c>
    </row>
    <row r="1560" spans="1:5" x14ac:dyDescent="0.25">
      <c r="A1560" t="str">
        <f t="shared" si="24"/>
        <v>lengel</v>
      </c>
      <c r="B1560" t="s">
        <v>2188</v>
      </c>
      <c r="C1560" t="s">
        <v>1344</v>
      </c>
      <c r="D1560" s="6">
        <v>7044</v>
      </c>
      <c r="E1560" t="s">
        <v>639</v>
      </c>
    </row>
    <row r="1561" spans="1:5" x14ac:dyDescent="0.25">
      <c r="A1561" t="str">
        <f t="shared" si="24"/>
        <v>azewijn</v>
      </c>
      <c r="B1561" t="s">
        <v>2189</v>
      </c>
      <c r="C1561" t="s">
        <v>1344</v>
      </c>
      <c r="D1561" s="6">
        <v>7045</v>
      </c>
      <c r="E1561" t="s">
        <v>639</v>
      </c>
    </row>
    <row r="1562" spans="1:5" x14ac:dyDescent="0.25">
      <c r="A1562" t="str">
        <f t="shared" si="24"/>
        <v>vethuizen</v>
      </c>
      <c r="B1562" t="s">
        <v>2190</v>
      </c>
      <c r="C1562" t="s">
        <v>1344</v>
      </c>
      <c r="D1562" s="6">
        <v>7046</v>
      </c>
      <c r="E1562" t="s">
        <v>639</v>
      </c>
    </row>
    <row r="1563" spans="1:5" x14ac:dyDescent="0.25">
      <c r="A1563" t="str">
        <f t="shared" si="24"/>
        <v>braamt</v>
      </c>
      <c r="B1563" t="s">
        <v>2191</v>
      </c>
      <c r="C1563" t="s">
        <v>1344</v>
      </c>
      <c r="D1563" s="6">
        <v>7047</v>
      </c>
      <c r="E1563" t="s">
        <v>639</v>
      </c>
    </row>
    <row r="1564" spans="1:5" x14ac:dyDescent="0.25">
      <c r="A1564" t="str">
        <f t="shared" si="24"/>
        <v>wijnbergen</v>
      </c>
      <c r="B1564" t="s">
        <v>2192</v>
      </c>
      <c r="C1564" t="s">
        <v>1344</v>
      </c>
      <c r="D1564" s="6">
        <v>7048</v>
      </c>
      <c r="E1564" t="s">
        <v>639</v>
      </c>
    </row>
    <row r="1565" spans="1:5" x14ac:dyDescent="0.25">
      <c r="A1565" t="str">
        <f t="shared" si="24"/>
        <v>varsseveld</v>
      </c>
      <c r="B1565" t="s">
        <v>2193</v>
      </c>
      <c r="C1565" t="s">
        <v>1344</v>
      </c>
      <c r="D1565" s="6">
        <v>7050</v>
      </c>
      <c r="E1565">
        <v>7051</v>
      </c>
    </row>
    <row r="1566" spans="1:5" x14ac:dyDescent="0.25">
      <c r="A1566" t="str">
        <f t="shared" si="24"/>
        <v>westendorp</v>
      </c>
      <c r="B1566" t="s">
        <v>2194</v>
      </c>
      <c r="C1566" t="s">
        <v>1344</v>
      </c>
      <c r="D1566" s="6">
        <v>7054</v>
      </c>
      <c r="E1566" t="s">
        <v>639</v>
      </c>
    </row>
    <row r="1567" spans="1:5" x14ac:dyDescent="0.25">
      <c r="A1567" t="str">
        <f t="shared" si="24"/>
        <v>heelweg</v>
      </c>
      <c r="B1567" t="s">
        <v>2195</v>
      </c>
      <c r="C1567" t="s">
        <v>1344</v>
      </c>
      <c r="D1567" s="6">
        <v>7055</v>
      </c>
      <c r="E1567" t="s">
        <v>639</v>
      </c>
    </row>
    <row r="1568" spans="1:5" x14ac:dyDescent="0.25">
      <c r="A1568" t="str">
        <f t="shared" si="24"/>
        <v>terborg</v>
      </c>
      <c r="B1568" t="s">
        <v>2196</v>
      </c>
      <c r="C1568" t="s">
        <v>1344</v>
      </c>
      <c r="D1568" s="6">
        <v>7060</v>
      </c>
      <c r="E1568">
        <v>7061</v>
      </c>
    </row>
    <row r="1569" spans="1:5" x14ac:dyDescent="0.25">
      <c r="A1569" t="str">
        <f t="shared" si="24"/>
        <v>silvolde</v>
      </c>
      <c r="B1569" t="s">
        <v>2197</v>
      </c>
      <c r="C1569" t="s">
        <v>1344</v>
      </c>
      <c r="D1569" s="6">
        <v>7064</v>
      </c>
      <c r="E1569" t="s">
        <v>639</v>
      </c>
    </row>
    <row r="1570" spans="1:5" x14ac:dyDescent="0.25">
      <c r="A1570" t="str">
        <f t="shared" si="24"/>
        <v>sinderen</v>
      </c>
      <c r="B1570" t="s">
        <v>2198</v>
      </c>
      <c r="C1570" t="s">
        <v>1344</v>
      </c>
      <c r="D1570" s="6">
        <v>7065</v>
      </c>
      <c r="E1570" t="s">
        <v>639</v>
      </c>
    </row>
    <row r="1571" spans="1:5" x14ac:dyDescent="0.25">
      <c r="A1571" t="str">
        <f t="shared" si="24"/>
        <v>ulft</v>
      </c>
      <c r="B1571" t="s">
        <v>2199</v>
      </c>
      <c r="C1571" t="s">
        <v>1344</v>
      </c>
      <c r="D1571" s="6">
        <v>7070</v>
      </c>
      <c r="E1571">
        <v>7071</v>
      </c>
    </row>
    <row r="1572" spans="1:5" x14ac:dyDescent="0.25">
      <c r="A1572" t="str">
        <f t="shared" si="24"/>
        <v>etten</v>
      </c>
      <c r="B1572" t="s">
        <v>1672</v>
      </c>
      <c r="C1572" t="s">
        <v>1344</v>
      </c>
      <c r="D1572" s="6">
        <v>7075</v>
      </c>
      <c r="E1572" t="s">
        <v>639</v>
      </c>
    </row>
    <row r="1573" spans="1:5" x14ac:dyDescent="0.25">
      <c r="A1573" t="str">
        <f t="shared" si="24"/>
        <v>varsselder veldhunten</v>
      </c>
      <c r="B1573" t="s">
        <v>2200</v>
      </c>
      <c r="C1573" t="s">
        <v>1344</v>
      </c>
      <c r="D1573" s="6">
        <v>7076</v>
      </c>
      <c r="E1573" t="s">
        <v>639</v>
      </c>
    </row>
    <row r="1574" spans="1:5" x14ac:dyDescent="0.25">
      <c r="A1574" t="str">
        <f t="shared" si="24"/>
        <v>netterden</v>
      </c>
      <c r="B1574" t="s">
        <v>2201</v>
      </c>
      <c r="C1574" t="s">
        <v>1344</v>
      </c>
      <c r="D1574" s="6">
        <v>7077</v>
      </c>
      <c r="E1574" t="s">
        <v>639</v>
      </c>
    </row>
    <row r="1575" spans="1:5" x14ac:dyDescent="0.25">
      <c r="A1575" t="str">
        <f t="shared" si="24"/>
        <v>megchelen</v>
      </c>
      <c r="B1575" t="s">
        <v>2202</v>
      </c>
      <c r="C1575" t="s">
        <v>1344</v>
      </c>
      <c r="D1575" s="6">
        <v>7078</v>
      </c>
      <c r="E1575" t="s">
        <v>639</v>
      </c>
    </row>
    <row r="1576" spans="1:5" x14ac:dyDescent="0.25">
      <c r="A1576" t="str">
        <f t="shared" si="24"/>
        <v>gendringen</v>
      </c>
      <c r="B1576" t="s">
        <v>2203</v>
      </c>
      <c r="C1576" t="s">
        <v>1344</v>
      </c>
      <c r="D1576" s="6">
        <v>7080</v>
      </c>
      <c r="E1576">
        <v>7081</v>
      </c>
    </row>
    <row r="1577" spans="1:5" x14ac:dyDescent="0.25">
      <c r="A1577" t="str">
        <f t="shared" si="24"/>
        <v>voorst</v>
      </c>
      <c r="B1577" t="s">
        <v>2204</v>
      </c>
      <c r="C1577" t="s">
        <v>1344</v>
      </c>
      <c r="D1577" s="6">
        <v>7083</v>
      </c>
      <c r="E1577" t="s">
        <v>639</v>
      </c>
    </row>
    <row r="1578" spans="1:5" x14ac:dyDescent="0.25">
      <c r="A1578" t="str">
        <f t="shared" si="24"/>
        <v>breedenbroek</v>
      </c>
      <c r="B1578" t="s">
        <v>2205</v>
      </c>
      <c r="C1578" t="s">
        <v>1344</v>
      </c>
      <c r="D1578" s="6">
        <v>7084</v>
      </c>
      <c r="E1578" t="s">
        <v>639</v>
      </c>
    </row>
    <row r="1579" spans="1:5" x14ac:dyDescent="0.25">
      <c r="A1579" t="str">
        <f t="shared" si="24"/>
        <v>sinderen</v>
      </c>
      <c r="B1579" t="s">
        <v>2198</v>
      </c>
      <c r="C1579" t="s">
        <v>1344</v>
      </c>
      <c r="D1579" s="6">
        <v>7089</v>
      </c>
      <c r="E1579" t="s">
        <v>639</v>
      </c>
    </row>
    <row r="1580" spans="1:5" x14ac:dyDescent="0.25">
      <c r="A1580" t="str">
        <f t="shared" si="24"/>
        <v>dinxperlo</v>
      </c>
      <c r="B1580" t="s">
        <v>2206</v>
      </c>
      <c r="C1580" t="s">
        <v>1344</v>
      </c>
      <c r="D1580" s="6">
        <v>7090</v>
      </c>
      <c r="E1580">
        <v>7091</v>
      </c>
    </row>
    <row r="1581" spans="1:5" x14ac:dyDescent="0.25">
      <c r="A1581" t="str">
        <f t="shared" si="24"/>
        <v>de heurne</v>
      </c>
      <c r="B1581" t="s">
        <v>2207</v>
      </c>
      <c r="C1581" t="s">
        <v>1344</v>
      </c>
      <c r="D1581" s="6">
        <v>7095</v>
      </c>
      <c r="E1581" t="s">
        <v>639</v>
      </c>
    </row>
    <row r="1582" spans="1:5" x14ac:dyDescent="0.25">
      <c r="A1582" t="str">
        <f t="shared" si="24"/>
        <v>winterswijk</v>
      </c>
      <c r="B1582" t="s">
        <v>2208</v>
      </c>
      <c r="C1582" t="s">
        <v>1344</v>
      </c>
      <c r="D1582" s="6">
        <v>7100</v>
      </c>
      <c r="E1582">
        <v>7103</v>
      </c>
    </row>
    <row r="1583" spans="1:5" x14ac:dyDescent="0.25">
      <c r="A1583" t="str">
        <f t="shared" si="24"/>
        <v>meddo</v>
      </c>
      <c r="B1583" t="s">
        <v>2209</v>
      </c>
      <c r="C1583" t="s">
        <v>1344</v>
      </c>
      <c r="D1583" s="6">
        <v>7104</v>
      </c>
      <c r="E1583" t="s">
        <v>639</v>
      </c>
    </row>
    <row r="1584" spans="1:5" x14ac:dyDescent="0.25">
      <c r="A1584" t="str">
        <f t="shared" si="24"/>
        <v>huppel</v>
      </c>
      <c r="B1584" t="s">
        <v>2210</v>
      </c>
      <c r="C1584" t="s">
        <v>1344</v>
      </c>
      <c r="D1584" s="6">
        <v>7105</v>
      </c>
      <c r="E1584" t="s">
        <v>639</v>
      </c>
    </row>
    <row r="1585" spans="1:5" x14ac:dyDescent="0.25">
      <c r="A1585" t="str">
        <f t="shared" si="24"/>
        <v>ratum</v>
      </c>
      <c r="B1585" t="s">
        <v>2211</v>
      </c>
      <c r="C1585" t="s">
        <v>1344</v>
      </c>
      <c r="D1585" s="6">
        <v>7106</v>
      </c>
      <c r="E1585" t="s">
        <v>639</v>
      </c>
    </row>
    <row r="1586" spans="1:5" x14ac:dyDescent="0.25">
      <c r="A1586" t="str">
        <f t="shared" si="24"/>
        <v>kotten</v>
      </c>
      <c r="B1586" t="s">
        <v>2212</v>
      </c>
      <c r="C1586" t="s">
        <v>1344</v>
      </c>
      <c r="D1586" s="6">
        <v>7107</v>
      </c>
      <c r="E1586" t="s">
        <v>639</v>
      </c>
    </row>
    <row r="1587" spans="1:5" x14ac:dyDescent="0.25">
      <c r="A1587" t="str">
        <f t="shared" si="24"/>
        <v>woold</v>
      </c>
      <c r="B1587" t="s">
        <v>2213</v>
      </c>
      <c r="C1587" t="s">
        <v>1344</v>
      </c>
      <c r="D1587" s="6">
        <v>7108</v>
      </c>
      <c r="E1587" t="s">
        <v>639</v>
      </c>
    </row>
    <row r="1588" spans="1:5" x14ac:dyDescent="0.25">
      <c r="A1588" t="str">
        <f t="shared" si="24"/>
        <v>miste</v>
      </c>
      <c r="B1588" t="s">
        <v>2214</v>
      </c>
      <c r="C1588" t="s">
        <v>1344</v>
      </c>
      <c r="D1588" s="6">
        <v>7109</v>
      </c>
      <c r="E1588" t="s">
        <v>639</v>
      </c>
    </row>
    <row r="1589" spans="1:5" x14ac:dyDescent="0.25">
      <c r="A1589" t="str">
        <f t="shared" si="24"/>
        <v>henxel</v>
      </c>
      <c r="B1589" t="s">
        <v>2215</v>
      </c>
      <c r="C1589" t="s">
        <v>1344</v>
      </c>
      <c r="D1589" s="6">
        <v>7113</v>
      </c>
      <c r="E1589" t="s">
        <v>639</v>
      </c>
    </row>
    <row r="1590" spans="1:5" x14ac:dyDescent="0.25">
      <c r="A1590" t="str">
        <f t="shared" si="24"/>
        <v>brinkheurne</v>
      </c>
      <c r="B1590" t="s">
        <v>2216</v>
      </c>
      <c r="C1590" t="s">
        <v>1344</v>
      </c>
      <c r="D1590" s="6">
        <v>7115</v>
      </c>
      <c r="E1590" t="s">
        <v>639</v>
      </c>
    </row>
    <row r="1591" spans="1:5" x14ac:dyDescent="0.25">
      <c r="A1591" t="str">
        <f t="shared" si="24"/>
        <v>corle</v>
      </c>
      <c r="B1591" t="s">
        <v>2217</v>
      </c>
      <c r="C1591" t="s">
        <v>1344</v>
      </c>
      <c r="D1591" s="6">
        <v>7119</v>
      </c>
      <c r="E1591" t="s">
        <v>639</v>
      </c>
    </row>
    <row r="1592" spans="1:5" x14ac:dyDescent="0.25">
      <c r="A1592" t="str">
        <f t="shared" si="24"/>
        <v>aalten</v>
      </c>
      <c r="B1592" t="s">
        <v>2218</v>
      </c>
      <c r="C1592" t="s">
        <v>1344</v>
      </c>
      <c r="D1592" s="6">
        <v>7120</v>
      </c>
      <c r="E1592">
        <v>7123</v>
      </c>
    </row>
    <row r="1593" spans="1:5" x14ac:dyDescent="0.25">
      <c r="A1593" t="str">
        <f t="shared" si="24"/>
        <v>heurne (aalten)</v>
      </c>
      <c r="B1593" t="s">
        <v>2219</v>
      </c>
      <c r="C1593" t="s">
        <v>1344</v>
      </c>
      <c r="D1593" s="6">
        <v>7125</v>
      </c>
      <c r="E1593" t="s">
        <v>639</v>
      </c>
    </row>
    <row r="1594" spans="1:5" x14ac:dyDescent="0.25">
      <c r="A1594" t="str">
        <f t="shared" si="24"/>
        <v>bredevoort</v>
      </c>
      <c r="B1594" t="s">
        <v>2220</v>
      </c>
      <c r="C1594" t="s">
        <v>1344</v>
      </c>
      <c r="D1594" s="6">
        <v>7126</v>
      </c>
      <c r="E1594" t="s">
        <v>639</v>
      </c>
    </row>
    <row r="1595" spans="1:5" x14ac:dyDescent="0.25">
      <c r="A1595" t="str">
        <f t="shared" si="24"/>
        <v>lichtenvoorde</v>
      </c>
      <c r="B1595" t="s">
        <v>2221</v>
      </c>
      <c r="C1595" t="s">
        <v>1344</v>
      </c>
      <c r="D1595" s="6">
        <v>7130</v>
      </c>
      <c r="E1595">
        <v>7132</v>
      </c>
    </row>
    <row r="1596" spans="1:5" x14ac:dyDescent="0.25">
      <c r="A1596" t="str">
        <f t="shared" si="24"/>
        <v>vragender</v>
      </c>
      <c r="B1596" t="s">
        <v>2222</v>
      </c>
      <c r="C1596" t="s">
        <v>1344</v>
      </c>
      <c r="D1596" s="6">
        <v>7134</v>
      </c>
      <c r="E1596" t="s">
        <v>639</v>
      </c>
    </row>
    <row r="1597" spans="1:5" x14ac:dyDescent="0.25">
      <c r="A1597" t="str">
        <f t="shared" si="24"/>
        <v>harreveld</v>
      </c>
      <c r="B1597" t="s">
        <v>2223</v>
      </c>
      <c r="C1597" t="s">
        <v>1344</v>
      </c>
      <c r="D1597" s="6">
        <v>7135</v>
      </c>
      <c r="E1597" t="s">
        <v>639</v>
      </c>
    </row>
    <row r="1598" spans="1:5" x14ac:dyDescent="0.25">
      <c r="A1598" t="str">
        <f t="shared" si="24"/>
        <v>zieuwent</v>
      </c>
      <c r="B1598" t="s">
        <v>2224</v>
      </c>
      <c r="C1598" t="s">
        <v>1344</v>
      </c>
      <c r="D1598" s="6">
        <v>7136</v>
      </c>
      <c r="E1598" t="s">
        <v>639</v>
      </c>
    </row>
    <row r="1599" spans="1:5" x14ac:dyDescent="0.25">
      <c r="A1599" t="str">
        <f t="shared" si="24"/>
        <v>lievelde</v>
      </c>
      <c r="B1599" t="s">
        <v>2225</v>
      </c>
      <c r="C1599" t="s">
        <v>1344</v>
      </c>
      <c r="D1599" s="6">
        <v>7137</v>
      </c>
      <c r="E1599" t="s">
        <v>639</v>
      </c>
    </row>
    <row r="1600" spans="1:5" x14ac:dyDescent="0.25">
      <c r="A1600" t="str">
        <f t="shared" si="24"/>
        <v>groenlo</v>
      </c>
      <c r="B1600" t="s">
        <v>2226</v>
      </c>
      <c r="C1600" t="s">
        <v>1344</v>
      </c>
      <c r="D1600" s="6">
        <v>7140</v>
      </c>
      <c r="E1600">
        <v>7141</v>
      </c>
    </row>
    <row r="1601" spans="1:5" x14ac:dyDescent="0.25">
      <c r="A1601" t="str">
        <f t="shared" si="24"/>
        <v>eibergen</v>
      </c>
      <c r="B1601" t="s">
        <v>2227</v>
      </c>
      <c r="C1601" t="s">
        <v>1344</v>
      </c>
      <c r="D1601" s="6">
        <v>7150</v>
      </c>
      <c r="E1601">
        <v>7152</v>
      </c>
    </row>
    <row r="1602" spans="1:5" x14ac:dyDescent="0.25">
      <c r="A1602" t="str">
        <f t="shared" ref="A1602:A1665" si="25">TRIM(LOWER(B1602))</f>
        <v>beltrum</v>
      </c>
      <c r="B1602" t="s">
        <v>2228</v>
      </c>
      <c r="C1602" t="s">
        <v>1344</v>
      </c>
      <c r="D1602" s="6">
        <v>7156</v>
      </c>
      <c r="E1602" t="s">
        <v>639</v>
      </c>
    </row>
    <row r="1603" spans="1:5" x14ac:dyDescent="0.25">
      <c r="A1603" t="str">
        <f t="shared" si="25"/>
        <v>rekken</v>
      </c>
      <c r="B1603" t="s">
        <v>2229</v>
      </c>
      <c r="C1603" t="s">
        <v>1344</v>
      </c>
      <c r="D1603" s="6">
        <v>7157</v>
      </c>
      <c r="E1603" t="s">
        <v>639</v>
      </c>
    </row>
    <row r="1604" spans="1:5" x14ac:dyDescent="0.25">
      <c r="A1604" t="str">
        <f t="shared" si="25"/>
        <v>neede</v>
      </c>
      <c r="B1604" t="s">
        <v>2230</v>
      </c>
      <c r="C1604" t="s">
        <v>1344</v>
      </c>
      <c r="D1604" s="6">
        <v>7160</v>
      </c>
      <c r="E1604">
        <v>7161</v>
      </c>
    </row>
    <row r="1605" spans="1:5" x14ac:dyDescent="0.25">
      <c r="A1605" t="str">
        <f t="shared" si="25"/>
        <v>rietmolen</v>
      </c>
      <c r="B1605" t="s">
        <v>2231</v>
      </c>
      <c r="C1605" t="s">
        <v>1344</v>
      </c>
      <c r="D1605" s="6">
        <v>7165</v>
      </c>
      <c r="E1605" t="s">
        <v>639</v>
      </c>
    </row>
    <row r="1606" spans="1:5" x14ac:dyDescent="0.25">
      <c r="A1606" t="str">
        <f t="shared" si="25"/>
        <v>zutphen</v>
      </c>
      <c r="B1606" t="s">
        <v>2232</v>
      </c>
      <c r="C1606" t="s">
        <v>1344</v>
      </c>
      <c r="D1606" s="6">
        <v>7200</v>
      </c>
      <c r="E1606">
        <v>7207</v>
      </c>
    </row>
    <row r="1607" spans="1:5" x14ac:dyDescent="0.25">
      <c r="A1607" t="str">
        <f t="shared" si="25"/>
        <v>eefde</v>
      </c>
      <c r="B1607" t="s">
        <v>2233</v>
      </c>
      <c r="C1607" t="s">
        <v>1344</v>
      </c>
      <c r="D1607" s="6">
        <v>7210</v>
      </c>
      <c r="E1607">
        <v>7211</v>
      </c>
    </row>
    <row r="1608" spans="1:5" x14ac:dyDescent="0.25">
      <c r="A1608" t="str">
        <f t="shared" si="25"/>
        <v>gorssel</v>
      </c>
      <c r="B1608" t="s">
        <v>2234</v>
      </c>
      <c r="C1608" t="s">
        <v>1344</v>
      </c>
      <c r="D1608" s="6">
        <v>7213</v>
      </c>
      <c r="E1608" t="s">
        <v>639</v>
      </c>
    </row>
    <row r="1609" spans="1:5" x14ac:dyDescent="0.25">
      <c r="A1609" t="str">
        <f t="shared" si="25"/>
        <v>epse</v>
      </c>
      <c r="B1609" t="s">
        <v>2235</v>
      </c>
      <c r="C1609" t="s">
        <v>1344</v>
      </c>
      <c r="D1609" s="6">
        <v>7214</v>
      </c>
      <c r="E1609" t="s">
        <v>639</v>
      </c>
    </row>
    <row r="1610" spans="1:5" x14ac:dyDescent="0.25">
      <c r="A1610" t="str">
        <f t="shared" si="25"/>
        <v>joppe</v>
      </c>
      <c r="B1610" t="s">
        <v>2236</v>
      </c>
      <c r="C1610" t="s">
        <v>1344</v>
      </c>
      <c r="D1610" s="6">
        <v>7215</v>
      </c>
      <c r="E1610" t="s">
        <v>639</v>
      </c>
    </row>
    <row r="1611" spans="1:5" x14ac:dyDescent="0.25">
      <c r="A1611" t="str">
        <f t="shared" si="25"/>
        <v>kring van dorth</v>
      </c>
      <c r="B1611" t="s">
        <v>2237</v>
      </c>
      <c r="C1611" t="s">
        <v>1344</v>
      </c>
      <c r="D1611" s="6">
        <v>7216</v>
      </c>
      <c r="E1611" t="s">
        <v>639</v>
      </c>
    </row>
    <row r="1612" spans="1:5" x14ac:dyDescent="0.25">
      <c r="A1612" t="str">
        <f t="shared" si="25"/>
        <v>harfsen</v>
      </c>
      <c r="B1612" t="s">
        <v>2238</v>
      </c>
      <c r="C1612" t="s">
        <v>1344</v>
      </c>
      <c r="D1612" s="6">
        <v>7217</v>
      </c>
      <c r="E1612" t="s">
        <v>639</v>
      </c>
    </row>
    <row r="1613" spans="1:5" x14ac:dyDescent="0.25">
      <c r="A1613" t="str">
        <f t="shared" si="25"/>
        <v>almen</v>
      </c>
      <c r="B1613" t="s">
        <v>2239</v>
      </c>
      <c r="C1613" t="s">
        <v>1344</v>
      </c>
      <c r="D1613" s="6">
        <v>7218</v>
      </c>
      <c r="E1613" t="s">
        <v>639</v>
      </c>
    </row>
    <row r="1614" spans="1:5" x14ac:dyDescent="0.25">
      <c r="A1614" t="str">
        <f t="shared" si="25"/>
        <v>steenderen</v>
      </c>
      <c r="B1614" t="s">
        <v>2240</v>
      </c>
      <c r="C1614" t="s">
        <v>1344</v>
      </c>
      <c r="D1614" s="6">
        <v>7220</v>
      </c>
      <c r="E1614">
        <v>7221</v>
      </c>
    </row>
    <row r="1615" spans="1:5" x14ac:dyDescent="0.25">
      <c r="A1615" t="str">
        <f t="shared" si="25"/>
        <v>baak</v>
      </c>
      <c r="B1615" t="s">
        <v>2241</v>
      </c>
      <c r="C1615" t="s">
        <v>1344</v>
      </c>
      <c r="D1615" s="6">
        <v>7223</v>
      </c>
      <c r="E1615" t="s">
        <v>639</v>
      </c>
    </row>
    <row r="1616" spans="1:5" x14ac:dyDescent="0.25">
      <c r="A1616" t="str">
        <f t="shared" si="25"/>
        <v>rha</v>
      </c>
      <c r="B1616" t="s">
        <v>2242</v>
      </c>
      <c r="C1616" t="s">
        <v>1344</v>
      </c>
      <c r="D1616" s="6">
        <v>7224</v>
      </c>
      <c r="E1616" t="s">
        <v>639</v>
      </c>
    </row>
    <row r="1617" spans="1:5" x14ac:dyDescent="0.25">
      <c r="A1617" t="str">
        <f t="shared" si="25"/>
        <v>olburgen</v>
      </c>
      <c r="B1617" t="s">
        <v>2243</v>
      </c>
      <c r="C1617" t="s">
        <v>1344</v>
      </c>
      <c r="D1617" s="6">
        <v>7225</v>
      </c>
      <c r="E1617" t="s">
        <v>639</v>
      </c>
    </row>
    <row r="1618" spans="1:5" x14ac:dyDescent="0.25">
      <c r="A1618" t="str">
        <f t="shared" si="25"/>
        <v>bronkhorst</v>
      </c>
      <c r="B1618" t="s">
        <v>2244</v>
      </c>
      <c r="C1618" t="s">
        <v>1344</v>
      </c>
      <c r="D1618" s="6">
        <v>7226</v>
      </c>
      <c r="E1618" t="s">
        <v>639</v>
      </c>
    </row>
    <row r="1619" spans="1:5" x14ac:dyDescent="0.25">
      <c r="A1619" t="str">
        <f t="shared" si="25"/>
        <v>toldijk</v>
      </c>
      <c r="B1619" t="s">
        <v>2245</v>
      </c>
      <c r="C1619" t="s">
        <v>1344</v>
      </c>
      <c r="D1619" s="6">
        <v>7227</v>
      </c>
      <c r="E1619" t="s">
        <v>639</v>
      </c>
    </row>
    <row r="1620" spans="1:5" x14ac:dyDescent="0.25">
      <c r="A1620" t="str">
        <f t="shared" si="25"/>
        <v>warnsveld</v>
      </c>
      <c r="B1620" t="s">
        <v>2246</v>
      </c>
      <c r="C1620" t="s">
        <v>1344</v>
      </c>
      <c r="D1620" s="6">
        <v>7230</v>
      </c>
      <c r="E1620">
        <v>7232</v>
      </c>
    </row>
    <row r="1621" spans="1:5" x14ac:dyDescent="0.25">
      <c r="A1621" t="str">
        <f t="shared" si="25"/>
        <v>vierakker</v>
      </c>
      <c r="B1621" t="s">
        <v>2247</v>
      </c>
      <c r="C1621" t="s">
        <v>1344</v>
      </c>
      <c r="D1621" s="6">
        <v>7233</v>
      </c>
      <c r="E1621" t="s">
        <v>639</v>
      </c>
    </row>
    <row r="1622" spans="1:5" x14ac:dyDescent="0.25">
      <c r="A1622" t="str">
        <f t="shared" si="25"/>
        <v>wichmond</v>
      </c>
      <c r="B1622" t="s">
        <v>2248</v>
      </c>
      <c r="C1622" t="s">
        <v>1344</v>
      </c>
      <c r="D1622" s="6">
        <v>7234</v>
      </c>
      <c r="E1622" t="s">
        <v>639</v>
      </c>
    </row>
    <row r="1623" spans="1:5" x14ac:dyDescent="0.25">
      <c r="A1623" t="str">
        <f t="shared" si="25"/>
        <v>lochem</v>
      </c>
      <c r="B1623" t="s">
        <v>2249</v>
      </c>
      <c r="C1623" t="s">
        <v>1344</v>
      </c>
      <c r="D1623" s="6">
        <v>7240</v>
      </c>
      <c r="E1623">
        <v>7242</v>
      </c>
    </row>
    <row r="1624" spans="1:5" x14ac:dyDescent="0.25">
      <c r="A1624" t="str">
        <f t="shared" si="25"/>
        <v>barchem</v>
      </c>
      <c r="B1624" t="s">
        <v>2250</v>
      </c>
      <c r="C1624" t="s">
        <v>1344</v>
      </c>
      <c r="D1624" s="6">
        <v>7244</v>
      </c>
      <c r="E1624" t="s">
        <v>639</v>
      </c>
    </row>
    <row r="1625" spans="1:5" x14ac:dyDescent="0.25">
      <c r="A1625" t="str">
        <f t="shared" si="25"/>
        <v>laren</v>
      </c>
      <c r="B1625" t="s">
        <v>730</v>
      </c>
      <c r="C1625" t="s">
        <v>1344</v>
      </c>
      <c r="D1625" s="6">
        <v>7245</v>
      </c>
      <c r="E1625" t="s">
        <v>639</v>
      </c>
    </row>
    <row r="1626" spans="1:5" x14ac:dyDescent="0.25">
      <c r="A1626" t="str">
        <f t="shared" si="25"/>
        <v>vorden</v>
      </c>
      <c r="B1626" t="s">
        <v>2251</v>
      </c>
      <c r="C1626" t="s">
        <v>1344</v>
      </c>
      <c r="D1626" s="6">
        <v>7250</v>
      </c>
      <c r="E1626">
        <v>7251</v>
      </c>
    </row>
    <row r="1627" spans="1:5" x14ac:dyDescent="0.25">
      <c r="A1627" t="str">
        <f t="shared" si="25"/>
        <v>hengelo</v>
      </c>
      <c r="B1627" t="s">
        <v>2252</v>
      </c>
      <c r="C1627" t="s">
        <v>1344</v>
      </c>
      <c r="D1627" s="6">
        <v>7255</v>
      </c>
      <c r="E1627" t="s">
        <v>639</v>
      </c>
    </row>
    <row r="1628" spans="1:5" x14ac:dyDescent="0.25">
      <c r="A1628" t="str">
        <f t="shared" si="25"/>
        <v>keijenborg</v>
      </c>
      <c r="B1628" t="s">
        <v>2253</v>
      </c>
      <c r="C1628" t="s">
        <v>1344</v>
      </c>
      <c r="D1628" s="6">
        <v>7256</v>
      </c>
      <c r="E1628" t="s">
        <v>639</v>
      </c>
    </row>
    <row r="1629" spans="1:5" x14ac:dyDescent="0.25">
      <c r="A1629" t="str">
        <f t="shared" si="25"/>
        <v>ruurlo</v>
      </c>
      <c r="B1629" t="s">
        <v>2254</v>
      </c>
      <c r="C1629" t="s">
        <v>1344</v>
      </c>
      <c r="D1629" s="6">
        <v>7260</v>
      </c>
      <c r="E1629">
        <v>7261</v>
      </c>
    </row>
    <row r="1630" spans="1:5" x14ac:dyDescent="0.25">
      <c r="A1630" t="str">
        <f t="shared" si="25"/>
        <v>mariënvelde</v>
      </c>
      <c r="B1630" t="s">
        <v>2255</v>
      </c>
      <c r="C1630" t="s">
        <v>1344</v>
      </c>
      <c r="D1630" s="6">
        <v>7263</v>
      </c>
      <c r="E1630" t="s">
        <v>639</v>
      </c>
    </row>
    <row r="1631" spans="1:5" x14ac:dyDescent="0.25">
      <c r="A1631" t="str">
        <f t="shared" si="25"/>
        <v>borculo</v>
      </c>
      <c r="B1631" t="s">
        <v>2256</v>
      </c>
      <c r="C1631" t="s">
        <v>1344</v>
      </c>
      <c r="D1631" s="6">
        <v>7270</v>
      </c>
      <c r="E1631">
        <v>7271</v>
      </c>
    </row>
    <row r="1632" spans="1:5" x14ac:dyDescent="0.25">
      <c r="A1632" t="str">
        <f t="shared" si="25"/>
        <v>haarlo</v>
      </c>
      <c r="B1632" t="s">
        <v>2257</v>
      </c>
      <c r="C1632" t="s">
        <v>1344</v>
      </c>
      <c r="D1632" s="6">
        <v>7273</v>
      </c>
      <c r="E1632" t="s">
        <v>639</v>
      </c>
    </row>
    <row r="1633" spans="1:5" x14ac:dyDescent="0.25">
      <c r="A1633" t="str">
        <f t="shared" si="25"/>
        <v>geesteren</v>
      </c>
      <c r="B1633" t="s">
        <v>2258</v>
      </c>
      <c r="C1633" t="s">
        <v>1344</v>
      </c>
      <c r="D1633" s="6">
        <v>7274</v>
      </c>
      <c r="E1633" t="s">
        <v>639</v>
      </c>
    </row>
    <row r="1634" spans="1:5" x14ac:dyDescent="0.25">
      <c r="A1634" t="str">
        <f t="shared" si="25"/>
        <v>gelselaar</v>
      </c>
      <c r="B1634" t="s">
        <v>2259</v>
      </c>
      <c r="C1634" t="s">
        <v>1344</v>
      </c>
      <c r="D1634" s="6">
        <v>7275</v>
      </c>
      <c r="E1634" t="s">
        <v>639</v>
      </c>
    </row>
    <row r="1635" spans="1:5" x14ac:dyDescent="0.25">
      <c r="A1635" t="str">
        <f t="shared" si="25"/>
        <v>apeldoorn</v>
      </c>
      <c r="B1635" t="s">
        <v>2260</v>
      </c>
      <c r="C1635" t="s">
        <v>1344</v>
      </c>
      <c r="D1635" s="6">
        <v>7300</v>
      </c>
      <c r="E1635">
        <v>7336</v>
      </c>
    </row>
    <row r="1636" spans="1:5" x14ac:dyDescent="0.25">
      <c r="A1636" t="str">
        <f t="shared" si="25"/>
        <v>ugchelen</v>
      </c>
      <c r="B1636" t="s">
        <v>2261</v>
      </c>
      <c r="C1636" t="s">
        <v>1344</v>
      </c>
      <c r="D1636" s="6">
        <v>7339</v>
      </c>
      <c r="E1636" t="s">
        <v>639</v>
      </c>
    </row>
    <row r="1637" spans="1:5" x14ac:dyDescent="0.25">
      <c r="A1637" t="str">
        <f t="shared" si="25"/>
        <v>beemte broekland</v>
      </c>
      <c r="B1637" t="s">
        <v>2262</v>
      </c>
      <c r="C1637" t="s">
        <v>1344</v>
      </c>
      <c r="D1637" s="6">
        <v>7341</v>
      </c>
      <c r="E1637" t="s">
        <v>639</v>
      </c>
    </row>
    <row r="1638" spans="1:5" x14ac:dyDescent="0.25">
      <c r="A1638" t="str">
        <f t="shared" si="25"/>
        <v>wenum wiesel</v>
      </c>
      <c r="B1638" t="s">
        <v>2263</v>
      </c>
      <c r="C1638" t="s">
        <v>1344</v>
      </c>
      <c r="D1638" s="6">
        <v>7345</v>
      </c>
      <c r="E1638" t="s">
        <v>639</v>
      </c>
    </row>
    <row r="1639" spans="1:5" x14ac:dyDescent="0.25">
      <c r="A1639" t="str">
        <f t="shared" si="25"/>
        <v>hoog soeren</v>
      </c>
      <c r="B1639" t="s">
        <v>2264</v>
      </c>
      <c r="C1639" t="s">
        <v>1344</v>
      </c>
      <c r="D1639" s="6">
        <v>7346</v>
      </c>
      <c r="E1639" t="s">
        <v>639</v>
      </c>
    </row>
    <row r="1640" spans="1:5" x14ac:dyDescent="0.25">
      <c r="A1640" t="str">
        <f t="shared" si="25"/>
        <v>hoenderloo</v>
      </c>
      <c r="B1640" t="s">
        <v>2265</v>
      </c>
      <c r="C1640" t="s">
        <v>1344</v>
      </c>
      <c r="D1640" s="6">
        <v>7350</v>
      </c>
      <c r="E1640">
        <v>7352</v>
      </c>
    </row>
    <row r="1641" spans="1:5" x14ac:dyDescent="0.25">
      <c r="A1641" t="str">
        <f t="shared" si="25"/>
        <v>beekbergen</v>
      </c>
      <c r="B1641" t="s">
        <v>2266</v>
      </c>
      <c r="C1641" t="s">
        <v>1344</v>
      </c>
      <c r="D1641" s="6">
        <v>7361</v>
      </c>
      <c r="E1641" t="s">
        <v>639</v>
      </c>
    </row>
    <row r="1642" spans="1:5" x14ac:dyDescent="0.25">
      <c r="A1642" t="str">
        <f t="shared" si="25"/>
        <v>lieren</v>
      </c>
      <c r="B1642" t="s">
        <v>2267</v>
      </c>
      <c r="C1642" t="s">
        <v>1344</v>
      </c>
      <c r="D1642" s="6">
        <v>7364</v>
      </c>
      <c r="E1642" t="s">
        <v>639</v>
      </c>
    </row>
    <row r="1643" spans="1:5" x14ac:dyDescent="0.25">
      <c r="A1643" t="str">
        <f t="shared" si="25"/>
        <v>loenen</v>
      </c>
      <c r="B1643" t="s">
        <v>2268</v>
      </c>
      <c r="C1643" t="s">
        <v>1344</v>
      </c>
      <c r="D1643" s="6">
        <v>7371</v>
      </c>
      <c r="E1643" t="s">
        <v>639</v>
      </c>
    </row>
    <row r="1644" spans="1:5" x14ac:dyDescent="0.25">
      <c r="A1644" t="str">
        <f t="shared" si="25"/>
        <v>klarenbeek</v>
      </c>
      <c r="B1644" t="s">
        <v>2269</v>
      </c>
      <c r="C1644" t="s">
        <v>1344</v>
      </c>
      <c r="D1644" s="6">
        <v>7381</v>
      </c>
      <c r="E1644">
        <v>7382</v>
      </c>
    </row>
    <row r="1645" spans="1:5" x14ac:dyDescent="0.25">
      <c r="A1645" t="str">
        <f t="shared" si="25"/>
        <v>voorst</v>
      </c>
      <c r="B1645" t="s">
        <v>2204</v>
      </c>
      <c r="C1645" t="s">
        <v>1344</v>
      </c>
      <c r="D1645" s="6">
        <v>7383</v>
      </c>
      <c r="E1645" t="s">
        <v>639</v>
      </c>
    </row>
    <row r="1646" spans="1:5" x14ac:dyDescent="0.25">
      <c r="A1646" t="str">
        <f t="shared" si="25"/>
        <v>wilp</v>
      </c>
      <c r="B1646" t="s">
        <v>2270</v>
      </c>
      <c r="C1646" t="s">
        <v>1344</v>
      </c>
      <c r="D1646" s="6">
        <v>7384</v>
      </c>
      <c r="E1646" t="s">
        <v>639</v>
      </c>
    </row>
    <row r="1647" spans="1:5" x14ac:dyDescent="0.25">
      <c r="A1647" t="str">
        <f t="shared" si="25"/>
        <v>twello</v>
      </c>
      <c r="B1647" t="s">
        <v>2271</v>
      </c>
      <c r="C1647" t="s">
        <v>1344</v>
      </c>
      <c r="D1647" s="6">
        <v>7391</v>
      </c>
      <c r="E1647" t="s">
        <v>639</v>
      </c>
    </row>
    <row r="1648" spans="1:5" x14ac:dyDescent="0.25">
      <c r="A1648" t="str">
        <f t="shared" si="25"/>
        <v>teuge</v>
      </c>
      <c r="B1648" t="s">
        <v>2272</v>
      </c>
      <c r="C1648" t="s">
        <v>1344</v>
      </c>
      <c r="D1648" s="6">
        <v>7395</v>
      </c>
      <c r="E1648" t="s">
        <v>639</v>
      </c>
    </row>
    <row r="1649" spans="1:5" x14ac:dyDescent="0.25">
      <c r="A1649" t="str">
        <f t="shared" si="25"/>
        <v>terwolde</v>
      </c>
      <c r="B1649" t="s">
        <v>2273</v>
      </c>
      <c r="C1649" t="s">
        <v>1344</v>
      </c>
      <c r="D1649" s="6">
        <v>7396</v>
      </c>
      <c r="E1649" t="s">
        <v>639</v>
      </c>
    </row>
    <row r="1650" spans="1:5" x14ac:dyDescent="0.25">
      <c r="A1650" t="str">
        <f t="shared" si="25"/>
        <v>nijbroek</v>
      </c>
      <c r="B1650" t="s">
        <v>2274</v>
      </c>
      <c r="C1650" t="s">
        <v>1344</v>
      </c>
      <c r="D1650" s="6">
        <v>7397</v>
      </c>
      <c r="E1650" t="s">
        <v>639</v>
      </c>
    </row>
    <row r="1651" spans="1:5" x14ac:dyDescent="0.25">
      <c r="A1651" t="str">
        <f t="shared" si="25"/>
        <v>empe</v>
      </c>
      <c r="B1651" t="s">
        <v>2275</v>
      </c>
      <c r="C1651" t="s">
        <v>1344</v>
      </c>
      <c r="D1651" s="6">
        <v>7399</v>
      </c>
      <c r="E1651" t="s">
        <v>639</v>
      </c>
    </row>
    <row r="1652" spans="1:5" x14ac:dyDescent="0.25">
      <c r="A1652" t="str">
        <f t="shared" si="25"/>
        <v>deventer</v>
      </c>
      <c r="B1652" t="s">
        <v>2276</v>
      </c>
      <c r="C1652" t="s">
        <v>2277</v>
      </c>
      <c r="D1652" s="6">
        <v>7400</v>
      </c>
      <c r="E1652">
        <v>7427</v>
      </c>
    </row>
    <row r="1653" spans="1:5" x14ac:dyDescent="0.25">
      <c r="A1653" t="str">
        <f t="shared" si="25"/>
        <v>oxe</v>
      </c>
      <c r="B1653" t="s">
        <v>2278</v>
      </c>
      <c r="C1653" t="s">
        <v>2277</v>
      </c>
      <c r="D1653" s="6">
        <v>7428</v>
      </c>
      <c r="E1653" t="s">
        <v>639</v>
      </c>
    </row>
    <row r="1654" spans="1:5" x14ac:dyDescent="0.25">
      <c r="A1654" t="str">
        <f t="shared" si="25"/>
        <v>colmschate</v>
      </c>
      <c r="B1654" t="s">
        <v>2279</v>
      </c>
      <c r="C1654" t="s">
        <v>2277</v>
      </c>
      <c r="D1654" s="6">
        <v>7429</v>
      </c>
      <c r="E1654" t="s">
        <v>639</v>
      </c>
    </row>
    <row r="1655" spans="1:5" x14ac:dyDescent="0.25">
      <c r="A1655" t="str">
        <f t="shared" si="25"/>
        <v>diepenveen</v>
      </c>
      <c r="B1655" t="s">
        <v>2280</v>
      </c>
      <c r="C1655" t="s">
        <v>2277</v>
      </c>
      <c r="D1655" s="6">
        <v>7430</v>
      </c>
      <c r="E1655">
        <v>7431</v>
      </c>
    </row>
    <row r="1656" spans="1:5" x14ac:dyDescent="0.25">
      <c r="A1656" t="str">
        <f t="shared" si="25"/>
        <v>schalkhaar</v>
      </c>
      <c r="B1656" t="s">
        <v>2281</v>
      </c>
      <c r="C1656" t="s">
        <v>2277</v>
      </c>
      <c r="D1656" s="6">
        <v>7433</v>
      </c>
      <c r="E1656" t="s">
        <v>639</v>
      </c>
    </row>
    <row r="1657" spans="1:5" x14ac:dyDescent="0.25">
      <c r="A1657" t="str">
        <f t="shared" si="25"/>
        <v>lettele</v>
      </c>
      <c r="B1657" t="s">
        <v>2282</v>
      </c>
      <c r="C1657" t="s">
        <v>2277</v>
      </c>
      <c r="D1657" s="6">
        <v>7434</v>
      </c>
      <c r="E1657" t="s">
        <v>639</v>
      </c>
    </row>
    <row r="1658" spans="1:5" x14ac:dyDescent="0.25">
      <c r="A1658" t="str">
        <f t="shared" si="25"/>
        <v>okkenbroek</v>
      </c>
      <c r="B1658" t="s">
        <v>2283</v>
      </c>
      <c r="C1658" t="s">
        <v>2277</v>
      </c>
      <c r="D1658" s="6">
        <v>7435</v>
      </c>
      <c r="E1658" t="s">
        <v>639</v>
      </c>
    </row>
    <row r="1659" spans="1:5" x14ac:dyDescent="0.25">
      <c r="A1659" t="str">
        <f t="shared" si="25"/>
        <v>bathmen</v>
      </c>
      <c r="B1659" t="s">
        <v>2284</v>
      </c>
      <c r="C1659" t="s">
        <v>2277</v>
      </c>
      <c r="D1659" s="6">
        <v>7437</v>
      </c>
      <c r="E1659" t="s">
        <v>639</v>
      </c>
    </row>
    <row r="1660" spans="1:5" x14ac:dyDescent="0.25">
      <c r="A1660" t="str">
        <f t="shared" si="25"/>
        <v>steenenkamer</v>
      </c>
      <c r="B1660" t="s">
        <v>2285</v>
      </c>
      <c r="C1660" t="s">
        <v>2277</v>
      </c>
      <c r="D1660" s="6">
        <v>7439</v>
      </c>
      <c r="E1660" t="s">
        <v>639</v>
      </c>
    </row>
    <row r="1661" spans="1:5" x14ac:dyDescent="0.25">
      <c r="A1661" t="str">
        <f t="shared" si="25"/>
        <v>nijverdal</v>
      </c>
      <c r="B1661" t="s">
        <v>2286</v>
      </c>
      <c r="C1661" t="s">
        <v>2277</v>
      </c>
      <c r="D1661" s="6">
        <v>7440</v>
      </c>
      <c r="E1661">
        <v>7443</v>
      </c>
    </row>
    <row r="1662" spans="1:5" x14ac:dyDescent="0.25">
      <c r="A1662" t="str">
        <f t="shared" si="25"/>
        <v>hellendoorn</v>
      </c>
      <c r="B1662" t="s">
        <v>2287</v>
      </c>
      <c r="C1662" t="s">
        <v>2277</v>
      </c>
      <c r="D1662" s="6">
        <v>7447</v>
      </c>
      <c r="E1662" t="s">
        <v>639</v>
      </c>
    </row>
    <row r="1663" spans="1:5" x14ac:dyDescent="0.25">
      <c r="A1663" t="str">
        <f t="shared" si="25"/>
        <v>haarle</v>
      </c>
      <c r="B1663" t="s">
        <v>2288</v>
      </c>
      <c r="C1663" t="s">
        <v>2277</v>
      </c>
      <c r="D1663" s="6">
        <v>7448</v>
      </c>
      <c r="E1663" t="s">
        <v>639</v>
      </c>
    </row>
    <row r="1664" spans="1:5" x14ac:dyDescent="0.25">
      <c r="A1664" t="str">
        <f t="shared" si="25"/>
        <v>holten</v>
      </c>
      <c r="B1664" t="s">
        <v>2289</v>
      </c>
      <c r="C1664" t="s">
        <v>2277</v>
      </c>
      <c r="D1664" s="6">
        <v>7450</v>
      </c>
      <c r="E1664">
        <v>7451</v>
      </c>
    </row>
    <row r="1665" spans="1:5" x14ac:dyDescent="0.25">
      <c r="A1665" t="str">
        <f t="shared" si="25"/>
        <v>rijssen</v>
      </c>
      <c r="B1665" t="s">
        <v>2290</v>
      </c>
      <c r="C1665" t="s">
        <v>2277</v>
      </c>
      <c r="D1665" s="6">
        <v>7461</v>
      </c>
      <c r="E1665">
        <v>7463</v>
      </c>
    </row>
    <row r="1666" spans="1:5" x14ac:dyDescent="0.25">
      <c r="A1666" t="str">
        <f t="shared" ref="A1666:A1729" si="26">TRIM(LOWER(B1666))</f>
        <v>zuna</v>
      </c>
      <c r="B1666" t="s">
        <v>2291</v>
      </c>
      <c r="C1666" t="s">
        <v>2277</v>
      </c>
      <c r="D1666" s="6">
        <v>7466</v>
      </c>
      <c r="E1666" t="s">
        <v>639</v>
      </c>
    </row>
    <row r="1667" spans="1:5" x14ac:dyDescent="0.25">
      <c r="A1667" t="str">
        <f t="shared" si="26"/>
        <v>notter</v>
      </c>
      <c r="B1667" t="s">
        <v>2292</v>
      </c>
      <c r="C1667" t="s">
        <v>2277</v>
      </c>
      <c r="D1667" s="6">
        <v>7467</v>
      </c>
      <c r="E1667" t="s">
        <v>639</v>
      </c>
    </row>
    <row r="1668" spans="1:5" x14ac:dyDescent="0.25">
      <c r="A1668" t="str">
        <f t="shared" si="26"/>
        <v>enter</v>
      </c>
      <c r="B1668" t="s">
        <v>2293</v>
      </c>
      <c r="C1668" t="s">
        <v>2277</v>
      </c>
      <c r="D1668" s="6">
        <v>7468</v>
      </c>
      <c r="E1668" t="s">
        <v>639</v>
      </c>
    </row>
    <row r="1669" spans="1:5" x14ac:dyDescent="0.25">
      <c r="A1669" t="str">
        <f t="shared" si="26"/>
        <v>goor</v>
      </c>
      <c r="B1669" t="s">
        <v>2294</v>
      </c>
      <c r="C1669" t="s">
        <v>2277</v>
      </c>
      <c r="D1669" s="6">
        <v>7470</v>
      </c>
      <c r="E1669">
        <v>7472</v>
      </c>
    </row>
    <row r="1670" spans="1:5" x14ac:dyDescent="0.25">
      <c r="A1670" t="str">
        <f t="shared" si="26"/>
        <v>markelo</v>
      </c>
      <c r="B1670" t="s">
        <v>2295</v>
      </c>
      <c r="C1670" t="s">
        <v>2277</v>
      </c>
      <c r="D1670" s="6">
        <v>7475</v>
      </c>
      <c r="E1670" t="s">
        <v>639</v>
      </c>
    </row>
    <row r="1671" spans="1:5" x14ac:dyDescent="0.25">
      <c r="A1671" t="str">
        <f t="shared" si="26"/>
        <v>diepenheim</v>
      </c>
      <c r="B1671" t="s">
        <v>2296</v>
      </c>
      <c r="C1671" t="s">
        <v>2277</v>
      </c>
      <c r="D1671" s="6">
        <v>7478</v>
      </c>
      <c r="E1671" t="s">
        <v>639</v>
      </c>
    </row>
    <row r="1672" spans="1:5" x14ac:dyDescent="0.25">
      <c r="A1672" t="str">
        <f t="shared" si="26"/>
        <v>haaksbergen</v>
      </c>
      <c r="B1672" t="s">
        <v>2297</v>
      </c>
      <c r="C1672" t="s">
        <v>2277</v>
      </c>
      <c r="D1672" s="6">
        <v>7480</v>
      </c>
      <c r="E1672">
        <v>7483</v>
      </c>
    </row>
    <row r="1673" spans="1:5" x14ac:dyDescent="0.25">
      <c r="A1673" t="str">
        <f t="shared" si="26"/>
        <v>delden</v>
      </c>
      <c r="B1673" t="s">
        <v>2298</v>
      </c>
      <c r="C1673" t="s">
        <v>2277</v>
      </c>
      <c r="D1673" s="6">
        <v>7490</v>
      </c>
      <c r="E1673">
        <v>7491</v>
      </c>
    </row>
    <row r="1674" spans="1:5" x14ac:dyDescent="0.25">
      <c r="A1674" t="str">
        <f t="shared" si="26"/>
        <v>azelo, zeldam</v>
      </c>
      <c r="B1674" t="s">
        <v>2299</v>
      </c>
      <c r="C1674" t="s">
        <v>2277</v>
      </c>
      <c r="D1674" s="6">
        <v>7495</v>
      </c>
      <c r="E1674" t="s">
        <v>639</v>
      </c>
    </row>
    <row r="1675" spans="1:5" x14ac:dyDescent="0.25">
      <c r="A1675" t="str">
        <f t="shared" si="26"/>
        <v>hengevelde</v>
      </c>
      <c r="B1675" t="s">
        <v>2300</v>
      </c>
      <c r="C1675" t="s">
        <v>2277</v>
      </c>
      <c r="D1675" s="6">
        <v>7496</v>
      </c>
      <c r="E1675" t="s">
        <v>639</v>
      </c>
    </row>
    <row r="1676" spans="1:5" x14ac:dyDescent="0.25">
      <c r="A1676" t="str">
        <f t="shared" si="26"/>
        <v>bentelo</v>
      </c>
      <c r="B1676" t="s">
        <v>2301</v>
      </c>
      <c r="C1676" t="s">
        <v>2277</v>
      </c>
      <c r="D1676" s="6">
        <v>7497</v>
      </c>
      <c r="E1676" t="s">
        <v>639</v>
      </c>
    </row>
    <row r="1677" spans="1:5" x14ac:dyDescent="0.25">
      <c r="A1677" t="str">
        <f t="shared" si="26"/>
        <v>enschede</v>
      </c>
      <c r="B1677" t="s">
        <v>2302</v>
      </c>
      <c r="C1677" t="s">
        <v>2277</v>
      </c>
      <c r="D1677" s="6">
        <v>7500</v>
      </c>
      <c r="E1677">
        <v>7547</v>
      </c>
    </row>
    <row r="1678" spans="1:5" x14ac:dyDescent="0.25">
      <c r="A1678" t="str">
        <f t="shared" si="26"/>
        <v>boekelo, usselo</v>
      </c>
      <c r="B1678" t="s">
        <v>2303</v>
      </c>
      <c r="C1678" t="s">
        <v>2277</v>
      </c>
      <c r="D1678" s="6">
        <v>7548</v>
      </c>
      <c r="E1678" t="s">
        <v>639</v>
      </c>
    </row>
    <row r="1679" spans="1:5" x14ac:dyDescent="0.25">
      <c r="A1679" t="str">
        <f t="shared" si="26"/>
        <v>hengelo</v>
      </c>
      <c r="B1679" t="s">
        <v>2252</v>
      </c>
      <c r="C1679" t="s">
        <v>2277</v>
      </c>
      <c r="D1679" s="6">
        <v>7550</v>
      </c>
      <c r="E1679">
        <v>7559</v>
      </c>
    </row>
    <row r="1680" spans="1:5" x14ac:dyDescent="0.25">
      <c r="A1680" t="str">
        <f t="shared" si="26"/>
        <v>deurningen, gammelke</v>
      </c>
      <c r="B1680" t="s">
        <v>2304</v>
      </c>
      <c r="C1680" t="s">
        <v>2277</v>
      </c>
      <c r="D1680" s="6">
        <v>7560</v>
      </c>
      <c r="E1680">
        <v>7561</v>
      </c>
    </row>
    <row r="1681" spans="1:5" x14ac:dyDescent="0.25">
      <c r="A1681" t="str">
        <f t="shared" si="26"/>
        <v>oldenzaal</v>
      </c>
      <c r="B1681" t="s">
        <v>2305</v>
      </c>
      <c r="C1681" t="s">
        <v>2277</v>
      </c>
      <c r="D1681" s="6">
        <v>7570</v>
      </c>
      <c r="E1681">
        <v>7577</v>
      </c>
    </row>
    <row r="1682" spans="1:5" x14ac:dyDescent="0.25">
      <c r="A1682" t="str">
        <f t="shared" si="26"/>
        <v>losser</v>
      </c>
      <c r="B1682" t="s">
        <v>2306</v>
      </c>
      <c r="C1682" t="s">
        <v>2277</v>
      </c>
      <c r="D1682" s="6">
        <v>7580</v>
      </c>
      <c r="E1682">
        <v>7582</v>
      </c>
    </row>
    <row r="1683" spans="1:5" x14ac:dyDescent="0.25">
      <c r="A1683" t="str">
        <f t="shared" si="26"/>
        <v>glane</v>
      </c>
      <c r="B1683" t="s">
        <v>2307</v>
      </c>
      <c r="C1683" t="s">
        <v>2277</v>
      </c>
      <c r="D1683" s="6">
        <v>7585</v>
      </c>
      <c r="E1683" t="s">
        <v>639</v>
      </c>
    </row>
    <row r="1684" spans="1:5" x14ac:dyDescent="0.25">
      <c r="A1684" t="str">
        <f t="shared" si="26"/>
        <v>overdinkel</v>
      </c>
      <c r="B1684" t="s">
        <v>2308</v>
      </c>
      <c r="C1684" t="s">
        <v>2277</v>
      </c>
      <c r="D1684" s="6">
        <v>7586</v>
      </c>
      <c r="E1684" t="s">
        <v>639</v>
      </c>
    </row>
    <row r="1685" spans="1:5" x14ac:dyDescent="0.25">
      <c r="A1685" t="str">
        <f t="shared" si="26"/>
        <v>de lutte</v>
      </c>
      <c r="B1685" t="s">
        <v>2309</v>
      </c>
      <c r="C1685" t="s">
        <v>2277</v>
      </c>
      <c r="D1685" s="6">
        <v>7587</v>
      </c>
      <c r="E1685" t="s">
        <v>639</v>
      </c>
    </row>
    <row r="1686" spans="1:5" x14ac:dyDescent="0.25">
      <c r="A1686" t="str">
        <f t="shared" si="26"/>
        <v>beuningen, mekkelhorst</v>
      </c>
      <c r="B1686" t="s">
        <v>2310</v>
      </c>
      <c r="C1686" t="s">
        <v>2277</v>
      </c>
      <c r="D1686" s="6">
        <v>7588</v>
      </c>
      <c r="E1686" t="s">
        <v>639</v>
      </c>
    </row>
    <row r="1687" spans="1:5" x14ac:dyDescent="0.25">
      <c r="A1687" t="str">
        <f t="shared" si="26"/>
        <v>denekamp, berghum, noord</v>
      </c>
      <c r="B1687" t="s">
        <v>2311</v>
      </c>
      <c r="C1687" t="s">
        <v>2277</v>
      </c>
      <c r="D1687" s="6">
        <v>7590</v>
      </c>
      <c r="E1687">
        <v>7592</v>
      </c>
    </row>
    <row r="1688" spans="1:5" x14ac:dyDescent="0.25">
      <c r="A1688" t="str">
        <f t="shared" si="26"/>
        <v>weerselo, lemselo, het stift</v>
      </c>
      <c r="B1688" t="s">
        <v>2312</v>
      </c>
      <c r="C1688" t="s">
        <v>2277</v>
      </c>
      <c r="D1688" s="6">
        <v>7595</v>
      </c>
      <c r="E1688" t="s">
        <v>639</v>
      </c>
    </row>
    <row r="1689" spans="1:5" x14ac:dyDescent="0.25">
      <c r="A1689" t="str">
        <f t="shared" si="26"/>
        <v>rossum, volthe</v>
      </c>
      <c r="B1689" t="s">
        <v>2313</v>
      </c>
      <c r="C1689" t="s">
        <v>2277</v>
      </c>
      <c r="D1689" s="6">
        <v>7596</v>
      </c>
      <c r="E1689" t="s">
        <v>639</v>
      </c>
    </row>
    <row r="1690" spans="1:5" x14ac:dyDescent="0.25">
      <c r="A1690" t="str">
        <f t="shared" si="26"/>
        <v>saasveld, dulder</v>
      </c>
      <c r="B1690" t="s">
        <v>2314</v>
      </c>
      <c r="C1690" t="s">
        <v>2277</v>
      </c>
      <c r="D1690" s="6">
        <v>7597</v>
      </c>
      <c r="E1690" t="s">
        <v>639</v>
      </c>
    </row>
    <row r="1691" spans="1:5" x14ac:dyDescent="0.25">
      <c r="A1691" t="str">
        <f t="shared" si="26"/>
        <v>almelo</v>
      </c>
      <c r="B1691" t="s">
        <v>2315</v>
      </c>
      <c r="C1691" t="s">
        <v>2277</v>
      </c>
      <c r="D1691" s="6">
        <v>7600</v>
      </c>
      <c r="E1691">
        <v>7609</v>
      </c>
    </row>
    <row r="1692" spans="1:5" x14ac:dyDescent="0.25">
      <c r="A1692" t="str">
        <f t="shared" si="26"/>
        <v>aadorp</v>
      </c>
      <c r="B1692" t="s">
        <v>2316</v>
      </c>
      <c r="C1692" t="s">
        <v>2277</v>
      </c>
      <c r="D1692" s="6">
        <v>7610</v>
      </c>
      <c r="E1692">
        <v>7611</v>
      </c>
    </row>
    <row r="1693" spans="1:5" x14ac:dyDescent="0.25">
      <c r="A1693" t="str">
        <f t="shared" si="26"/>
        <v>mariaparochie</v>
      </c>
      <c r="B1693" t="s">
        <v>2317</v>
      </c>
      <c r="C1693" t="s">
        <v>2277</v>
      </c>
      <c r="D1693" s="6">
        <v>7614</v>
      </c>
      <c r="E1693" t="s">
        <v>639</v>
      </c>
    </row>
    <row r="1694" spans="1:5" x14ac:dyDescent="0.25">
      <c r="A1694" t="str">
        <f t="shared" si="26"/>
        <v>harbrinkhoek</v>
      </c>
      <c r="B1694" t="s">
        <v>2318</v>
      </c>
      <c r="C1694" t="s">
        <v>2277</v>
      </c>
      <c r="D1694" s="6">
        <v>7615</v>
      </c>
      <c r="E1694" t="s">
        <v>639</v>
      </c>
    </row>
    <row r="1695" spans="1:5" x14ac:dyDescent="0.25">
      <c r="A1695" t="str">
        <f t="shared" si="26"/>
        <v>borne</v>
      </c>
      <c r="B1695" t="s">
        <v>2319</v>
      </c>
      <c r="C1695" t="s">
        <v>2277</v>
      </c>
      <c r="D1695" s="6">
        <v>7620</v>
      </c>
      <c r="E1695">
        <v>7623</v>
      </c>
    </row>
    <row r="1696" spans="1:5" x14ac:dyDescent="0.25">
      <c r="A1696" t="str">
        <f t="shared" si="26"/>
        <v>zenderen</v>
      </c>
      <c r="B1696" t="s">
        <v>2320</v>
      </c>
      <c r="C1696" t="s">
        <v>2277</v>
      </c>
      <c r="D1696" s="6">
        <v>7625</v>
      </c>
      <c r="E1696" t="s">
        <v>639</v>
      </c>
    </row>
    <row r="1697" spans="1:5" x14ac:dyDescent="0.25">
      <c r="A1697" t="str">
        <f t="shared" si="26"/>
        <v>hertme</v>
      </c>
      <c r="B1697" t="s">
        <v>2321</v>
      </c>
      <c r="C1697" t="s">
        <v>2277</v>
      </c>
      <c r="D1697" s="6">
        <v>7626</v>
      </c>
      <c r="E1697" t="s">
        <v>639</v>
      </c>
    </row>
    <row r="1698" spans="1:5" x14ac:dyDescent="0.25">
      <c r="A1698" t="str">
        <f t="shared" si="26"/>
        <v>bornerbroek</v>
      </c>
      <c r="B1698" t="s">
        <v>2322</v>
      </c>
      <c r="C1698" t="s">
        <v>2277</v>
      </c>
      <c r="D1698" s="6">
        <v>7627</v>
      </c>
      <c r="E1698" t="s">
        <v>639</v>
      </c>
    </row>
    <row r="1699" spans="1:5" x14ac:dyDescent="0.25">
      <c r="A1699" t="str">
        <f t="shared" si="26"/>
        <v>ootmarsum</v>
      </c>
      <c r="B1699" t="s">
        <v>2323</v>
      </c>
      <c r="C1699" t="s">
        <v>2277</v>
      </c>
      <c r="D1699" s="6">
        <v>7630</v>
      </c>
      <c r="E1699">
        <v>7631</v>
      </c>
    </row>
    <row r="1700" spans="1:5" x14ac:dyDescent="0.25">
      <c r="A1700" t="str">
        <f t="shared" si="26"/>
        <v>tilligte</v>
      </c>
      <c r="B1700" t="s">
        <v>2324</v>
      </c>
      <c r="C1700" t="s">
        <v>2277</v>
      </c>
      <c r="D1700" s="6">
        <v>7634</v>
      </c>
      <c r="E1700" t="s">
        <v>639</v>
      </c>
    </row>
    <row r="1701" spans="1:5" x14ac:dyDescent="0.25">
      <c r="A1701" t="str">
        <f t="shared" si="26"/>
        <v>lattrop breklenkamp</v>
      </c>
      <c r="B1701" t="s">
        <v>2325</v>
      </c>
      <c r="C1701" t="s">
        <v>2277</v>
      </c>
      <c r="D1701" s="6">
        <v>7635</v>
      </c>
      <c r="E1701" t="s">
        <v>639</v>
      </c>
    </row>
    <row r="1702" spans="1:5" x14ac:dyDescent="0.25">
      <c r="A1702" t="str">
        <f t="shared" si="26"/>
        <v>agelo</v>
      </c>
      <c r="B1702" t="s">
        <v>2326</v>
      </c>
      <c r="C1702" t="s">
        <v>2277</v>
      </c>
      <c r="D1702" s="6">
        <v>7636</v>
      </c>
      <c r="E1702" t="s">
        <v>639</v>
      </c>
    </row>
    <row r="1703" spans="1:5" x14ac:dyDescent="0.25">
      <c r="A1703" t="str">
        <f t="shared" si="26"/>
        <v>oud ootmarsum</v>
      </c>
      <c r="B1703" t="s">
        <v>2327</v>
      </c>
      <c r="C1703" t="s">
        <v>2277</v>
      </c>
      <c r="D1703" s="6">
        <v>7637</v>
      </c>
      <c r="E1703" t="s">
        <v>639</v>
      </c>
    </row>
    <row r="1704" spans="1:5" x14ac:dyDescent="0.25">
      <c r="A1704" t="str">
        <f t="shared" si="26"/>
        <v>nutter</v>
      </c>
      <c r="B1704" t="s">
        <v>2328</v>
      </c>
      <c r="C1704" t="s">
        <v>2277</v>
      </c>
      <c r="D1704" s="6">
        <v>7638</v>
      </c>
      <c r="E1704" t="s">
        <v>639</v>
      </c>
    </row>
    <row r="1705" spans="1:5" x14ac:dyDescent="0.25">
      <c r="A1705" t="str">
        <f t="shared" si="26"/>
        <v>wierden</v>
      </c>
      <c r="B1705" t="s">
        <v>2329</v>
      </c>
      <c r="C1705" t="s">
        <v>2277</v>
      </c>
      <c r="D1705" s="6">
        <v>7640</v>
      </c>
      <c r="E1705">
        <v>7642</v>
      </c>
    </row>
    <row r="1706" spans="1:5" x14ac:dyDescent="0.25">
      <c r="A1706" t="str">
        <f t="shared" si="26"/>
        <v>hoge hexel</v>
      </c>
      <c r="B1706" t="s">
        <v>2330</v>
      </c>
      <c r="C1706" t="s">
        <v>2277</v>
      </c>
      <c r="D1706" s="6">
        <v>7645</v>
      </c>
      <c r="E1706" t="s">
        <v>639</v>
      </c>
    </row>
    <row r="1707" spans="1:5" x14ac:dyDescent="0.25">
      <c r="A1707" t="str">
        <f t="shared" si="26"/>
        <v>tubbergen</v>
      </c>
      <c r="B1707" t="s">
        <v>2331</v>
      </c>
      <c r="C1707" t="s">
        <v>2277</v>
      </c>
      <c r="D1707" s="6">
        <v>7650</v>
      </c>
      <c r="E1707">
        <v>7651</v>
      </c>
    </row>
    <row r="1708" spans="1:5" x14ac:dyDescent="0.25">
      <c r="A1708" t="str">
        <f t="shared" si="26"/>
        <v>vasse</v>
      </c>
      <c r="B1708" t="s">
        <v>2332</v>
      </c>
      <c r="C1708" t="s">
        <v>2277</v>
      </c>
      <c r="D1708" s="6">
        <v>7660</v>
      </c>
      <c r="E1708">
        <v>7661</v>
      </c>
    </row>
    <row r="1709" spans="1:5" x14ac:dyDescent="0.25">
      <c r="A1709" t="str">
        <f t="shared" si="26"/>
        <v>hezingen</v>
      </c>
      <c r="B1709" t="s">
        <v>2333</v>
      </c>
      <c r="C1709" t="s">
        <v>2277</v>
      </c>
      <c r="D1709" s="6">
        <v>7662</v>
      </c>
      <c r="E1709" t="s">
        <v>639</v>
      </c>
    </row>
    <row r="1710" spans="1:5" x14ac:dyDescent="0.25">
      <c r="A1710" t="str">
        <f t="shared" si="26"/>
        <v>mander</v>
      </c>
      <c r="B1710" t="s">
        <v>2334</v>
      </c>
      <c r="C1710" t="s">
        <v>2277</v>
      </c>
      <c r="D1710" s="6">
        <v>7663</v>
      </c>
      <c r="E1710" t="s">
        <v>639</v>
      </c>
    </row>
    <row r="1711" spans="1:5" x14ac:dyDescent="0.25">
      <c r="A1711" t="str">
        <f t="shared" si="26"/>
        <v>manderveen</v>
      </c>
      <c r="B1711" t="s">
        <v>2335</v>
      </c>
      <c r="C1711" t="s">
        <v>2277</v>
      </c>
      <c r="D1711" s="6">
        <v>7664</v>
      </c>
      <c r="E1711" t="s">
        <v>639</v>
      </c>
    </row>
    <row r="1712" spans="1:5" x14ac:dyDescent="0.25">
      <c r="A1712" t="str">
        <f t="shared" si="26"/>
        <v>albergen</v>
      </c>
      <c r="B1712" t="s">
        <v>2336</v>
      </c>
      <c r="C1712" t="s">
        <v>2277</v>
      </c>
      <c r="D1712" s="6">
        <v>7665</v>
      </c>
      <c r="E1712" t="s">
        <v>639</v>
      </c>
    </row>
    <row r="1713" spans="1:5" x14ac:dyDescent="0.25">
      <c r="A1713" t="str">
        <f t="shared" si="26"/>
        <v>fleringen</v>
      </c>
      <c r="B1713" t="s">
        <v>2337</v>
      </c>
      <c r="C1713" t="s">
        <v>2277</v>
      </c>
      <c r="D1713" s="6">
        <v>7666</v>
      </c>
      <c r="E1713" t="s">
        <v>639</v>
      </c>
    </row>
    <row r="1714" spans="1:5" x14ac:dyDescent="0.25">
      <c r="A1714" t="str">
        <f t="shared" si="26"/>
        <v>reutum</v>
      </c>
      <c r="B1714" t="s">
        <v>2338</v>
      </c>
      <c r="C1714" t="s">
        <v>2277</v>
      </c>
      <c r="D1714" s="6">
        <v>7667</v>
      </c>
      <c r="E1714" t="s">
        <v>639</v>
      </c>
    </row>
    <row r="1715" spans="1:5" x14ac:dyDescent="0.25">
      <c r="A1715" t="str">
        <f t="shared" si="26"/>
        <v>haarle</v>
      </c>
      <c r="B1715" t="s">
        <v>2288</v>
      </c>
      <c r="C1715" t="s">
        <v>2277</v>
      </c>
      <c r="D1715" s="6">
        <v>7668</v>
      </c>
      <c r="E1715" t="s">
        <v>639</v>
      </c>
    </row>
    <row r="1716" spans="1:5" x14ac:dyDescent="0.25">
      <c r="A1716" t="str">
        <f t="shared" si="26"/>
        <v>vriezenveen</v>
      </c>
      <c r="B1716" t="s">
        <v>2339</v>
      </c>
      <c r="C1716" t="s">
        <v>2277</v>
      </c>
      <c r="D1716" s="6">
        <v>7670</v>
      </c>
      <c r="E1716">
        <v>7672</v>
      </c>
    </row>
    <row r="1717" spans="1:5" x14ac:dyDescent="0.25">
      <c r="A1717" t="str">
        <f t="shared" si="26"/>
        <v>bruinehaar</v>
      </c>
      <c r="B1717" t="s">
        <v>2340</v>
      </c>
      <c r="C1717" t="s">
        <v>2277</v>
      </c>
      <c r="D1717" s="6">
        <v>7675</v>
      </c>
      <c r="E1717" t="s">
        <v>639</v>
      </c>
    </row>
    <row r="1718" spans="1:5" x14ac:dyDescent="0.25">
      <c r="A1718" t="str">
        <f t="shared" si="26"/>
        <v>westerhaar</v>
      </c>
      <c r="B1718" t="s">
        <v>2341</v>
      </c>
      <c r="C1718" t="s">
        <v>2277</v>
      </c>
      <c r="D1718" s="6">
        <v>7676</v>
      </c>
      <c r="E1718" t="s">
        <v>639</v>
      </c>
    </row>
    <row r="1719" spans="1:5" x14ac:dyDescent="0.25">
      <c r="A1719" t="str">
        <f t="shared" si="26"/>
        <v>geesteren</v>
      </c>
      <c r="B1719" t="s">
        <v>2258</v>
      </c>
      <c r="C1719" t="s">
        <v>2277</v>
      </c>
      <c r="D1719" s="6">
        <v>7678</v>
      </c>
      <c r="E1719" t="s">
        <v>639</v>
      </c>
    </row>
    <row r="1720" spans="1:5" x14ac:dyDescent="0.25">
      <c r="A1720" t="str">
        <f t="shared" si="26"/>
        <v>langeveen</v>
      </c>
      <c r="B1720" t="s">
        <v>2342</v>
      </c>
      <c r="C1720" t="s">
        <v>2277</v>
      </c>
      <c r="D1720" s="6">
        <v>7679</v>
      </c>
      <c r="E1720" t="s">
        <v>639</v>
      </c>
    </row>
    <row r="1721" spans="1:5" x14ac:dyDescent="0.25">
      <c r="A1721" t="str">
        <f t="shared" si="26"/>
        <v>vroomshoop</v>
      </c>
      <c r="B1721" t="s">
        <v>2343</v>
      </c>
      <c r="C1721" t="s">
        <v>2277</v>
      </c>
      <c r="D1721" s="6">
        <v>7680</v>
      </c>
      <c r="E1721">
        <v>7681</v>
      </c>
    </row>
    <row r="1722" spans="1:5" x14ac:dyDescent="0.25">
      <c r="A1722" t="str">
        <f t="shared" si="26"/>
        <v>den ham</v>
      </c>
      <c r="B1722" t="s">
        <v>2344</v>
      </c>
      <c r="C1722" t="s">
        <v>2277</v>
      </c>
      <c r="D1722" s="6">
        <v>7683</v>
      </c>
      <c r="E1722" t="s">
        <v>639</v>
      </c>
    </row>
    <row r="1723" spans="1:5" x14ac:dyDescent="0.25">
      <c r="A1723" t="str">
        <f t="shared" si="26"/>
        <v>beerzerveld</v>
      </c>
      <c r="B1723" t="s">
        <v>2345</v>
      </c>
      <c r="C1723" t="s">
        <v>2277</v>
      </c>
      <c r="D1723" s="6">
        <v>7685</v>
      </c>
      <c r="E1723" t="s">
        <v>639</v>
      </c>
    </row>
    <row r="1724" spans="1:5" x14ac:dyDescent="0.25">
      <c r="A1724" t="str">
        <f t="shared" si="26"/>
        <v>daarlerveen</v>
      </c>
      <c r="B1724" t="s">
        <v>2346</v>
      </c>
      <c r="C1724" t="s">
        <v>2277</v>
      </c>
      <c r="D1724" s="6">
        <v>7687</v>
      </c>
      <c r="E1724" t="s">
        <v>639</v>
      </c>
    </row>
    <row r="1725" spans="1:5" x14ac:dyDescent="0.25">
      <c r="A1725" t="str">
        <f t="shared" si="26"/>
        <v>daarle</v>
      </c>
      <c r="B1725" t="s">
        <v>2347</v>
      </c>
      <c r="C1725" t="s">
        <v>2277</v>
      </c>
      <c r="D1725" s="6">
        <v>7688</v>
      </c>
      <c r="E1725" t="s">
        <v>639</v>
      </c>
    </row>
    <row r="1726" spans="1:5" x14ac:dyDescent="0.25">
      <c r="A1726" t="str">
        <f t="shared" si="26"/>
        <v>bergentheim</v>
      </c>
      <c r="B1726" t="s">
        <v>2348</v>
      </c>
      <c r="C1726" t="s">
        <v>2277</v>
      </c>
      <c r="D1726" s="6">
        <v>7690</v>
      </c>
      <c r="E1726">
        <v>7691</v>
      </c>
    </row>
    <row r="1727" spans="1:5" x14ac:dyDescent="0.25">
      <c r="A1727" t="str">
        <f t="shared" si="26"/>
        <v>mariënberg</v>
      </c>
      <c r="B1727" t="s">
        <v>2349</v>
      </c>
      <c r="C1727" t="s">
        <v>2277</v>
      </c>
      <c r="D1727" s="6">
        <v>7692</v>
      </c>
      <c r="E1727" t="s">
        <v>639</v>
      </c>
    </row>
    <row r="1728" spans="1:5" x14ac:dyDescent="0.25">
      <c r="A1728" t="str">
        <f t="shared" si="26"/>
        <v>sibculo</v>
      </c>
      <c r="B1728" t="s">
        <v>2350</v>
      </c>
      <c r="C1728" t="s">
        <v>2277</v>
      </c>
      <c r="D1728" s="6">
        <v>7693</v>
      </c>
      <c r="E1728" t="s">
        <v>639</v>
      </c>
    </row>
    <row r="1729" spans="1:5" x14ac:dyDescent="0.25">
      <c r="A1729" t="str">
        <f t="shared" si="26"/>
        <v>kloosterhaar</v>
      </c>
      <c r="B1729" t="s">
        <v>2351</v>
      </c>
      <c r="C1729" t="s">
        <v>2277</v>
      </c>
      <c r="D1729" s="6">
        <v>7694</v>
      </c>
      <c r="E1729" t="s">
        <v>639</v>
      </c>
    </row>
    <row r="1730" spans="1:5" x14ac:dyDescent="0.25">
      <c r="A1730" t="str">
        <f t="shared" ref="A1730:A1775" si="27">TRIM(LOWER(B1730))</f>
        <v>bruchterveld</v>
      </c>
      <c r="B1730" t="s">
        <v>2352</v>
      </c>
      <c r="C1730" t="s">
        <v>2277</v>
      </c>
      <c r="D1730" s="6">
        <v>7695</v>
      </c>
      <c r="E1730" t="s">
        <v>639</v>
      </c>
    </row>
    <row r="1731" spans="1:5" x14ac:dyDescent="0.25">
      <c r="A1731" t="str">
        <f t="shared" si="27"/>
        <v>brucht</v>
      </c>
      <c r="B1731" t="s">
        <v>2353</v>
      </c>
      <c r="C1731" t="s">
        <v>2277</v>
      </c>
      <c r="D1731" s="6">
        <v>7696</v>
      </c>
      <c r="E1731" t="s">
        <v>639</v>
      </c>
    </row>
    <row r="1732" spans="1:5" x14ac:dyDescent="0.25">
      <c r="A1732" t="str">
        <f t="shared" si="27"/>
        <v>dedemsvaart</v>
      </c>
      <c r="B1732" t="s">
        <v>2354</v>
      </c>
      <c r="C1732" t="s">
        <v>2277</v>
      </c>
      <c r="D1732" s="6">
        <v>7700</v>
      </c>
      <c r="E1732">
        <v>7701</v>
      </c>
    </row>
    <row r="1733" spans="1:5" x14ac:dyDescent="0.25">
      <c r="A1733" t="str">
        <f t="shared" si="27"/>
        <v>drogteropslagen</v>
      </c>
      <c r="B1733" t="s">
        <v>2355</v>
      </c>
      <c r="C1733" t="s">
        <v>2277</v>
      </c>
      <c r="D1733" s="6">
        <v>7705</v>
      </c>
      <c r="E1733" t="s">
        <v>639</v>
      </c>
    </row>
    <row r="1734" spans="1:5" x14ac:dyDescent="0.25">
      <c r="A1734" t="str">
        <f t="shared" si="27"/>
        <v>balkbrug</v>
      </c>
      <c r="B1734" t="s">
        <v>2356</v>
      </c>
      <c r="C1734" t="s">
        <v>2277</v>
      </c>
      <c r="D1734" s="6">
        <v>7707</v>
      </c>
      <c r="E1734" t="s">
        <v>639</v>
      </c>
    </row>
    <row r="1735" spans="1:5" x14ac:dyDescent="0.25">
      <c r="A1735" t="str">
        <f t="shared" si="27"/>
        <v>nieuwleusen</v>
      </c>
      <c r="B1735" t="s">
        <v>2357</v>
      </c>
      <c r="C1735" t="s">
        <v>2277</v>
      </c>
      <c r="D1735" s="6">
        <v>7711</v>
      </c>
      <c r="E1735" t="s">
        <v>639</v>
      </c>
    </row>
    <row r="1736" spans="1:5" x14ac:dyDescent="0.25">
      <c r="A1736" t="str">
        <f t="shared" si="27"/>
        <v>punthorst</v>
      </c>
      <c r="B1736" t="s">
        <v>2358</v>
      </c>
      <c r="C1736" t="s">
        <v>2277</v>
      </c>
      <c r="D1736" s="6">
        <v>7715</v>
      </c>
      <c r="E1736" t="s">
        <v>639</v>
      </c>
    </row>
    <row r="1737" spans="1:5" x14ac:dyDescent="0.25">
      <c r="A1737" t="str">
        <f t="shared" si="27"/>
        <v>dalfsen</v>
      </c>
      <c r="B1737" t="s">
        <v>2359</v>
      </c>
      <c r="C1737" t="s">
        <v>2277</v>
      </c>
      <c r="D1737" s="6">
        <v>7720</v>
      </c>
      <c r="E1737">
        <v>7722</v>
      </c>
    </row>
    <row r="1738" spans="1:5" x14ac:dyDescent="0.25">
      <c r="A1738" t="str">
        <f t="shared" si="27"/>
        <v>ommen</v>
      </c>
      <c r="B1738" t="s">
        <v>2360</v>
      </c>
      <c r="C1738" t="s">
        <v>2277</v>
      </c>
      <c r="D1738" s="6">
        <v>7730</v>
      </c>
      <c r="E1738">
        <v>7731</v>
      </c>
    </row>
    <row r="1739" spans="1:5" x14ac:dyDescent="0.25">
      <c r="A1739" t="str">
        <f t="shared" si="27"/>
        <v>vilsteren</v>
      </c>
      <c r="B1739" t="s">
        <v>2361</v>
      </c>
      <c r="C1739" t="s">
        <v>2277</v>
      </c>
      <c r="D1739" s="6">
        <v>7734</v>
      </c>
      <c r="E1739" t="s">
        <v>639</v>
      </c>
    </row>
    <row r="1740" spans="1:5" x14ac:dyDescent="0.25">
      <c r="A1740" t="str">
        <f t="shared" si="27"/>
        <v>arriën</v>
      </c>
      <c r="B1740" t="s">
        <v>2362</v>
      </c>
      <c r="C1740" t="s">
        <v>2277</v>
      </c>
      <c r="D1740" s="6">
        <v>7735</v>
      </c>
      <c r="E1740" t="s">
        <v>639</v>
      </c>
    </row>
    <row r="1741" spans="1:5" x14ac:dyDescent="0.25">
      <c r="A1741" t="str">
        <f t="shared" si="27"/>
        <v>beerze</v>
      </c>
      <c r="B1741" t="s">
        <v>2363</v>
      </c>
      <c r="C1741" t="s">
        <v>2277</v>
      </c>
      <c r="D1741" s="6">
        <v>7736</v>
      </c>
      <c r="E1741" t="s">
        <v>639</v>
      </c>
    </row>
    <row r="1742" spans="1:5" x14ac:dyDescent="0.25">
      <c r="A1742" t="str">
        <f t="shared" si="27"/>
        <v>stegeren</v>
      </c>
      <c r="B1742" t="s">
        <v>2364</v>
      </c>
      <c r="C1742" t="s">
        <v>2277</v>
      </c>
      <c r="D1742" s="6">
        <v>7737</v>
      </c>
      <c r="E1742" t="s">
        <v>639</v>
      </c>
    </row>
    <row r="1743" spans="1:5" x14ac:dyDescent="0.25">
      <c r="A1743" t="str">
        <f t="shared" si="27"/>
        <v>witharen</v>
      </c>
      <c r="B1743" t="s">
        <v>2365</v>
      </c>
      <c r="C1743" t="s">
        <v>2277</v>
      </c>
      <c r="D1743" s="6">
        <v>7738</v>
      </c>
      <c r="E1743" t="s">
        <v>639</v>
      </c>
    </row>
    <row r="1744" spans="1:5" x14ac:dyDescent="0.25">
      <c r="A1744" t="str">
        <f t="shared" si="27"/>
        <v>vinkenbuurt</v>
      </c>
      <c r="B1744" t="s">
        <v>2366</v>
      </c>
      <c r="C1744" t="s">
        <v>2277</v>
      </c>
      <c r="D1744" s="6">
        <v>7739</v>
      </c>
      <c r="E1744" t="s">
        <v>639</v>
      </c>
    </row>
    <row r="1745" spans="1:5" x14ac:dyDescent="0.25">
      <c r="A1745" t="str">
        <f t="shared" si="27"/>
        <v>coevorden</v>
      </c>
      <c r="B1745" t="s">
        <v>2367</v>
      </c>
      <c r="C1745" t="s">
        <v>2277</v>
      </c>
      <c r="D1745" s="6">
        <v>7740</v>
      </c>
      <c r="E1745">
        <v>7742</v>
      </c>
    </row>
    <row r="1746" spans="1:5" x14ac:dyDescent="0.25">
      <c r="A1746" t="str">
        <f t="shared" si="27"/>
        <v>dalen</v>
      </c>
      <c r="B1746" t="s">
        <v>2368</v>
      </c>
      <c r="C1746" t="s">
        <v>2277</v>
      </c>
      <c r="D1746" s="6">
        <v>7750</v>
      </c>
      <c r="E1746">
        <v>7751</v>
      </c>
    </row>
    <row r="1747" spans="1:5" x14ac:dyDescent="0.25">
      <c r="A1747" t="str">
        <f t="shared" si="27"/>
        <v>dalerpeel</v>
      </c>
      <c r="B1747" t="s">
        <v>2369</v>
      </c>
      <c r="C1747" t="s">
        <v>2277</v>
      </c>
      <c r="D1747" s="6">
        <v>7753</v>
      </c>
      <c r="E1747" t="s">
        <v>639</v>
      </c>
    </row>
    <row r="1748" spans="1:5" x14ac:dyDescent="0.25">
      <c r="A1748" t="str">
        <f t="shared" si="27"/>
        <v>wachtum</v>
      </c>
      <c r="B1748" t="s">
        <v>2370</v>
      </c>
      <c r="C1748" t="s">
        <v>2277</v>
      </c>
      <c r="D1748" s="6">
        <v>7754</v>
      </c>
      <c r="E1748" t="s">
        <v>639</v>
      </c>
    </row>
    <row r="1749" spans="1:5" x14ac:dyDescent="0.25">
      <c r="A1749" t="str">
        <f t="shared" si="27"/>
        <v>dalerveen</v>
      </c>
      <c r="B1749" t="s">
        <v>2371</v>
      </c>
      <c r="C1749" t="s">
        <v>2277</v>
      </c>
      <c r="D1749" s="6">
        <v>7755</v>
      </c>
      <c r="E1749" t="s">
        <v>639</v>
      </c>
    </row>
    <row r="1750" spans="1:5" x14ac:dyDescent="0.25">
      <c r="A1750" t="str">
        <f t="shared" si="27"/>
        <v>stieltjeskanaal</v>
      </c>
      <c r="B1750" t="s">
        <v>2372</v>
      </c>
      <c r="C1750" t="s">
        <v>2277</v>
      </c>
      <c r="D1750" s="6">
        <v>7756</v>
      </c>
      <c r="E1750" t="s">
        <v>639</v>
      </c>
    </row>
    <row r="1751" spans="1:5" x14ac:dyDescent="0.25">
      <c r="A1751" t="str">
        <f t="shared" si="27"/>
        <v>schoonebeek</v>
      </c>
      <c r="B1751" t="s">
        <v>2373</v>
      </c>
      <c r="C1751" t="s">
        <v>2277</v>
      </c>
      <c r="D1751" s="6">
        <v>7760</v>
      </c>
      <c r="E1751">
        <v>7761</v>
      </c>
    </row>
    <row r="1752" spans="1:5" x14ac:dyDescent="0.25">
      <c r="A1752" t="str">
        <f t="shared" si="27"/>
        <v>zandpol</v>
      </c>
      <c r="B1752" t="s">
        <v>2374</v>
      </c>
      <c r="C1752" t="s">
        <v>2277</v>
      </c>
      <c r="D1752" s="6">
        <v>7764</v>
      </c>
      <c r="E1752" t="s">
        <v>639</v>
      </c>
    </row>
    <row r="1753" spans="1:5" x14ac:dyDescent="0.25">
      <c r="A1753" t="str">
        <f t="shared" si="27"/>
        <v>weiteveen</v>
      </c>
      <c r="B1753" t="s">
        <v>2375</v>
      </c>
      <c r="C1753" t="s">
        <v>2277</v>
      </c>
      <c r="D1753" s="6">
        <v>7765</v>
      </c>
      <c r="E1753" t="s">
        <v>639</v>
      </c>
    </row>
    <row r="1754" spans="1:5" x14ac:dyDescent="0.25">
      <c r="A1754" t="str">
        <f t="shared" si="27"/>
        <v>nieuw schoonebeek</v>
      </c>
      <c r="B1754" t="s">
        <v>2376</v>
      </c>
      <c r="C1754" t="s">
        <v>2277</v>
      </c>
      <c r="D1754" s="6">
        <v>7766</v>
      </c>
      <c r="E1754" t="s">
        <v>639</v>
      </c>
    </row>
    <row r="1755" spans="1:5" x14ac:dyDescent="0.25">
      <c r="A1755" t="str">
        <f t="shared" si="27"/>
        <v>hardenberg</v>
      </c>
      <c r="B1755" t="s">
        <v>2377</v>
      </c>
      <c r="C1755" t="s">
        <v>2277</v>
      </c>
      <c r="D1755" s="6">
        <v>7770</v>
      </c>
      <c r="E1755">
        <v>7773</v>
      </c>
    </row>
    <row r="1756" spans="1:5" x14ac:dyDescent="0.25">
      <c r="A1756" t="str">
        <f t="shared" si="27"/>
        <v>lutten</v>
      </c>
      <c r="B1756" t="s">
        <v>2378</v>
      </c>
      <c r="C1756" t="s">
        <v>2277</v>
      </c>
      <c r="D1756" s="6">
        <v>7775</v>
      </c>
      <c r="E1756" t="s">
        <v>639</v>
      </c>
    </row>
    <row r="1757" spans="1:5" x14ac:dyDescent="0.25">
      <c r="A1757" t="str">
        <f t="shared" si="27"/>
        <v>slagharen</v>
      </c>
      <c r="B1757" t="s">
        <v>2379</v>
      </c>
      <c r="C1757" t="s">
        <v>2277</v>
      </c>
      <c r="D1757" s="6">
        <v>7776</v>
      </c>
      <c r="E1757" t="s">
        <v>639</v>
      </c>
    </row>
    <row r="1758" spans="1:5" x14ac:dyDescent="0.25">
      <c r="A1758" t="str">
        <f t="shared" si="27"/>
        <v>schuinesloot</v>
      </c>
      <c r="B1758" t="s">
        <v>2380</v>
      </c>
      <c r="C1758" t="s">
        <v>2277</v>
      </c>
      <c r="D1758" s="6">
        <v>7777</v>
      </c>
      <c r="E1758" t="s">
        <v>639</v>
      </c>
    </row>
    <row r="1759" spans="1:5" x14ac:dyDescent="0.25">
      <c r="A1759" t="str">
        <f t="shared" si="27"/>
        <v>loozen</v>
      </c>
      <c r="B1759" t="s">
        <v>2381</v>
      </c>
      <c r="C1759" t="s">
        <v>2277</v>
      </c>
      <c r="D1759" s="6">
        <v>7778</v>
      </c>
      <c r="E1759" t="s">
        <v>639</v>
      </c>
    </row>
    <row r="1760" spans="1:5" x14ac:dyDescent="0.25">
      <c r="A1760" t="str">
        <f t="shared" si="27"/>
        <v>holthone</v>
      </c>
      <c r="B1760" t="s">
        <v>2382</v>
      </c>
      <c r="C1760" t="s">
        <v>2277</v>
      </c>
      <c r="D1760" s="6">
        <v>7779</v>
      </c>
      <c r="E1760" t="s">
        <v>639</v>
      </c>
    </row>
    <row r="1761" spans="1:8" x14ac:dyDescent="0.25">
      <c r="A1761" t="str">
        <f t="shared" si="27"/>
        <v>de krim</v>
      </c>
      <c r="B1761" t="s">
        <v>2383</v>
      </c>
      <c r="C1761" t="s">
        <v>2277</v>
      </c>
      <c r="D1761" s="6">
        <v>7780</v>
      </c>
      <c r="E1761">
        <v>7782</v>
      </c>
    </row>
    <row r="1762" spans="1:8" x14ac:dyDescent="0.25">
      <c r="A1762" t="str">
        <f t="shared" si="27"/>
        <v>gramsbergen</v>
      </c>
      <c r="B1762" t="s">
        <v>2384</v>
      </c>
      <c r="C1762" t="s">
        <v>2277</v>
      </c>
      <c r="D1762" s="6">
        <v>7783</v>
      </c>
      <c r="E1762" t="s">
        <v>639</v>
      </c>
    </row>
    <row r="1763" spans="1:8" x14ac:dyDescent="0.25">
      <c r="A1763" t="str">
        <f t="shared" si="27"/>
        <v>ane</v>
      </c>
      <c r="B1763" t="s">
        <v>2385</v>
      </c>
      <c r="C1763" t="s">
        <v>2277</v>
      </c>
      <c r="D1763" s="6">
        <v>7784</v>
      </c>
      <c r="E1763" t="s">
        <v>639</v>
      </c>
    </row>
    <row r="1764" spans="1:8" x14ac:dyDescent="0.25">
      <c r="A1764" t="str">
        <f t="shared" si="27"/>
        <v>anevelde</v>
      </c>
      <c r="B1764" t="s">
        <v>2386</v>
      </c>
      <c r="C1764" t="s">
        <v>2277</v>
      </c>
      <c r="D1764" s="6">
        <v>7785</v>
      </c>
      <c r="E1764" t="s">
        <v>639</v>
      </c>
    </row>
    <row r="1765" spans="1:8" x14ac:dyDescent="0.25">
      <c r="A1765" t="str">
        <f t="shared" si="27"/>
        <v>den velde</v>
      </c>
      <c r="B1765" t="s">
        <v>2387</v>
      </c>
      <c r="C1765" t="s">
        <v>2277</v>
      </c>
      <c r="D1765" s="6">
        <v>7786</v>
      </c>
      <c r="E1765" t="s">
        <v>639</v>
      </c>
    </row>
    <row r="1766" spans="1:8" x14ac:dyDescent="0.25">
      <c r="A1766" t="str">
        <f t="shared" si="27"/>
        <v>holtheme</v>
      </c>
      <c r="B1766" t="s">
        <v>2388</v>
      </c>
      <c r="C1766" t="s">
        <v>2277</v>
      </c>
      <c r="D1766" s="6">
        <v>7787</v>
      </c>
      <c r="E1766" t="s">
        <v>639</v>
      </c>
    </row>
    <row r="1767" spans="1:8" x14ac:dyDescent="0.25">
      <c r="A1767" t="str">
        <f t="shared" si="27"/>
        <v>anerveen</v>
      </c>
      <c r="B1767" t="s">
        <v>2389</v>
      </c>
      <c r="C1767" t="s">
        <v>2277</v>
      </c>
      <c r="D1767" s="6">
        <v>7788</v>
      </c>
      <c r="E1767" t="s">
        <v>639</v>
      </c>
    </row>
    <row r="1768" spans="1:8" x14ac:dyDescent="0.25">
      <c r="A1768" t="str">
        <f t="shared" si="27"/>
        <v>radewijk</v>
      </c>
      <c r="B1768" t="s">
        <v>2390</v>
      </c>
      <c r="C1768" t="s">
        <v>2277</v>
      </c>
      <c r="D1768" s="6">
        <v>7791</v>
      </c>
      <c r="E1768" t="s">
        <v>639</v>
      </c>
    </row>
    <row r="1769" spans="1:8" x14ac:dyDescent="0.25">
      <c r="A1769" t="str">
        <f t="shared" si="27"/>
        <v>venebrugge</v>
      </c>
      <c r="B1769" t="s">
        <v>2391</v>
      </c>
      <c r="C1769" t="s">
        <v>2277</v>
      </c>
      <c r="D1769" s="6">
        <v>7792</v>
      </c>
      <c r="E1769" t="s">
        <v>639</v>
      </c>
    </row>
    <row r="1770" spans="1:8" x14ac:dyDescent="0.25">
      <c r="A1770" t="str">
        <f t="shared" si="27"/>
        <v>hoogenweg</v>
      </c>
      <c r="B1770" t="s">
        <v>2392</v>
      </c>
      <c r="C1770" t="s">
        <v>2277</v>
      </c>
      <c r="D1770" s="6">
        <v>7793</v>
      </c>
      <c r="E1770" t="s">
        <v>639</v>
      </c>
    </row>
    <row r="1771" spans="1:8" x14ac:dyDescent="0.25">
      <c r="A1771" t="str">
        <f t="shared" si="27"/>
        <v>rheeze</v>
      </c>
      <c r="B1771" t="s">
        <v>2393</v>
      </c>
      <c r="C1771" t="s">
        <v>2277</v>
      </c>
      <c r="D1771" s="6">
        <v>7794</v>
      </c>
      <c r="E1771" t="s">
        <v>639</v>
      </c>
    </row>
    <row r="1772" spans="1:8" x14ac:dyDescent="0.25">
      <c r="A1772" t="str">
        <f t="shared" si="27"/>
        <v>diffelen</v>
      </c>
      <c r="B1772" t="s">
        <v>2394</v>
      </c>
      <c r="C1772" t="s">
        <v>2277</v>
      </c>
      <c r="D1772" s="6">
        <v>7795</v>
      </c>
      <c r="E1772" t="s">
        <v>639</v>
      </c>
    </row>
    <row r="1773" spans="1:8" x14ac:dyDescent="0.25">
      <c r="A1773" t="str">
        <f t="shared" si="27"/>
        <v>heemserveen</v>
      </c>
      <c r="B1773" t="s">
        <v>2395</v>
      </c>
      <c r="C1773" t="s">
        <v>2277</v>
      </c>
      <c r="D1773" s="6">
        <v>7796</v>
      </c>
      <c r="E1773" t="s">
        <v>639</v>
      </c>
    </row>
    <row r="1774" spans="1:8" x14ac:dyDescent="0.25">
      <c r="A1774" t="str">
        <f t="shared" si="27"/>
        <v>rheezerveen</v>
      </c>
      <c r="B1774" t="s">
        <v>2396</v>
      </c>
      <c r="C1774" t="s">
        <v>2277</v>
      </c>
      <c r="D1774" s="6">
        <v>7797</v>
      </c>
      <c r="E1774" t="s">
        <v>639</v>
      </c>
    </row>
    <row r="1775" spans="1:8" x14ac:dyDescent="0.25">
      <c r="A1775" t="str">
        <f t="shared" si="27"/>
        <v>collendoorn</v>
      </c>
      <c r="B1775" t="s">
        <v>2397</v>
      </c>
      <c r="C1775" t="s">
        <v>2277</v>
      </c>
      <c r="D1775" s="6">
        <v>7798</v>
      </c>
      <c r="E1775" t="s">
        <v>639</v>
      </c>
    </row>
    <row r="1776" spans="1:8" x14ac:dyDescent="0.25">
      <c r="A1776" t="str">
        <f>TRIM(LOWER(B1776))</f>
        <v>emmen</v>
      </c>
      <c r="B1776" t="s">
        <v>2398</v>
      </c>
      <c r="C1776" t="s">
        <v>2399</v>
      </c>
      <c r="D1776" s="6">
        <v>7800</v>
      </c>
      <c r="E1776">
        <v>7828</v>
      </c>
      <c r="G1776" t="s">
        <v>3310</v>
      </c>
      <c r="H1776" t="b">
        <f>G1776=A1776</f>
        <v>1</v>
      </c>
    </row>
    <row r="1777" spans="1:5" x14ac:dyDescent="0.25">
      <c r="A1777" t="str">
        <f t="shared" ref="A1777:A1840" si="28">TRIM(LOWER(B1777))</f>
        <v>nieuw</v>
      </c>
      <c r="B1777" t="s">
        <v>953</v>
      </c>
      <c r="C1777" t="s">
        <v>2399</v>
      </c>
      <c r="D1777" s="6">
        <v>7830</v>
      </c>
      <c r="E1777">
        <v>7831</v>
      </c>
    </row>
    <row r="1778" spans="1:5" x14ac:dyDescent="0.25">
      <c r="A1778" t="str">
        <f t="shared" si="28"/>
        <v>nieuw</v>
      </c>
      <c r="B1778" t="s">
        <v>953</v>
      </c>
      <c r="C1778" t="s">
        <v>2399</v>
      </c>
      <c r="D1778" s="6">
        <v>7833</v>
      </c>
      <c r="E1778" t="s">
        <v>639</v>
      </c>
    </row>
    <row r="1779" spans="1:5" x14ac:dyDescent="0.25">
      <c r="A1779" t="str">
        <f t="shared" si="28"/>
        <v>sleen</v>
      </c>
      <c r="B1779" t="s">
        <v>2400</v>
      </c>
      <c r="C1779" t="s">
        <v>2399</v>
      </c>
      <c r="D1779" s="6">
        <v>7840</v>
      </c>
      <c r="E1779">
        <v>7841</v>
      </c>
    </row>
    <row r="1780" spans="1:5" x14ac:dyDescent="0.25">
      <c r="A1780" t="str">
        <f t="shared" si="28"/>
        <v>diphoorn</v>
      </c>
      <c r="B1780" t="s">
        <v>2401</v>
      </c>
      <c r="C1780" t="s">
        <v>2399</v>
      </c>
      <c r="D1780" s="6">
        <v>7842</v>
      </c>
      <c r="E1780" t="s">
        <v>639</v>
      </c>
    </row>
    <row r="1781" spans="1:5" x14ac:dyDescent="0.25">
      <c r="A1781" t="str">
        <f t="shared" si="28"/>
        <v>erm</v>
      </c>
      <c r="B1781" t="s">
        <v>2402</v>
      </c>
      <c r="C1781" t="s">
        <v>2399</v>
      </c>
      <c r="D1781" s="6">
        <v>7843</v>
      </c>
      <c r="E1781" t="s">
        <v>639</v>
      </c>
    </row>
    <row r="1782" spans="1:5" x14ac:dyDescent="0.25">
      <c r="A1782" t="str">
        <f t="shared" si="28"/>
        <v>veenoord</v>
      </c>
      <c r="B1782" t="s">
        <v>2403</v>
      </c>
      <c r="C1782" t="s">
        <v>2399</v>
      </c>
      <c r="D1782" s="6">
        <v>7844</v>
      </c>
      <c r="E1782" t="s">
        <v>639</v>
      </c>
    </row>
    <row r="1783" spans="1:5" x14ac:dyDescent="0.25">
      <c r="A1783" t="str">
        <f t="shared" si="28"/>
        <v>holsloot</v>
      </c>
      <c r="B1783" t="s">
        <v>2404</v>
      </c>
      <c r="C1783" t="s">
        <v>2399</v>
      </c>
      <c r="D1783" s="6">
        <v>7845</v>
      </c>
      <c r="E1783" t="s">
        <v>639</v>
      </c>
    </row>
    <row r="1784" spans="1:5" x14ac:dyDescent="0.25">
      <c r="A1784" t="str">
        <f t="shared" si="28"/>
        <v>noord</v>
      </c>
      <c r="B1784" t="s">
        <v>863</v>
      </c>
      <c r="C1784" t="s">
        <v>2399</v>
      </c>
      <c r="D1784" s="6">
        <v>7846</v>
      </c>
      <c r="E1784" t="s">
        <v>639</v>
      </c>
    </row>
    <row r="1785" spans="1:5" x14ac:dyDescent="0.25">
      <c r="A1785" t="str">
        <f t="shared" si="28"/>
        <v>'t haantje</v>
      </c>
      <c r="B1785" t="s">
        <v>2405</v>
      </c>
      <c r="C1785" t="s">
        <v>2399</v>
      </c>
      <c r="D1785" s="6">
        <v>7847</v>
      </c>
      <c r="E1785" t="s">
        <v>639</v>
      </c>
    </row>
    <row r="1786" spans="1:5" x14ac:dyDescent="0.25">
      <c r="A1786" t="str">
        <f t="shared" si="28"/>
        <v>schoonoord</v>
      </c>
      <c r="B1786" t="s">
        <v>2406</v>
      </c>
      <c r="C1786" t="s">
        <v>2399</v>
      </c>
      <c r="D1786" s="6">
        <v>7848</v>
      </c>
      <c r="E1786" t="s">
        <v>639</v>
      </c>
    </row>
    <row r="1787" spans="1:5" x14ac:dyDescent="0.25">
      <c r="A1787" t="str">
        <f t="shared" si="28"/>
        <v>de kiel</v>
      </c>
      <c r="B1787" t="s">
        <v>2407</v>
      </c>
      <c r="C1787" t="s">
        <v>2399</v>
      </c>
      <c r="D1787" s="6">
        <v>7849</v>
      </c>
      <c r="E1787" t="s">
        <v>639</v>
      </c>
    </row>
    <row r="1788" spans="1:5" x14ac:dyDescent="0.25">
      <c r="A1788" t="str">
        <f t="shared" si="28"/>
        <v>zweeloo</v>
      </c>
      <c r="B1788" t="s">
        <v>2408</v>
      </c>
      <c r="C1788" t="s">
        <v>2399</v>
      </c>
      <c r="D1788" s="6">
        <v>7851</v>
      </c>
      <c r="E1788" t="s">
        <v>639</v>
      </c>
    </row>
    <row r="1789" spans="1:5" x14ac:dyDescent="0.25">
      <c r="A1789" t="str">
        <f t="shared" si="28"/>
        <v>wezup</v>
      </c>
      <c r="B1789" t="s">
        <v>2409</v>
      </c>
      <c r="C1789" t="s">
        <v>2399</v>
      </c>
      <c r="D1789" s="6">
        <v>7852</v>
      </c>
      <c r="E1789" t="s">
        <v>639</v>
      </c>
    </row>
    <row r="1790" spans="1:5" x14ac:dyDescent="0.25">
      <c r="A1790" t="str">
        <f t="shared" si="28"/>
        <v>wezuperbrug</v>
      </c>
      <c r="B1790" t="s">
        <v>2410</v>
      </c>
      <c r="C1790" t="s">
        <v>2399</v>
      </c>
      <c r="D1790" s="6">
        <v>7853</v>
      </c>
      <c r="E1790" t="s">
        <v>639</v>
      </c>
    </row>
    <row r="1791" spans="1:5" x14ac:dyDescent="0.25">
      <c r="A1791" t="str">
        <f t="shared" si="28"/>
        <v>aalden</v>
      </c>
      <c r="B1791" t="s">
        <v>2411</v>
      </c>
      <c r="C1791" t="s">
        <v>2399</v>
      </c>
      <c r="D1791" s="6">
        <v>7854</v>
      </c>
      <c r="E1791" t="s">
        <v>639</v>
      </c>
    </row>
    <row r="1792" spans="1:5" x14ac:dyDescent="0.25">
      <c r="A1792" t="str">
        <f t="shared" si="28"/>
        <v>meppen</v>
      </c>
      <c r="B1792" t="s">
        <v>2412</v>
      </c>
      <c r="C1792" t="s">
        <v>2399</v>
      </c>
      <c r="D1792" s="6">
        <v>7855</v>
      </c>
      <c r="E1792" t="s">
        <v>639</v>
      </c>
    </row>
    <row r="1793" spans="1:5" x14ac:dyDescent="0.25">
      <c r="A1793" t="str">
        <f t="shared" si="28"/>
        <v>benneveld</v>
      </c>
      <c r="B1793" t="s">
        <v>2413</v>
      </c>
      <c r="C1793" t="s">
        <v>2399</v>
      </c>
      <c r="D1793" s="6">
        <v>7856</v>
      </c>
      <c r="E1793" t="s">
        <v>639</v>
      </c>
    </row>
    <row r="1794" spans="1:5" x14ac:dyDescent="0.25">
      <c r="A1794" t="str">
        <f t="shared" si="28"/>
        <v>eeserveen</v>
      </c>
      <c r="B1794" t="s">
        <v>2414</v>
      </c>
      <c r="C1794" t="s">
        <v>2399</v>
      </c>
      <c r="D1794" s="6">
        <v>7858</v>
      </c>
      <c r="E1794">
        <v>7859</v>
      </c>
    </row>
    <row r="1795" spans="1:5" x14ac:dyDescent="0.25">
      <c r="A1795" t="str">
        <f t="shared" si="28"/>
        <v>oosterhesselen</v>
      </c>
      <c r="B1795" t="s">
        <v>2415</v>
      </c>
      <c r="C1795" t="s">
        <v>2399</v>
      </c>
      <c r="D1795" s="6">
        <v>7860</v>
      </c>
      <c r="E1795">
        <v>7861</v>
      </c>
    </row>
    <row r="1796" spans="1:5" x14ac:dyDescent="0.25">
      <c r="A1796" t="str">
        <f t="shared" si="28"/>
        <v>gees</v>
      </c>
      <c r="B1796" t="s">
        <v>2416</v>
      </c>
      <c r="C1796" t="s">
        <v>2399</v>
      </c>
      <c r="D1796" s="6">
        <v>7863</v>
      </c>
      <c r="E1796" t="s">
        <v>639</v>
      </c>
    </row>
    <row r="1797" spans="1:5" x14ac:dyDescent="0.25">
      <c r="A1797" t="str">
        <f t="shared" si="28"/>
        <v>zwinderen</v>
      </c>
      <c r="B1797" t="s">
        <v>2417</v>
      </c>
      <c r="C1797" t="s">
        <v>2399</v>
      </c>
      <c r="D1797" s="6">
        <v>7864</v>
      </c>
      <c r="E1797" t="s">
        <v>639</v>
      </c>
    </row>
    <row r="1798" spans="1:5" x14ac:dyDescent="0.25">
      <c r="A1798" t="str">
        <f t="shared" si="28"/>
        <v>klijndijk</v>
      </c>
      <c r="B1798" t="s">
        <v>2418</v>
      </c>
      <c r="C1798" t="s">
        <v>2399</v>
      </c>
      <c r="D1798" s="6">
        <v>7871</v>
      </c>
      <c r="E1798" t="s">
        <v>639</v>
      </c>
    </row>
    <row r="1799" spans="1:5" x14ac:dyDescent="0.25">
      <c r="A1799" t="str">
        <f t="shared" si="28"/>
        <v>valthe</v>
      </c>
      <c r="B1799" t="s">
        <v>2419</v>
      </c>
      <c r="C1799" t="s">
        <v>2399</v>
      </c>
      <c r="D1799" s="6">
        <v>7872</v>
      </c>
      <c r="E1799" t="s">
        <v>639</v>
      </c>
    </row>
    <row r="1800" spans="1:5" x14ac:dyDescent="0.25">
      <c r="A1800" t="str">
        <f t="shared" si="28"/>
        <v>odoorn</v>
      </c>
      <c r="B1800" t="s">
        <v>2420</v>
      </c>
      <c r="C1800" t="s">
        <v>2399</v>
      </c>
      <c r="D1800" s="6">
        <v>7873</v>
      </c>
      <c r="E1800" t="s">
        <v>639</v>
      </c>
    </row>
    <row r="1801" spans="1:5" x14ac:dyDescent="0.25">
      <c r="A1801" t="str">
        <f t="shared" si="28"/>
        <v>odoornerveen</v>
      </c>
      <c r="B1801" t="s">
        <v>2421</v>
      </c>
      <c r="C1801" t="s">
        <v>2399</v>
      </c>
      <c r="D1801" s="6">
        <v>7874</v>
      </c>
      <c r="E1801" t="s">
        <v>639</v>
      </c>
    </row>
    <row r="1802" spans="1:5" x14ac:dyDescent="0.25">
      <c r="A1802" t="str">
        <f t="shared" si="28"/>
        <v>exloo</v>
      </c>
      <c r="B1802" t="s">
        <v>2422</v>
      </c>
      <c r="C1802" t="s">
        <v>2399</v>
      </c>
      <c r="D1802" s="6">
        <v>7875</v>
      </c>
      <c r="E1802" t="s">
        <v>639</v>
      </c>
    </row>
    <row r="1803" spans="1:5" x14ac:dyDescent="0.25">
      <c r="A1803" t="str">
        <f t="shared" si="28"/>
        <v>valthermond</v>
      </c>
      <c r="B1803" t="s">
        <v>2423</v>
      </c>
      <c r="C1803" t="s">
        <v>2399</v>
      </c>
      <c r="D1803" s="6">
        <v>7876</v>
      </c>
      <c r="E1803" t="s">
        <v>639</v>
      </c>
    </row>
    <row r="1804" spans="1:5" x14ac:dyDescent="0.25">
      <c r="A1804" t="str">
        <f t="shared" si="28"/>
        <v>2e valthermond</v>
      </c>
      <c r="B1804" t="s">
        <v>2424</v>
      </c>
      <c r="C1804" t="s">
        <v>2399</v>
      </c>
      <c r="D1804" s="6">
        <v>7877</v>
      </c>
      <c r="E1804" t="s">
        <v>639</v>
      </c>
    </row>
    <row r="1805" spans="1:5" x14ac:dyDescent="0.25">
      <c r="A1805" t="str">
        <f t="shared" si="28"/>
        <v>emmer</v>
      </c>
      <c r="B1805" t="s">
        <v>2425</v>
      </c>
      <c r="C1805" t="s">
        <v>2399</v>
      </c>
      <c r="D1805" s="6">
        <v>7880</v>
      </c>
      <c r="E1805">
        <v>7881</v>
      </c>
    </row>
    <row r="1806" spans="1:5" x14ac:dyDescent="0.25">
      <c r="A1806" t="str">
        <f t="shared" si="28"/>
        <v>barger</v>
      </c>
      <c r="B1806" t="s">
        <v>2426</v>
      </c>
      <c r="C1806" t="s">
        <v>2399</v>
      </c>
      <c r="D1806" s="6">
        <v>7884</v>
      </c>
      <c r="E1806" t="s">
        <v>639</v>
      </c>
    </row>
    <row r="1807" spans="1:5" x14ac:dyDescent="0.25">
      <c r="A1807" t="str">
        <f t="shared" si="28"/>
        <v>nieuw</v>
      </c>
      <c r="B1807" t="s">
        <v>953</v>
      </c>
      <c r="C1807" t="s">
        <v>2399</v>
      </c>
      <c r="D1807" s="6">
        <v>7885</v>
      </c>
      <c r="E1807" t="s">
        <v>639</v>
      </c>
    </row>
    <row r="1808" spans="1:5" x14ac:dyDescent="0.25">
      <c r="A1808" t="str">
        <f t="shared" si="28"/>
        <v>erica</v>
      </c>
      <c r="B1808" t="s">
        <v>2427</v>
      </c>
      <c r="C1808" t="s">
        <v>2399</v>
      </c>
      <c r="D1808" s="6">
        <v>7887</v>
      </c>
      <c r="E1808" t="s">
        <v>639</v>
      </c>
    </row>
    <row r="1809" spans="1:5" x14ac:dyDescent="0.25">
      <c r="A1809" t="str">
        <f t="shared" si="28"/>
        <v>klazienaveen</v>
      </c>
      <c r="B1809" t="s">
        <v>2428</v>
      </c>
      <c r="C1809" t="s">
        <v>2399</v>
      </c>
      <c r="D1809" s="6">
        <v>7890</v>
      </c>
      <c r="E1809">
        <v>7892</v>
      </c>
    </row>
    <row r="1810" spans="1:5" x14ac:dyDescent="0.25">
      <c r="A1810" t="str">
        <f t="shared" si="28"/>
        <v>zwartemeer</v>
      </c>
      <c r="B1810" t="s">
        <v>2429</v>
      </c>
      <c r="C1810" t="s">
        <v>2399</v>
      </c>
      <c r="D1810" s="6">
        <v>7894</v>
      </c>
      <c r="E1810" t="s">
        <v>639</v>
      </c>
    </row>
    <row r="1811" spans="1:5" x14ac:dyDescent="0.25">
      <c r="A1811" t="str">
        <f t="shared" si="28"/>
        <v>roswinkel</v>
      </c>
      <c r="B1811" t="s">
        <v>2430</v>
      </c>
      <c r="C1811" t="s">
        <v>2399</v>
      </c>
      <c r="D1811" s="6">
        <v>7895</v>
      </c>
      <c r="E1811" t="s">
        <v>639</v>
      </c>
    </row>
    <row r="1812" spans="1:5" x14ac:dyDescent="0.25">
      <c r="A1812" t="str">
        <f t="shared" si="28"/>
        <v>hoogeveen</v>
      </c>
      <c r="B1812" t="s">
        <v>2431</v>
      </c>
      <c r="C1812" t="s">
        <v>2399</v>
      </c>
      <c r="D1812" s="6">
        <v>7900</v>
      </c>
      <c r="E1812">
        <v>7909</v>
      </c>
    </row>
    <row r="1813" spans="1:5" x14ac:dyDescent="0.25">
      <c r="A1813" t="str">
        <f t="shared" si="28"/>
        <v>nieuweroord</v>
      </c>
      <c r="B1813" t="s">
        <v>2432</v>
      </c>
      <c r="C1813" t="s">
        <v>2399</v>
      </c>
      <c r="D1813" s="6">
        <v>7911</v>
      </c>
      <c r="E1813">
        <v>7912</v>
      </c>
    </row>
    <row r="1814" spans="1:5" x14ac:dyDescent="0.25">
      <c r="A1814" t="str">
        <f t="shared" si="28"/>
        <v>hollandscheveld</v>
      </c>
      <c r="B1814" t="s">
        <v>2433</v>
      </c>
      <c r="C1814" t="s">
        <v>2399</v>
      </c>
      <c r="D1814" s="6">
        <v>7913</v>
      </c>
      <c r="E1814" t="s">
        <v>639</v>
      </c>
    </row>
    <row r="1815" spans="1:5" x14ac:dyDescent="0.25">
      <c r="A1815" t="str">
        <f t="shared" si="28"/>
        <v>noordscheschut</v>
      </c>
      <c r="B1815" t="s">
        <v>2434</v>
      </c>
      <c r="C1815" t="s">
        <v>2399</v>
      </c>
      <c r="D1815" s="6">
        <v>7914</v>
      </c>
      <c r="E1815" t="s">
        <v>639</v>
      </c>
    </row>
    <row r="1816" spans="1:5" x14ac:dyDescent="0.25">
      <c r="A1816" t="str">
        <f t="shared" si="28"/>
        <v>alteveer (hoogeveen)</v>
      </c>
      <c r="B1816" t="s">
        <v>2435</v>
      </c>
      <c r="C1816" t="s">
        <v>2399</v>
      </c>
      <c r="D1816" s="6">
        <v>7915</v>
      </c>
      <c r="E1816" t="s">
        <v>639</v>
      </c>
    </row>
    <row r="1817" spans="1:5" x14ac:dyDescent="0.25">
      <c r="A1817" t="str">
        <f t="shared" si="28"/>
        <v>elim</v>
      </c>
      <c r="B1817" t="s">
        <v>2436</v>
      </c>
      <c r="C1817" t="s">
        <v>2399</v>
      </c>
      <c r="D1817" s="6">
        <v>7916</v>
      </c>
      <c r="E1817" t="s">
        <v>639</v>
      </c>
    </row>
    <row r="1818" spans="1:5" x14ac:dyDescent="0.25">
      <c r="A1818" t="str">
        <f t="shared" si="28"/>
        <v>geesbrug</v>
      </c>
      <c r="B1818" t="s">
        <v>2437</v>
      </c>
      <c r="C1818" t="s">
        <v>2399</v>
      </c>
      <c r="D1818" s="6">
        <v>7917</v>
      </c>
      <c r="E1818" t="s">
        <v>639</v>
      </c>
    </row>
    <row r="1819" spans="1:5" x14ac:dyDescent="0.25">
      <c r="A1819" t="str">
        <f t="shared" si="28"/>
        <v>nieuwlande (drenthe) (gemeente hoogeveen)</v>
      </c>
      <c r="B1819" t="s">
        <v>2438</v>
      </c>
      <c r="C1819" t="s">
        <v>2399</v>
      </c>
      <c r="D1819" s="6">
        <v>7918</v>
      </c>
      <c r="E1819" t="s">
        <v>639</v>
      </c>
    </row>
    <row r="1820" spans="1:5" x14ac:dyDescent="0.25">
      <c r="A1820" t="str">
        <f t="shared" si="28"/>
        <v>zuidwolde</v>
      </c>
      <c r="B1820" t="s">
        <v>2439</v>
      </c>
      <c r="C1820" t="s">
        <v>2399</v>
      </c>
      <c r="D1820" s="6">
        <v>7920</v>
      </c>
      <c r="E1820">
        <v>7921</v>
      </c>
    </row>
    <row r="1821" spans="1:5" x14ac:dyDescent="0.25">
      <c r="A1821" t="str">
        <f t="shared" si="28"/>
        <v>veeningen</v>
      </c>
      <c r="B1821" t="s">
        <v>2440</v>
      </c>
      <c r="C1821" t="s">
        <v>2399</v>
      </c>
      <c r="D1821" s="6">
        <v>7924</v>
      </c>
      <c r="E1821" t="s">
        <v>639</v>
      </c>
    </row>
    <row r="1822" spans="1:5" x14ac:dyDescent="0.25">
      <c r="A1822" t="str">
        <f t="shared" si="28"/>
        <v>linde</v>
      </c>
      <c r="B1822" t="s">
        <v>2441</v>
      </c>
      <c r="C1822" t="s">
        <v>2399</v>
      </c>
      <c r="D1822" s="6">
        <v>7925</v>
      </c>
      <c r="E1822" t="s">
        <v>639</v>
      </c>
    </row>
    <row r="1823" spans="1:5" x14ac:dyDescent="0.25">
      <c r="A1823" t="str">
        <f t="shared" si="28"/>
        <v>kerkenveld</v>
      </c>
      <c r="B1823" t="s">
        <v>2442</v>
      </c>
      <c r="C1823" t="s">
        <v>2399</v>
      </c>
      <c r="D1823" s="6">
        <v>7926</v>
      </c>
      <c r="E1823" t="s">
        <v>639</v>
      </c>
    </row>
    <row r="1824" spans="1:5" x14ac:dyDescent="0.25">
      <c r="A1824" t="str">
        <f t="shared" si="28"/>
        <v>alteveer (de wolden)</v>
      </c>
      <c r="B1824" t="s">
        <v>2443</v>
      </c>
      <c r="C1824" t="s">
        <v>2399</v>
      </c>
      <c r="D1824" s="6">
        <v>7927</v>
      </c>
      <c r="E1824" t="s">
        <v>639</v>
      </c>
    </row>
    <row r="1825" spans="1:5" x14ac:dyDescent="0.25">
      <c r="A1825" t="str">
        <f t="shared" si="28"/>
        <v>nieuwlande (drenthe) (gemeente coevorden)</v>
      </c>
      <c r="B1825" t="s">
        <v>2444</v>
      </c>
      <c r="C1825" t="s">
        <v>2399</v>
      </c>
      <c r="D1825" s="6">
        <v>7929</v>
      </c>
      <c r="E1825" t="s">
        <v>639</v>
      </c>
    </row>
    <row r="1826" spans="1:5" x14ac:dyDescent="0.25">
      <c r="A1826" t="str">
        <f t="shared" si="28"/>
        <v>fluitenberg</v>
      </c>
      <c r="B1826" t="s">
        <v>2445</v>
      </c>
      <c r="C1826" t="s">
        <v>2399</v>
      </c>
      <c r="D1826" s="6">
        <v>7931</v>
      </c>
      <c r="E1826" t="s">
        <v>639</v>
      </c>
    </row>
    <row r="1827" spans="1:5" x14ac:dyDescent="0.25">
      <c r="A1827" t="str">
        <f t="shared" si="28"/>
        <v>echten</v>
      </c>
      <c r="B1827" t="s">
        <v>2446</v>
      </c>
      <c r="C1827" t="s">
        <v>2399</v>
      </c>
      <c r="D1827" s="6">
        <v>7932</v>
      </c>
      <c r="E1827" t="s">
        <v>639</v>
      </c>
    </row>
    <row r="1828" spans="1:5" x14ac:dyDescent="0.25">
      <c r="A1828" t="str">
        <f t="shared" si="28"/>
        <v>pesse</v>
      </c>
      <c r="B1828" t="s">
        <v>2447</v>
      </c>
      <c r="C1828" t="s">
        <v>2399</v>
      </c>
      <c r="D1828" s="6">
        <v>7933</v>
      </c>
      <c r="E1828" t="s">
        <v>639</v>
      </c>
    </row>
    <row r="1829" spans="1:5" x14ac:dyDescent="0.25">
      <c r="A1829" t="str">
        <f t="shared" si="28"/>
        <v>stuifzand</v>
      </c>
      <c r="B1829" t="s">
        <v>2448</v>
      </c>
      <c r="C1829" t="s">
        <v>2399</v>
      </c>
      <c r="D1829" s="6">
        <v>7934</v>
      </c>
      <c r="E1829" t="s">
        <v>639</v>
      </c>
    </row>
    <row r="1830" spans="1:5" x14ac:dyDescent="0.25">
      <c r="A1830" t="str">
        <f t="shared" si="28"/>
        <v>eursinge</v>
      </c>
      <c r="B1830" t="s">
        <v>2449</v>
      </c>
      <c r="C1830" t="s">
        <v>2399</v>
      </c>
      <c r="D1830" s="6">
        <v>7935</v>
      </c>
      <c r="E1830" t="s">
        <v>639</v>
      </c>
    </row>
    <row r="1831" spans="1:5" x14ac:dyDescent="0.25">
      <c r="A1831" t="str">
        <f t="shared" si="28"/>
        <v>tiendeveen</v>
      </c>
      <c r="B1831" t="s">
        <v>2450</v>
      </c>
      <c r="C1831" t="s">
        <v>2399</v>
      </c>
      <c r="D1831" s="6">
        <v>7936</v>
      </c>
      <c r="E1831" t="s">
        <v>639</v>
      </c>
    </row>
    <row r="1832" spans="1:5" x14ac:dyDescent="0.25">
      <c r="A1832" t="str">
        <f t="shared" si="28"/>
        <v>nieuw balinge</v>
      </c>
      <c r="B1832" t="s">
        <v>2451</v>
      </c>
      <c r="C1832" t="s">
        <v>2399</v>
      </c>
      <c r="D1832" s="6">
        <v>7938</v>
      </c>
      <c r="E1832" t="s">
        <v>639</v>
      </c>
    </row>
    <row r="1833" spans="1:5" x14ac:dyDescent="0.25">
      <c r="A1833" t="str">
        <f t="shared" si="28"/>
        <v>meppel</v>
      </c>
      <c r="B1833" t="s">
        <v>2452</v>
      </c>
      <c r="C1833" t="s">
        <v>2399</v>
      </c>
      <c r="D1833" s="6">
        <v>7940</v>
      </c>
      <c r="E1833">
        <v>7944</v>
      </c>
    </row>
    <row r="1834" spans="1:5" x14ac:dyDescent="0.25">
      <c r="A1834" t="str">
        <f t="shared" si="28"/>
        <v>wanneperveen</v>
      </c>
      <c r="B1834" t="s">
        <v>2453</v>
      </c>
      <c r="C1834" t="s">
        <v>2399</v>
      </c>
      <c r="D1834" s="6">
        <v>7946</v>
      </c>
      <c r="E1834" t="s">
        <v>639</v>
      </c>
    </row>
    <row r="1835" spans="1:5" x14ac:dyDescent="0.25">
      <c r="A1835" t="str">
        <f t="shared" si="28"/>
        <v>nijeveen</v>
      </c>
      <c r="B1835" t="s">
        <v>2454</v>
      </c>
      <c r="C1835" t="s">
        <v>2399</v>
      </c>
      <c r="D1835" s="6">
        <v>7948</v>
      </c>
      <c r="E1835" t="s">
        <v>639</v>
      </c>
    </row>
    <row r="1836" spans="1:5" x14ac:dyDescent="0.25">
      <c r="A1836" t="str">
        <f t="shared" si="28"/>
        <v>rogat</v>
      </c>
      <c r="B1836" t="s">
        <v>2455</v>
      </c>
      <c r="C1836" t="s">
        <v>2399</v>
      </c>
      <c r="D1836" s="6">
        <v>7949</v>
      </c>
      <c r="E1836" t="s">
        <v>639</v>
      </c>
    </row>
    <row r="1837" spans="1:5" x14ac:dyDescent="0.25">
      <c r="A1837" t="str">
        <f t="shared" si="28"/>
        <v>staphorst</v>
      </c>
      <c r="B1837" t="s">
        <v>2456</v>
      </c>
      <c r="C1837" t="s">
        <v>2399</v>
      </c>
      <c r="D1837" s="6">
        <v>7950</v>
      </c>
      <c r="E1837">
        <v>7951</v>
      </c>
    </row>
    <row r="1838" spans="1:5" x14ac:dyDescent="0.25">
      <c r="A1838" t="str">
        <f t="shared" si="28"/>
        <v>rouveen</v>
      </c>
      <c r="B1838" t="s">
        <v>2457</v>
      </c>
      <c r="C1838" t="s">
        <v>2399</v>
      </c>
      <c r="D1838" s="6">
        <v>7954</v>
      </c>
      <c r="E1838" t="s">
        <v>639</v>
      </c>
    </row>
    <row r="1839" spans="1:5" x14ac:dyDescent="0.25">
      <c r="A1839" t="str">
        <f t="shared" si="28"/>
        <v>ijhorst</v>
      </c>
      <c r="B1839" t="s">
        <v>2458</v>
      </c>
      <c r="C1839" t="s">
        <v>2399</v>
      </c>
      <c r="D1839" s="6">
        <v>7955</v>
      </c>
      <c r="E1839" t="s">
        <v>639</v>
      </c>
    </row>
    <row r="1840" spans="1:5" x14ac:dyDescent="0.25">
      <c r="A1840" t="str">
        <f t="shared" si="28"/>
        <v>de wijk</v>
      </c>
      <c r="B1840" t="s">
        <v>2459</v>
      </c>
      <c r="C1840" t="s">
        <v>2399</v>
      </c>
      <c r="D1840" s="6">
        <v>7957</v>
      </c>
      <c r="E1840" t="s">
        <v>639</v>
      </c>
    </row>
    <row r="1841" spans="1:5" x14ac:dyDescent="0.25">
      <c r="A1841" t="str">
        <f t="shared" ref="A1841:A1904" si="29">TRIM(LOWER(B1841))</f>
        <v>koekange</v>
      </c>
      <c r="B1841" t="s">
        <v>2460</v>
      </c>
      <c r="C1841" t="s">
        <v>2399</v>
      </c>
      <c r="D1841" s="6">
        <v>7958</v>
      </c>
      <c r="E1841" t="s">
        <v>639</v>
      </c>
    </row>
    <row r="1842" spans="1:5" x14ac:dyDescent="0.25">
      <c r="A1842" t="str">
        <f t="shared" si="29"/>
        <v>ruinerwold</v>
      </c>
      <c r="B1842" t="s">
        <v>2461</v>
      </c>
      <c r="C1842" t="s">
        <v>2399</v>
      </c>
      <c r="D1842" s="6">
        <v>7960</v>
      </c>
      <c r="E1842">
        <v>7961</v>
      </c>
    </row>
    <row r="1843" spans="1:5" x14ac:dyDescent="0.25">
      <c r="A1843" t="str">
        <f t="shared" si="29"/>
        <v>ruinen</v>
      </c>
      <c r="B1843" t="s">
        <v>2462</v>
      </c>
      <c r="C1843" t="s">
        <v>2399</v>
      </c>
      <c r="D1843" s="6">
        <v>7963</v>
      </c>
      <c r="E1843" t="s">
        <v>639</v>
      </c>
    </row>
    <row r="1844" spans="1:5" x14ac:dyDescent="0.25">
      <c r="A1844" t="str">
        <f t="shared" si="29"/>
        <v>ansen</v>
      </c>
      <c r="B1844" t="s">
        <v>2463</v>
      </c>
      <c r="C1844" t="s">
        <v>2399</v>
      </c>
      <c r="D1844" s="6">
        <v>7964</v>
      </c>
      <c r="E1844" t="s">
        <v>639</v>
      </c>
    </row>
    <row r="1845" spans="1:5" x14ac:dyDescent="0.25">
      <c r="A1845" t="str">
        <f t="shared" si="29"/>
        <v>broekhuizen</v>
      </c>
      <c r="B1845" t="s">
        <v>1899</v>
      </c>
      <c r="C1845" t="s">
        <v>2399</v>
      </c>
      <c r="D1845" s="6">
        <v>7965</v>
      </c>
      <c r="E1845" t="s">
        <v>639</v>
      </c>
    </row>
    <row r="1846" spans="1:5" x14ac:dyDescent="0.25">
      <c r="A1846" t="str">
        <f t="shared" si="29"/>
        <v>de schiphorst</v>
      </c>
      <c r="B1846" t="s">
        <v>2464</v>
      </c>
      <c r="C1846" t="s">
        <v>2399</v>
      </c>
      <c r="D1846" s="6">
        <v>7966</v>
      </c>
      <c r="E1846" t="s">
        <v>639</v>
      </c>
    </row>
    <row r="1847" spans="1:5" x14ac:dyDescent="0.25">
      <c r="A1847" t="str">
        <f t="shared" si="29"/>
        <v>havelte</v>
      </c>
      <c r="B1847" t="s">
        <v>2465</v>
      </c>
      <c r="C1847" t="s">
        <v>2399</v>
      </c>
      <c r="D1847" s="6">
        <v>7970</v>
      </c>
      <c r="E1847">
        <v>7971</v>
      </c>
    </row>
    <row r="1848" spans="1:5" x14ac:dyDescent="0.25">
      <c r="A1848" t="str">
        <f t="shared" si="29"/>
        <v>havelte</v>
      </c>
      <c r="B1848" t="s">
        <v>2465</v>
      </c>
      <c r="C1848" t="s">
        <v>2399</v>
      </c>
      <c r="D1848" s="6">
        <v>7971</v>
      </c>
      <c r="E1848" t="s">
        <v>639</v>
      </c>
    </row>
    <row r="1849" spans="1:5" x14ac:dyDescent="0.25">
      <c r="A1849" t="str">
        <f t="shared" si="29"/>
        <v>darp</v>
      </c>
      <c r="B1849" t="s">
        <v>2466</v>
      </c>
      <c r="C1849" t="s">
        <v>2399</v>
      </c>
      <c r="D1849" s="6">
        <v>7973</v>
      </c>
      <c r="E1849" t="s">
        <v>639</v>
      </c>
    </row>
    <row r="1850" spans="1:5" x14ac:dyDescent="0.25">
      <c r="A1850" t="str">
        <f t="shared" si="29"/>
        <v>havelterberg</v>
      </c>
      <c r="B1850" t="s">
        <v>2467</v>
      </c>
      <c r="C1850" t="s">
        <v>2399</v>
      </c>
      <c r="D1850" s="6">
        <v>7974</v>
      </c>
      <c r="E1850" t="s">
        <v>639</v>
      </c>
    </row>
    <row r="1851" spans="1:5" x14ac:dyDescent="0.25">
      <c r="A1851" t="str">
        <f t="shared" si="29"/>
        <v>uffelte</v>
      </c>
      <c r="B1851" t="s">
        <v>2468</v>
      </c>
      <c r="C1851" t="s">
        <v>2399</v>
      </c>
      <c r="D1851" s="6">
        <v>7975</v>
      </c>
      <c r="E1851" t="s">
        <v>639</v>
      </c>
    </row>
    <row r="1852" spans="1:5" x14ac:dyDescent="0.25">
      <c r="A1852" t="str">
        <f t="shared" si="29"/>
        <v>diever</v>
      </c>
      <c r="B1852" t="s">
        <v>2469</v>
      </c>
      <c r="C1852" t="s">
        <v>2399</v>
      </c>
      <c r="D1852" s="6">
        <v>7980</v>
      </c>
      <c r="E1852">
        <v>7981</v>
      </c>
    </row>
    <row r="1853" spans="1:5" x14ac:dyDescent="0.25">
      <c r="A1853" t="str">
        <f t="shared" si="29"/>
        <v>wapse</v>
      </c>
      <c r="B1853" t="s">
        <v>2470</v>
      </c>
      <c r="C1853" t="s">
        <v>2399</v>
      </c>
      <c r="D1853" s="6">
        <v>7983</v>
      </c>
      <c r="E1853" t="s">
        <v>639</v>
      </c>
    </row>
    <row r="1854" spans="1:5" x14ac:dyDescent="0.25">
      <c r="A1854" t="str">
        <f t="shared" si="29"/>
        <v>dieverbrug</v>
      </c>
      <c r="B1854" t="s">
        <v>2471</v>
      </c>
      <c r="C1854" t="s">
        <v>2399</v>
      </c>
      <c r="D1854" s="6">
        <v>7984</v>
      </c>
      <c r="E1854" t="s">
        <v>639</v>
      </c>
    </row>
    <row r="1855" spans="1:5" x14ac:dyDescent="0.25">
      <c r="A1855" t="str">
        <f t="shared" si="29"/>
        <v>geeuwenbrug</v>
      </c>
      <c r="B1855" t="s">
        <v>2472</v>
      </c>
      <c r="C1855" t="s">
        <v>2399</v>
      </c>
      <c r="D1855" s="6">
        <v>7985</v>
      </c>
      <c r="E1855" t="s">
        <v>639</v>
      </c>
    </row>
    <row r="1856" spans="1:5" x14ac:dyDescent="0.25">
      <c r="A1856" t="str">
        <f t="shared" si="29"/>
        <v>wittelte</v>
      </c>
      <c r="B1856" t="s">
        <v>2473</v>
      </c>
      <c r="C1856" t="s">
        <v>2399</v>
      </c>
      <c r="D1856" s="6">
        <v>7986</v>
      </c>
      <c r="E1856" t="s">
        <v>639</v>
      </c>
    </row>
    <row r="1857" spans="1:5" x14ac:dyDescent="0.25">
      <c r="A1857" t="str">
        <f t="shared" si="29"/>
        <v>dwingeloo</v>
      </c>
      <c r="B1857" t="s">
        <v>2474</v>
      </c>
      <c r="C1857" t="s">
        <v>2399</v>
      </c>
      <c r="D1857" s="6">
        <v>7990</v>
      </c>
      <c r="E1857">
        <v>7991</v>
      </c>
    </row>
    <row r="1858" spans="1:5" x14ac:dyDescent="0.25">
      <c r="A1858" t="str">
        <f t="shared" si="29"/>
        <v>zwolle</v>
      </c>
      <c r="B1858" t="s">
        <v>2475</v>
      </c>
      <c r="C1858" t="s">
        <v>2277</v>
      </c>
      <c r="D1858" s="6">
        <v>8000</v>
      </c>
      <c r="E1858">
        <v>8045</v>
      </c>
    </row>
    <row r="1859" spans="1:5" x14ac:dyDescent="0.25">
      <c r="A1859" t="str">
        <f t="shared" si="29"/>
        <v>hattem</v>
      </c>
      <c r="B1859" t="s">
        <v>2476</v>
      </c>
      <c r="C1859" t="s">
        <v>1344</v>
      </c>
      <c r="D1859" s="6">
        <v>8050</v>
      </c>
      <c r="E1859">
        <v>8052</v>
      </c>
    </row>
    <row r="1860" spans="1:5" x14ac:dyDescent="0.25">
      <c r="A1860" t="str">
        <f t="shared" si="29"/>
        <v>laag zuthem</v>
      </c>
      <c r="B1860" t="s">
        <v>2477</v>
      </c>
      <c r="C1860" t="s">
        <v>2277</v>
      </c>
      <c r="D1860" s="6">
        <v>8055</v>
      </c>
      <c r="E1860" t="s">
        <v>639</v>
      </c>
    </row>
    <row r="1861" spans="1:5" x14ac:dyDescent="0.25">
      <c r="A1861" t="str">
        <f t="shared" si="29"/>
        <v>hasselt</v>
      </c>
      <c r="B1861" t="s">
        <v>2478</v>
      </c>
      <c r="C1861" t="s">
        <v>2277</v>
      </c>
      <c r="D1861" s="6">
        <v>8060</v>
      </c>
      <c r="E1861">
        <v>8061</v>
      </c>
    </row>
    <row r="1862" spans="1:5" x14ac:dyDescent="0.25">
      <c r="A1862" t="str">
        <f t="shared" si="29"/>
        <v>zwartsluis</v>
      </c>
      <c r="B1862" t="s">
        <v>2479</v>
      </c>
      <c r="C1862" t="s">
        <v>2277</v>
      </c>
      <c r="D1862" s="6">
        <v>8064</v>
      </c>
      <c r="E1862" t="s">
        <v>639</v>
      </c>
    </row>
    <row r="1863" spans="1:5" x14ac:dyDescent="0.25">
      <c r="A1863" t="str">
        <f t="shared" si="29"/>
        <v>belt schutsloot</v>
      </c>
      <c r="B1863" t="s">
        <v>2480</v>
      </c>
      <c r="C1863" t="s">
        <v>2277</v>
      </c>
      <c r="D1863" s="6">
        <v>8066</v>
      </c>
      <c r="E1863" t="s">
        <v>639</v>
      </c>
    </row>
    <row r="1864" spans="1:5" x14ac:dyDescent="0.25">
      <c r="A1864" t="str">
        <f t="shared" si="29"/>
        <v>nunspeet</v>
      </c>
      <c r="B1864" t="s">
        <v>2481</v>
      </c>
      <c r="C1864" t="s">
        <v>1344</v>
      </c>
      <c r="D1864" s="6">
        <v>8070</v>
      </c>
      <c r="E1864">
        <v>8072</v>
      </c>
    </row>
    <row r="1865" spans="1:5" x14ac:dyDescent="0.25">
      <c r="A1865" t="str">
        <f t="shared" si="29"/>
        <v>elspeet</v>
      </c>
      <c r="B1865" t="s">
        <v>2482</v>
      </c>
      <c r="C1865" t="s">
        <v>1344</v>
      </c>
      <c r="D1865" s="6">
        <v>8075</v>
      </c>
      <c r="E1865" t="s">
        <v>639</v>
      </c>
    </row>
    <row r="1866" spans="1:5" x14ac:dyDescent="0.25">
      <c r="A1866" t="str">
        <f t="shared" si="29"/>
        <v>vierhouten</v>
      </c>
      <c r="B1866" t="s">
        <v>2483</v>
      </c>
      <c r="C1866" t="s">
        <v>1344</v>
      </c>
      <c r="D1866" s="6">
        <v>8076</v>
      </c>
      <c r="E1866" t="s">
        <v>639</v>
      </c>
    </row>
    <row r="1867" spans="1:5" x14ac:dyDescent="0.25">
      <c r="A1867" t="str">
        <f t="shared" si="29"/>
        <v>hulshorst</v>
      </c>
      <c r="B1867" t="s">
        <v>2484</v>
      </c>
      <c r="C1867" t="s">
        <v>1344</v>
      </c>
      <c r="D1867" s="6">
        <v>8077</v>
      </c>
      <c r="E1867" t="s">
        <v>639</v>
      </c>
    </row>
    <row r="1868" spans="1:5" x14ac:dyDescent="0.25">
      <c r="A1868" t="str">
        <f t="shared" si="29"/>
        <v>noordeinde</v>
      </c>
      <c r="B1868" t="s">
        <v>795</v>
      </c>
      <c r="C1868" t="s">
        <v>1344</v>
      </c>
      <c r="D1868" s="6">
        <v>8079</v>
      </c>
      <c r="E1868" t="s">
        <v>639</v>
      </c>
    </row>
    <row r="1869" spans="1:5" x14ac:dyDescent="0.25">
      <c r="A1869" t="str">
        <f t="shared" si="29"/>
        <v>elburg</v>
      </c>
      <c r="B1869" t="s">
        <v>2485</v>
      </c>
      <c r="C1869" t="s">
        <v>1344</v>
      </c>
      <c r="D1869" s="6">
        <v>8080</v>
      </c>
      <c r="E1869">
        <v>8081</v>
      </c>
    </row>
    <row r="1870" spans="1:5" x14ac:dyDescent="0.25">
      <c r="A1870" t="str">
        <f t="shared" si="29"/>
        <v>'t harde</v>
      </c>
      <c r="B1870" t="s">
        <v>2486</v>
      </c>
      <c r="C1870" t="s">
        <v>1344</v>
      </c>
      <c r="D1870" s="6">
        <v>8084</v>
      </c>
      <c r="E1870" t="s">
        <v>639</v>
      </c>
    </row>
    <row r="1871" spans="1:5" x14ac:dyDescent="0.25">
      <c r="A1871" t="str">
        <f t="shared" si="29"/>
        <v>doornspijk</v>
      </c>
      <c r="B1871" t="s">
        <v>2487</v>
      </c>
      <c r="C1871" t="s">
        <v>1344</v>
      </c>
      <c r="D1871" s="6">
        <v>8085</v>
      </c>
      <c r="E1871" t="s">
        <v>639</v>
      </c>
    </row>
    <row r="1872" spans="1:5" x14ac:dyDescent="0.25">
      <c r="A1872" t="str">
        <f t="shared" si="29"/>
        <v>wezep</v>
      </c>
      <c r="B1872" t="s">
        <v>2488</v>
      </c>
      <c r="C1872" t="s">
        <v>1344</v>
      </c>
      <c r="D1872" s="6">
        <v>8090</v>
      </c>
      <c r="E1872">
        <v>8091</v>
      </c>
    </row>
    <row r="1873" spans="1:5" x14ac:dyDescent="0.25">
      <c r="A1873" t="str">
        <f t="shared" si="29"/>
        <v>hattemerbroek</v>
      </c>
      <c r="B1873" t="s">
        <v>2489</v>
      </c>
      <c r="C1873" t="s">
        <v>1344</v>
      </c>
      <c r="D1873" s="6">
        <v>8094</v>
      </c>
      <c r="E1873" t="s">
        <v>639</v>
      </c>
    </row>
    <row r="1874" spans="1:5" x14ac:dyDescent="0.25">
      <c r="A1874" t="str">
        <f t="shared" si="29"/>
        <v>'t loo oldebroek</v>
      </c>
      <c r="B1874" t="s">
        <v>2490</v>
      </c>
      <c r="C1874" t="s">
        <v>1344</v>
      </c>
      <c r="D1874" s="6">
        <v>8095</v>
      </c>
      <c r="E1874" t="s">
        <v>639</v>
      </c>
    </row>
    <row r="1875" spans="1:5" x14ac:dyDescent="0.25">
      <c r="A1875" t="str">
        <f t="shared" si="29"/>
        <v>oldebroek</v>
      </c>
      <c r="B1875" t="s">
        <v>2491</v>
      </c>
      <c r="C1875" t="s">
        <v>1344</v>
      </c>
      <c r="D1875" s="6">
        <v>8096</v>
      </c>
      <c r="E1875" t="s">
        <v>639</v>
      </c>
    </row>
    <row r="1876" spans="1:5" x14ac:dyDescent="0.25">
      <c r="A1876" t="str">
        <f t="shared" si="29"/>
        <v>oosterwolde</v>
      </c>
      <c r="B1876" t="s">
        <v>2492</v>
      </c>
      <c r="C1876" t="s">
        <v>2277</v>
      </c>
      <c r="D1876" s="6">
        <v>8097</v>
      </c>
      <c r="E1876" t="s">
        <v>639</v>
      </c>
    </row>
    <row r="1877" spans="1:5" x14ac:dyDescent="0.25">
      <c r="A1877" t="str">
        <f t="shared" si="29"/>
        <v>raalte</v>
      </c>
      <c r="B1877" t="s">
        <v>2493</v>
      </c>
      <c r="C1877" t="s">
        <v>2277</v>
      </c>
      <c r="D1877" s="6">
        <v>8100</v>
      </c>
      <c r="E1877">
        <v>8103</v>
      </c>
    </row>
    <row r="1878" spans="1:5" x14ac:dyDescent="0.25">
      <c r="A1878" t="str">
        <f t="shared" si="29"/>
        <v>luttenberg</v>
      </c>
      <c r="B1878" t="s">
        <v>2494</v>
      </c>
      <c r="C1878" t="s">
        <v>2277</v>
      </c>
      <c r="D1878" s="6">
        <v>8105</v>
      </c>
      <c r="E1878" t="s">
        <v>639</v>
      </c>
    </row>
    <row r="1879" spans="1:5" x14ac:dyDescent="0.25">
      <c r="A1879" t="str">
        <f t="shared" si="29"/>
        <v>mariënheem</v>
      </c>
      <c r="B1879" t="s">
        <v>2495</v>
      </c>
      <c r="C1879" t="s">
        <v>2277</v>
      </c>
      <c r="D1879" s="6">
        <v>8106</v>
      </c>
      <c r="E1879" t="s">
        <v>639</v>
      </c>
    </row>
    <row r="1880" spans="1:5" x14ac:dyDescent="0.25">
      <c r="A1880" t="str">
        <f t="shared" si="29"/>
        <v>broekland</v>
      </c>
      <c r="B1880" t="s">
        <v>2496</v>
      </c>
      <c r="C1880" t="s">
        <v>2277</v>
      </c>
      <c r="D1880" s="6">
        <v>8107</v>
      </c>
      <c r="E1880" t="s">
        <v>639</v>
      </c>
    </row>
    <row r="1881" spans="1:5" x14ac:dyDescent="0.25">
      <c r="A1881" t="str">
        <f t="shared" si="29"/>
        <v>heeten</v>
      </c>
      <c r="B1881" t="s">
        <v>2497</v>
      </c>
      <c r="C1881" t="s">
        <v>2277</v>
      </c>
      <c r="D1881" s="6">
        <v>8110</v>
      </c>
      <c r="E1881">
        <v>8111</v>
      </c>
    </row>
    <row r="1882" spans="1:5" x14ac:dyDescent="0.25">
      <c r="A1882" t="str">
        <f t="shared" si="29"/>
        <v>nieuw heeten</v>
      </c>
      <c r="B1882" t="s">
        <v>2498</v>
      </c>
      <c r="C1882" t="s">
        <v>2277</v>
      </c>
      <c r="D1882" s="6">
        <v>8112</v>
      </c>
      <c r="E1882" t="s">
        <v>639</v>
      </c>
    </row>
    <row r="1883" spans="1:5" x14ac:dyDescent="0.25">
      <c r="A1883" t="str">
        <f t="shared" si="29"/>
        <v>olst</v>
      </c>
      <c r="B1883" t="s">
        <v>2499</v>
      </c>
      <c r="C1883" t="s">
        <v>2277</v>
      </c>
      <c r="D1883" s="6">
        <v>8120</v>
      </c>
      <c r="E1883">
        <v>8121</v>
      </c>
    </row>
    <row r="1884" spans="1:5" x14ac:dyDescent="0.25">
      <c r="A1884" t="str">
        <f t="shared" si="29"/>
        <v>wesepe</v>
      </c>
      <c r="B1884" t="s">
        <v>2500</v>
      </c>
      <c r="C1884" t="s">
        <v>2277</v>
      </c>
      <c r="D1884" s="6">
        <v>8124</v>
      </c>
      <c r="E1884" t="s">
        <v>639</v>
      </c>
    </row>
    <row r="1885" spans="1:5" x14ac:dyDescent="0.25">
      <c r="A1885" t="str">
        <f t="shared" si="29"/>
        <v>wijhe</v>
      </c>
      <c r="B1885" t="s">
        <v>2501</v>
      </c>
      <c r="C1885" t="s">
        <v>2277</v>
      </c>
      <c r="D1885" s="6">
        <v>8130</v>
      </c>
      <c r="E1885">
        <v>8131</v>
      </c>
    </row>
    <row r="1886" spans="1:5" x14ac:dyDescent="0.25">
      <c r="A1886" t="str">
        <f t="shared" si="29"/>
        <v>heino</v>
      </c>
      <c r="B1886" t="s">
        <v>2502</v>
      </c>
      <c r="C1886" t="s">
        <v>2277</v>
      </c>
      <c r="D1886" s="6">
        <v>8140</v>
      </c>
      <c r="E1886">
        <v>8141</v>
      </c>
    </row>
    <row r="1887" spans="1:5" x14ac:dyDescent="0.25">
      <c r="A1887" t="str">
        <f t="shared" si="29"/>
        <v>dalmsholte</v>
      </c>
      <c r="B1887" t="s">
        <v>2503</v>
      </c>
      <c r="C1887" t="s">
        <v>2277</v>
      </c>
      <c r="D1887" s="6">
        <v>8146</v>
      </c>
      <c r="E1887" t="s">
        <v>639</v>
      </c>
    </row>
    <row r="1888" spans="1:5" x14ac:dyDescent="0.25">
      <c r="A1888" t="str">
        <f t="shared" si="29"/>
        <v>giethmen</v>
      </c>
      <c r="B1888" t="s">
        <v>2504</v>
      </c>
      <c r="C1888" t="s">
        <v>2277</v>
      </c>
      <c r="D1888" s="6">
        <v>8147</v>
      </c>
      <c r="E1888" t="s">
        <v>639</v>
      </c>
    </row>
    <row r="1889" spans="1:5" x14ac:dyDescent="0.25">
      <c r="A1889" t="str">
        <f t="shared" si="29"/>
        <v>lemele</v>
      </c>
      <c r="B1889" t="s">
        <v>2505</v>
      </c>
      <c r="C1889" t="s">
        <v>2277</v>
      </c>
      <c r="D1889" s="6">
        <v>8148</v>
      </c>
      <c r="E1889" t="s">
        <v>639</v>
      </c>
    </row>
    <row r="1890" spans="1:5" x14ac:dyDescent="0.25">
      <c r="A1890" t="str">
        <f t="shared" si="29"/>
        <v>lemelerveld</v>
      </c>
      <c r="B1890" t="s">
        <v>2506</v>
      </c>
      <c r="C1890" t="s">
        <v>2277</v>
      </c>
      <c r="D1890" s="6">
        <v>8150</v>
      </c>
      <c r="E1890">
        <v>8154</v>
      </c>
    </row>
    <row r="1891" spans="1:5" x14ac:dyDescent="0.25">
      <c r="A1891" t="str">
        <f t="shared" si="29"/>
        <v>epe</v>
      </c>
      <c r="B1891" t="s">
        <v>2507</v>
      </c>
      <c r="C1891" t="s">
        <v>1344</v>
      </c>
      <c r="D1891" s="6">
        <v>8160</v>
      </c>
      <c r="E1891">
        <v>8162</v>
      </c>
    </row>
    <row r="1892" spans="1:5" x14ac:dyDescent="0.25">
      <c r="A1892" t="str">
        <f t="shared" si="29"/>
        <v>emst</v>
      </c>
      <c r="B1892" t="s">
        <v>2508</v>
      </c>
      <c r="C1892" t="s">
        <v>1344</v>
      </c>
      <c r="D1892" s="6">
        <v>8166</v>
      </c>
      <c r="E1892" t="s">
        <v>639</v>
      </c>
    </row>
    <row r="1893" spans="1:5" x14ac:dyDescent="0.25">
      <c r="A1893" t="str">
        <f t="shared" si="29"/>
        <v>oene</v>
      </c>
      <c r="B1893" t="s">
        <v>2509</v>
      </c>
      <c r="C1893" t="s">
        <v>1344</v>
      </c>
      <c r="D1893" s="6">
        <v>8167</v>
      </c>
      <c r="E1893" t="s">
        <v>639</v>
      </c>
    </row>
    <row r="1894" spans="1:5" x14ac:dyDescent="0.25">
      <c r="A1894" t="str">
        <f t="shared" si="29"/>
        <v>vaassen</v>
      </c>
      <c r="B1894" t="s">
        <v>2510</v>
      </c>
      <c r="C1894" t="s">
        <v>1344</v>
      </c>
      <c r="D1894" s="6">
        <v>8170</v>
      </c>
      <c r="E1894">
        <v>8172</v>
      </c>
    </row>
    <row r="1895" spans="1:5" x14ac:dyDescent="0.25">
      <c r="A1895" t="str">
        <f t="shared" si="29"/>
        <v>heerde</v>
      </c>
      <c r="B1895" t="s">
        <v>2511</v>
      </c>
      <c r="C1895" t="s">
        <v>1344</v>
      </c>
      <c r="D1895" s="6">
        <v>8180</v>
      </c>
      <c r="E1895">
        <v>8181</v>
      </c>
    </row>
    <row r="1896" spans="1:5" x14ac:dyDescent="0.25">
      <c r="A1896" t="str">
        <f t="shared" si="29"/>
        <v>wapenveld</v>
      </c>
      <c r="B1896" t="s">
        <v>2512</v>
      </c>
      <c r="C1896" t="s">
        <v>1344</v>
      </c>
      <c r="D1896" s="6">
        <v>8190</v>
      </c>
      <c r="E1896">
        <v>8191</v>
      </c>
    </row>
    <row r="1897" spans="1:5" x14ac:dyDescent="0.25">
      <c r="A1897" t="str">
        <f t="shared" si="29"/>
        <v>vorchten</v>
      </c>
      <c r="B1897" t="s">
        <v>2513</v>
      </c>
      <c r="C1897" t="s">
        <v>1344</v>
      </c>
      <c r="D1897" s="6">
        <v>8193</v>
      </c>
      <c r="E1897" t="s">
        <v>639</v>
      </c>
    </row>
    <row r="1898" spans="1:5" x14ac:dyDescent="0.25">
      <c r="A1898" t="str">
        <f t="shared" si="29"/>
        <v>veessen</v>
      </c>
      <c r="B1898" t="s">
        <v>2514</v>
      </c>
      <c r="C1898" t="s">
        <v>1344</v>
      </c>
      <c r="D1898" s="6">
        <v>8194</v>
      </c>
      <c r="E1898" t="s">
        <v>639</v>
      </c>
    </row>
    <row r="1899" spans="1:5" x14ac:dyDescent="0.25">
      <c r="A1899" t="str">
        <f t="shared" si="29"/>
        <v>welsum</v>
      </c>
      <c r="B1899" t="s">
        <v>2515</v>
      </c>
      <c r="C1899" t="s">
        <v>1344</v>
      </c>
      <c r="D1899" s="6">
        <v>8196</v>
      </c>
      <c r="E1899" t="s">
        <v>639</v>
      </c>
    </row>
    <row r="1900" spans="1:5" x14ac:dyDescent="0.25">
      <c r="A1900" t="str">
        <f t="shared" si="29"/>
        <v>marle (olst</v>
      </c>
      <c r="B1900" t="s">
        <v>2516</v>
      </c>
      <c r="C1900" t="s">
        <v>1344</v>
      </c>
      <c r="D1900" s="6">
        <v>8198</v>
      </c>
      <c r="E1900" t="s">
        <v>639</v>
      </c>
    </row>
    <row r="1901" spans="1:5" x14ac:dyDescent="0.25">
      <c r="A1901" t="str">
        <f t="shared" si="29"/>
        <v>lelystad</v>
      </c>
      <c r="B1901" t="s">
        <v>2517</v>
      </c>
      <c r="C1901" t="s">
        <v>734</v>
      </c>
      <c r="D1901" s="6">
        <v>8200</v>
      </c>
      <c r="E1901">
        <v>8245</v>
      </c>
    </row>
    <row r="1902" spans="1:5" x14ac:dyDescent="0.25">
      <c r="A1902" t="str">
        <f t="shared" si="29"/>
        <v>dronten</v>
      </c>
      <c r="B1902" t="s">
        <v>2518</v>
      </c>
      <c r="C1902" t="s">
        <v>734</v>
      </c>
      <c r="D1902" s="6">
        <v>8250</v>
      </c>
      <c r="E1902">
        <v>8254</v>
      </c>
    </row>
    <row r="1903" spans="1:5" x14ac:dyDescent="0.25">
      <c r="A1903" t="str">
        <f t="shared" si="29"/>
        <v>swifterbant</v>
      </c>
      <c r="B1903" t="s">
        <v>2519</v>
      </c>
      <c r="C1903" t="s">
        <v>734</v>
      </c>
      <c r="D1903" s="6">
        <v>8255</v>
      </c>
      <c r="E1903" t="s">
        <v>639</v>
      </c>
    </row>
    <row r="1904" spans="1:5" x14ac:dyDescent="0.25">
      <c r="A1904" t="str">
        <f t="shared" si="29"/>
        <v>biddinghuizen</v>
      </c>
      <c r="B1904" t="s">
        <v>2520</v>
      </c>
      <c r="C1904" t="s">
        <v>734</v>
      </c>
      <c r="D1904" s="6">
        <v>8256</v>
      </c>
      <c r="E1904" t="s">
        <v>639</v>
      </c>
    </row>
    <row r="1905" spans="1:5" x14ac:dyDescent="0.25">
      <c r="A1905" t="str">
        <f t="shared" ref="A1905:A1968" si="30">TRIM(LOWER(B1905))</f>
        <v>kampen (overijssel)</v>
      </c>
      <c r="B1905" t="s">
        <v>2521</v>
      </c>
      <c r="C1905" t="s">
        <v>2277</v>
      </c>
      <c r="D1905" s="6">
        <v>8260</v>
      </c>
      <c r="E1905">
        <v>8267</v>
      </c>
    </row>
    <row r="1906" spans="1:5" x14ac:dyDescent="0.25">
      <c r="A1906" t="str">
        <f t="shared" si="30"/>
        <v>ijsselmuiden</v>
      </c>
      <c r="B1906" t="s">
        <v>2522</v>
      </c>
      <c r="C1906" t="s">
        <v>2277</v>
      </c>
      <c r="D1906" s="6">
        <v>8270</v>
      </c>
      <c r="E1906">
        <v>8271</v>
      </c>
    </row>
    <row r="1907" spans="1:5" x14ac:dyDescent="0.25">
      <c r="A1907" t="str">
        <f t="shared" si="30"/>
        <v>wilsum</v>
      </c>
      <c r="B1907" t="s">
        <v>2523</v>
      </c>
      <c r="C1907" t="s">
        <v>2277</v>
      </c>
      <c r="D1907" s="6">
        <v>8274</v>
      </c>
      <c r="E1907" t="s">
        <v>639</v>
      </c>
    </row>
    <row r="1908" spans="1:5" x14ac:dyDescent="0.25">
      <c r="A1908" t="str">
        <f t="shared" si="30"/>
        <v>'s heerenbroek</v>
      </c>
      <c r="B1908" t="s">
        <v>2524</v>
      </c>
      <c r="C1908" t="s">
        <v>2277</v>
      </c>
      <c r="D1908" s="6">
        <v>8275</v>
      </c>
      <c r="E1908" t="s">
        <v>639</v>
      </c>
    </row>
    <row r="1909" spans="1:5" x14ac:dyDescent="0.25">
      <c r="A1909" t="str">
        <f t="shared" si="30"/>
        <v>zalk</v>
      </c>
      <c r="B1909" t="s">
        <v>2525</v>
      </c>
      <c r="C1909" t="s">
        <v>2277</v>
      </c>
      <c r="D1909" s="6">
        <v>8276</v>
      </c>
      <c r="E1909" t="s">
        <v>639</v>
      </c>
    </row>
    <row r="1910" spans="1:5" x14ac:dyDescent="0.25">
      <c r="A1910" t="str">
        <f t="shared" si="30"/>
        <v>grafhorst</v>
      </c>
      <c r="B1910" t="s">
        <v>2526</v>
      </c>
      <c r="C1910" t="s">
        <v>2277</v>
      </c>
      <c r="D1910" s="6">
        <v>8277</v>
      </c>
      <c r="E1910" t="s">
        <v>639</v>
      </c>
    </row>
    <row r="1911" spans="1:5" x14ac:dyDescent="0.25">
      <c r="A1911" t="str">
        <f t="shared" si="30"/>
        <v>kamperveen</v>
      </c>
      <c r="B1911" t="s">
        <v>2527</v>
      </c>
      <c r="C1911" t="s">
        <v>2277</v>
      </c>
      <c r="D1911" s="6">
        <v>8278</v>
      </c>
      <c r="E1911" t="s">
        <v>639</v>
      </c>
    </row>
    <row r="1912" spans="1:5" x14ac:dyDescent="0.25">
      <c r="A1912" t="str">
        <f t="shared" si="30"/>
        <v>genemuiden</v>
      </c>
      <c r="B1912" t="s">
        <v>2528</v>
      </c>
      <c r="C1912" t="s">
        <v>2277</v>
      </c>
      <c r="D1912" s="6">
        <v>8280</v>
      </c>
      <c r="E1912">
        <v>8281</v>
      </c>
    </row>
    <row r="1913" spans="1:5" x14ac:dyDescent="0.25">
      <c r="A1913" t="str">
        <f t="shared" si="30"/>
        <v>mastenbroek</v>
      </c>
      <c r="B1913" t="s">
        <v>2529</v>
      </c>
      <c r="C1913" t="s">
        <v>2277</v>
      </c>
      <c r="D1913" s="6">
        <v>8291</v>
      </c>
      <c r="E1913">
        <v>8294</v>
      </c>
    </row>
    <row r="1914" spans="1:5" x14ac:dyDescent="0.25">
      <c r="A1914" t="str">
        <f t="shared" si="30"/>
        <v>emmeloord</v>
      </c>
      <c r="B1914" t="s">
        <v>2530</v>
      </c>
      <c r="C1914" t="s">
        <v>734</v>
      </c>
      <c r="D1914" s="6">
        <v>8300</v>
      </c>
      <c r="E1914">
        <v>8305</v>
      </c>
    </row>
    <row r="1915" spans="1:5" x14ac:dyDescent="0.25">
      <c r="A1915" t="str">
        <f t="shared" si="30"/>
        <v>ens</v>
      </c>
      <c r="B1915" t="s">
        <v>2531</v>
      </c>
      <c r="C1915" t="s">
        <v>734</v>
      </c>
      <c r="D1915" s="6">
        <v>8307</v>
      </c>
      <c r="E1915" t="s">
        <v>639</v>
      </c>
    </row>
    <row r="1916" spans="1:5" x14ac:dyDescent="0.25">
      <c r="A1916" t="str">
        <f t="shared" si="30"/>
        <v>nagele</v>
      </c>
      <c r="B1916" t="s">
        <v>2532</v>
      </c>
      <c r="C1916" t="s">
        <v>734</v>
      </c>
      <c r="D1916" s="6">
        <v>8308</v>
      </c>
      <c r="E1916" t="s">
        <v>639</v>
      </c>
    </row>
    <row r="1917" spans="1:5" x14ac:dyDescent="0.25">
      <c r="A1917" t="str">
        <f t="shared" si="30"/>
        <v>tollebeek</v>
      </c>
      <c r="B1917" t="s">
        <v>2533</v>
      </c>
      <c r="C1917" t="s">
        <v>734</v>
      </c>
      <c r="D1917" s="6">
        <v>8309</v>
      </c>
      <c r="E1917" t="s">
        <v>639</v>
      </c>
    </row>
    <row r="1918" spans="1:5" x14ac:dyDescent="0.25">
      <c r="A1918" t="str">
        <f t="shared" si="30"/>
        <v>espel</v>
      </c>
      <c r="B1918" t="s">
        <v>2534</v>
      </c>
      <c r="C1918" t="s">
        <v>734</v>
      </c>
      <c r="D1918" s="6">
        <v>8310</v>
      </c>
      <c r="E1918">
        <v>8311</v>
      </c>
    </row>
    <row r="1919" spans="1:5" x14ac:dyDescent="0.25">
      <c r="A1919" t="str">
        <f t="shared" si="30"/>
        <v>creil</v>
      </c>
      <c r="B1919" t="s">
        <v>2535</v>
      </c>
      <c r="C1919" t="s">
        <v>734</v>
      </c>
      <c r="D1919" s="6">
        <v>8312</v>
      </c>
      <c r="E1919" t="s">
        <v>639</v>
      </c>
    </row>
    <row r="1920" spans="1:5" x14ac:dyDescent="0.25">
      <c r="A1920" t="str">
        <f t="shared" si="30"/>
        <v>rutten</v>
      </c>
      <c r="B1920" t="s">
        <v>2536</v>
      </c>
      <c r="C1920" t="s">
        <v>734</v>
      </c>
      <c r="D1920" s="6">
        <v>8313</v>
      </c>
      <c r="E1920" t="s">
        <v>639</v>
      </c>
    </row>
    <row r="1921" spans="1:5" x14ac:dyDescent="0.25">
      <c r="A1921" t="str">
        <f t="shared" si="30"/>
        <v>bant</v>
      </c>
      <c r="B1921" t="s">
        <v>2537</v>
      </c>
      <c r="C1921" t="s">
        <v>734</v>
      </c>
      <c r="D1921" s="6">
        <v>8314</v>
      </c>
      <c r="E1921" t="s">
        <v>639</v>
      </c>
    </row>
    <row r="1922" spans="1:5" x14ac:dyDescent="0.25">
      <c r="A1922" t="str">
        <f t="shared" si="30"/>
        <v>luttelgeest</v>
      </c>
      <c r="B1922" t="s">
        <v>2538</v>
      </c>
      <c r="C1922" t="s">
        <v>734</v>
      </c>
      <c r="D1922" s="6">
        <v>8315</v>
      </c>
      <c r="E1922" t="s">
        <v>639</v>
      </c>
    </row>
    <row r="1923" spans="1:5" x14ac:dyDescent="0.25">
      <c r="A1923" t="str">
        <f t="shared" si="30"/>
        <v>marknesse</v>
      </c>
      <c r="B1923" t="s">
        <v>2539</v>
      </c>
      <c r="C1923" t="s">
        <v>734</v>
      </c>
      <c r="D1923" s="6">
        <v>8316</v>
      </c>
      <c r="E1923" t="s">
        <v>639</v>
      </c>
    </row>
    <row r="1924" spans="1:5" x14ac:dyDescent="0.25">
      <c r="A1924" t="str">
        <f t="shared" si="30"/>
        <v>kraggenburg</v>
      </c>
      <c r="B1924" t="s">
        <v>2540</v>
      </c>
      <c r="C1924" t="s">
        <v>734</v>
      </c>
      <c r="D1924" s="6">
        <v>8317</v>
      </c>
      <c r="E1924" t="s">
        <v>639</v>
      </c>
    </row>
    <row r="1925" spans="1:5" x14ac:dyDescent="0.25">
      <c r="A1925" t="str">
        <f t="shared" si="30"/>
        <v>urk</v>
      </c>
      <c r="B1925" t="s">
        <v>2541</v>
      </c>
      <c r="C1925" t="s">
        <v>734</v>
      </c>
      <c r="D1925" s="6">
        <v>8320</v>
      </c>
      <c r="E1925">
        <v>8322</v>
      </c>
    </row>
    <row r="1926" spans="1:5" x14ac:dyDescent="0.25">
      <c r="A1926" t="str">
        <f t="shared" si="30"/>
        <v>vollenhove</v>
      </c>
      <c r="B1926" t="s">
        <v>2542</v>
      </c>
      <c r="C1926" t="s">
        <v>2277</v>
      </c>
      <c r="D1926" s="6">
        <v>8325</v>
      </c>
      <c r="E1926" t="s">
        <v>639</v>
      </c>
    </row>
    <row r="1927" spans="1:5" x14ac:dyDescent="0.25">
      <c r="A1927" t="str">
        <f t="shared" si="30"/>
        <v>sint jansklooster</v>
      </c>
      <c r="B1927" t="s">
        <v>2543</v>
      </c>
      <c r="C1927" t="s">
        <v>2277</v>
      </c>
      <c r="D1927" s="6">
        <v>8326</v>
      </c>
      <c r="E1927" t="s">
        <v>639</v>
      </c>
    </row>
    <row r="1928" spans="1:5" x14ac:dyDescent="0.25">
      <c r="A1928" t="str">
        <f t="shared" si="30"/>
        <v>steenwijk</v>
      </c>
      <c r="B1928" t="s">
        <v>2544</v>
      </c>
      <c r="C1928" t="s">
        <v>2277</v>
      </c>
      <c r="D1928" s="6">
        <v>8330</v>
      </c>
      <c r="E1928">
        <v>8332</v>
      </c>
    </row>
    <row r="1929" spans="1:5" x14ac:dyDescent="0.25">
      <c r="A1929" t="str">
        <f t="shared" si="30"/>
        <v>tuk</v>
      </c>
      <c r="B1929" t="s">
        <v>2545</v>
      </c>
      <c r="C1929" t="s">
        <v>2277</v>
      </c>
      <c r="D1929" s="6">
        <v>8334</v>
      </c>
      <c r="E1929" t="s">
        <v>639</v>
      </c>
    </row>
    <row r="1930" spans="1:5" x14ac:dyDescent="0.25">
      <c r="A1930" t="str">
        <f t="shared" si="30"/>
        <v>witte paarden</v>
      </c>
      <c r="B1930" t="s">
        <v>2546</v>
      </c>
      <c r="C1930" t="s">
        <v>2277</v>
      </c>
      <c r="D1930" s="6">
        <v>8335</v>
      </c>
      <c r="E1930" t="s">
        <v>639</v>
      </c>
    </row>
    <row r="1931" spans="1:5" x14ac:dyDescent="0.25">
      <c r="A1931" t="str">
        <f t="shared" si="30"/>
        <v>baars</v>
      </c>
      <c r="B1931" t="s">
        <v>2547</v>
      </c>
      <c r="C1931" t="s">
        <v>2277</v>
      </c>
      <c r="D1931" s="6">
        <v>8336</v>
      </c>
      <c r="E1931" t="s">
        <v>639</v>
      </c>
    </row>
    <row r="1932" spans="1:5" x14ac:dyDescent="0.25">
      <c r="A1932" t="str">
        <f t="shared" si="30"/>
        <v>de pol (steenwijkerland)</v>
      </c>
      <c r="B1932" t="s">
        <v>2548</v>
      </c>
      <c r="C1932" t="s">
        <v>2277</v>
      </c>
      <c r="D1932" s="6">
        <v>8337</v>
      </c>
      <c r="E1932" t="s">
        <v>639</v>
      </c>
    </row>
    <row r="1933" spans="1:5" x14ac:dyDescent="0.25">
      <c r="A1933" t="str">
        <f t="shared" si="30"/>
        <v>willemsoord</v>
      </c>
      <c r="B1933" t="s">
        <v>2549</v>
      </c>
      <c r="C1933" t="s">
        <v>2277</v>
      </c>
      <c r="D1933" s="6">
        <v>8338</v>
      </c>
      <c r="E1933" t="s">
        <v>639</v>
      </c>
    </row>
    <row r="1934" spans="1:5" x14ac:dyDescent="0.25">
      <c r="A1934" t="str">
        <f t="shared" si="30"/>
        <v>marijenkampen</v>
      </c>
      <c r="B1934" t="s">
        <v>2550</v>
      </c>
      <c r="C1934" t="s">
        <v>2277</v>
      </c>
      <c r="D1934" s="6">
        <v>8339</v>
      </c>
      <c r="E1934" t="s">
        <v>639</v>
      </c>
    </row>
    <row r="1935" spans="1:5" x14ac:dyDescent="0.25">
      <c r="A1935" t="str">
        <f t="shared" si="30"/>
        <v>steenwijkerwold</v>
      </c>
      <c r="B1935" t="s">
        <v>2551</v>
      </c>
      <c r="C1935" t="s">
        <v>2277</v>
      </c>
      <c r="D1935" s="6">
        <v>8340</v>
      </c>
      <c r="E1935">
        <v>8341</v>
      </c>
    </row>
    <row r="1936" spans="1:5" x14ac:dyDescent="0.25">
      <c r="A1936" t="str">
        <f t="shared" si="30"/>
        <v>basse</v>
      </c>
      <c r="B1936" t="s">
        <v>2552</v>
      </c>
      <c r="C1936" t="s">
        <v>2277</v>
      </c>
      <c r="D1936" s="6">
        <v>8342</v>
      </c>
      <c r="E1936" t="s">
        <v>639</v>
      </c>
    </row>
    <row r="1937" spans="1:5" x14ac:dyDescent="0.25">
      <c r="A1937" t="str">
        <f t="shared" si="30"/>
        <v>zuidveen</v>
      </c>
      <c r="B1937" t="s">
        <v>2553</v>
      </c>
      <c r="C1937" t="s">
        <v>2277</v>
      </c>
      <c r="D1937" s="6">
        <v>8343</v>
      </c>
      <c r="E1937" t="s">
        <v>639</v>
      </c>
    </row>
    <row r="1938" spans="1:5" x14ac:dyDescent="0.25">
      <c r="A1938" t="str">
        <f t="shared" si="30"/>
        <v>onna</v>
      </c>
      <c r="B1938" t="s">
        <v>2554</v>
      </c>
      <c r="C1938" t="s">
        <v>2277</v>
      </c>
      <c r="D1938" s="6">
        <v>8344</v>
      </c>
      <c r="E1938" t="s">
        <v>639</v>
      </c>
    </row>
    <row r="1939" spans="1:5" x14ac:dyDescent="0.25">
      <c r="A1939" t="str">
        <f t="shared" si="30"/>
        <v>kallenkote</v>
      </c>
      <c r="B1939" t="s">
        <v>2555</v>
      </c>
      <c r="C1939" t="s">
        <v>2277</v>
      </c>
      <c r="D1939" s="6">
        <v>8345</v>
      </c>
      <c r="E1939" t="s">
        <v>639</v>
      </c>
    </row>
    <row r="1940" spans="1:5" x14ac:dyDescent="0.25">
      <c r="A1940" t="str">
        <f t="shared" si="30"/>
        <v>de bult</v>
      </c>
      <c r="B1940" t="s">
        <v>2556</v>
      </c>
      <c r="C1940" t="s">
        <v>2277</v>
      </c>
      <c r="D1940" s="6">
        <v>8346</v>
      </c>
      <c r="E1940" t="s">
        <v>639</v>
      </c>
    </row>
    <row r="1941" spans="1:5" x14ac:dyDescent="0.25">
      <c r="A1941" t="str">
        <f t="shared" si="30"/>
        <v>eesveen</v>
      </c>
      <c r="B1941" t="s">
        <v>2557</v>
      </c>
      <c r="C1941" t="s">
        <v>2277</v>
      </c>
      <c r="D1941" s="6">
        <v>8347</v>
      </c>
      <c r="E1941" t="s">
        <v>639</v>
      </c>
    </row>
    <row r="1942" spans="1:5" x14ac:dyDescent="0.25">
      <c r="A1942" t="str">
        <f t="shared" si="30"/>
        <v>wapserveen</v>
      </c>
      <c r="B1942" t="s">
        <v>2558</v>
      </c>
      <c r="C1942" t="s">
        <v>2277</v>
      </c>
      <c r="D1942" s="6">
        <v>8350</v>
      </c>
      <c r="E1942">
        <v>8351</v>
      </c>
    </row>
    <row r="1943" spans="1:5" x14ac:dyDescent="0.25">
      <c r="A1943" t="str">
        <f t="shared" si="30"/>
        <v>giethoorn</v>
      </c>
      <c r="B1943" t="s">
        <v>2559</v>
      </c>
      <c r="C1943" t="s">
        <v>2277</v>
      </c>
      <c r="D1943" s="6">
        <v>8355</v>
      </c>
      <c r="E1943" t="s">
        <v>639</v>
      </c>
    </row>
    <row r="1944" spans="1:5" x14ac:dyDescent="0.25">
      <c r="A1944" t="str">
        <f t="shared" si="30"/>
        <v>blokzijl</v>
      </c>
      <c r="B1944" t="s">
        <v>2560</v>
      </c>
      <c r="C1944" t="s">
        <v>2277</v>
      </c>
      <c r="D1944" s="6">
        <v>8356</v>
      </c>
      <c r="E1944" t="s">
        <v>639</v>
      </c>
    </row>
    <row r="1945" spans="1:5" x14ac:dyDescent="0.25">
      <c r="A1945" t="str">
        <f t="shared" si="30"/>
        <v>ijsselham</v>
      </c>
      <c r="B1945" t="s">
        <v>2561</v>
      </c>
      <c r="C1945" t="s">
        <v>2277</v>
      </c>
      <c r="D1945" s="6">
        <v>8361</v>
      </c>
      <c r="E1945" t="s">
        <v>639</v>
      </c>
    </row>
    <row r="1946" spans="1:5" x14ac:dyDescent="0.25">
      <c r="A1946" t="str">
        <f t="shared" si="30"/>
        <v>nederland</v>
      </c>
      <c r="B1946" t="s">
        <v>2562</v>
      </c>
      <c r="C1946" t="s">
        <v>2277</v>
      </c>
      <c r="D1946" s="6">
        <v>8362</v>
      </c>
      <c r="E1946" t="s">
        <v>639</v>
      </c>
    </row>
    <row r="1947" spans="1:5" x14ac:dyDescent="0.25">
      <c r="A1947" t="str">
        <f t="shared" si="30"/>
        <v>wetering</v>
      </c>
      <c r="B1947" t="s">
        <v>2563</v>
      </c>
      <c r="C1947" t="s">
        <v>2277</v>
      </c>
      <c r="D1947" s="6">
        <v>8363</v>
      </c>
      <c r="E1947" t="s">
        <v>639</v>
      </c>
    </row>
    <row r="1948" spans="1:5" x14ac:dyDescent="0.25">
      <c r="A1948" t="str">
        <f t="shared" si="30"/>
        <v>scheerwolde</v>
      </c>
      <c r="B1948" t="s">
        <v>2564</v>
      </c>
      <c r="C1948" t="s">
        <v>2277</v>
      </c>
      <c r="D1948" s="6">
        <v>8371</v>
      </c>
      <c r="E1948" t="s">
        <v>639</v>
      </c>
    </row>
    <row r="1949" spans="1:5" x14ac:dyDescent="0.25">
      <c r="A1949" t="str">
        <f t="shared" si="30"/>
        <v>baarlo</v>
      </c>
      <c r="B1949" t="s">
        <v>1925</v>
      </c>
      <c r="C1949" t="s">
        <v>2277</v>
      </c>
      <c r="D1949" s="6">
        <v>8372</v>
      </c>
      <c r="E1949" t="s">
        <v>639</v>
      </c>
    </row>
    <row r="1950" spans="1:5" x14ac:dyDescent="0.25">
      <c r="A1950" t="str">
        <f t="shared" si="30"/>
        <v>blankenham</v>
      </c>
      <c r="B1950" t="s">
        <v>2565</v>
      </c>
      <c r="C1950" t="s">
        <v>2277</v>
      </c>
      <c r="D1950" s="6">
        <v>8373</v>
      </c>
      <c r="E1950" t="s">
        <v>639</v>
      </c>
    </row>
    <row r="1951" spans="1:5" x14ac:dyDescent="0.25">
      <c r="A1951" t="str">
        <f t="shared" si="30"/>
        <v>kuinre</v>
      </c>
      <c r="B1951" t="s">
        <v>2566</v>
      </c>
      <c r="C1951" t="s">
        <v>734</v>
      </c>
      <c r="D1951" s="6">
        <v>8374</v>
      </c>
      <c r="E1951" t="s">
        <v>639</v>
      </c>
    </row>
    <row r="1952" spans="1:5" x14ac:dyDescent="0.25">
      <c r="A1952" t="str">
        <f t="shared" si="30"/>
        <v>oldemarkt</v>
      </c>
      <c r="B1952" t="s">
        <v>2567</v>
      </c>
      <c r="C1952" t="s">
        <v>2277</v>
      </c>
      <c r="D1952" s="6">
        <v>8375</v>
      </c>
      <c r="E1952" t="s">
        <v>639</v>
      </c>
    </row>
    <row r="1953" spans="1:5" x14ac:dyDescent="0.25">
      <c r="A1953" t="str">
        <f t="shared" si="30"/>
        <v>ossenzijl</v>
      </c>
      <c r="B1953" t="s">
        <v>2568</v>
      </c>
      <c r="C1953" t="s">
        <v>2277</v>
      </c>
      <c r="D1953" s="6">
        <v>8376</v>
      </c>
      <c r="E1953" t="s">
        <v>639</v>
      </c>
    </row>
    <row r="1954" spans="1:5" x14ac:dyDescent="0.25">
      <c r="A1954" t="str">
        <f t="shared" si="30"/>
        <v>kalenberg</v>
      </c>
      <c r="B1954" t="s">
        <v>2569</v>
      </c>
      <c r="C1954" t="s">
        <v>2277</v>
      </c>
      <c r="D1954" s="6">
        <v>8377</v>
      </c>
      <c r="E1954" t="s">
        <v>639</v>
      </c>
    </row>
    <row r="1955" spans="1:5" x14ac:dyDescent="0.25">
      <c r="A1955" t="str">
        <f t="shared" si="30"/>
        <v>paasloo</v>
      </c>
      <c r="B1955" t="s">
        <v>2570</v>
      </c>
      <c r="C1955" t="s">
        <v>2277</v>
      </c>
      <c r="D1955" s="6">
        <v>8378</v>
      </c>
      <c r="E1955" t="s">
        <v>639</v>
      </c>
    </row>
    <row r="1956" spans="1:5" x14ac:dyDescent="0.25">
      <c r="A1956" t="str">
        <f t="shared" si="30"/>
        <v>vledder</v>
      </c>
      <c r="B1956" t="s">
        <v>2571</v>
      </c>
      <c r="C1956" t="s">
        <v>2399</v>
      </c>
      <c r="D1956" s="6">
        <v>8380</v>
      </c>
      <c r="E1956">
        <v>8381</v>
      </c>
    </row>
    <row r="1957" spans="1:5" x14ac:dyDescent="0.25">
      <c r="A1957" t="str">
        <f t="shared" si="30"/>
        <v>frederiksoord</v>
      </c>
      <c r="B1957" t="s">
        <v>2572</v>
      </c>
      <c r="C1957" t="s">
        <v>2399</v>
      </c>
      <c r="D1957" s="6">
        <v>8382</v>
      </c>
      <c r="E1957" t="s">
        <v>639</v>
      </c>
    </row>
    <row r="1958" spans="1:5" x14ac:dyDescent="0.25">
      <c r="A1958" t="str">
        <f t="shared" si="30"/>
        <v>nijenshoek</v>
      </c>
      <c r="B1958" t="s">
        <v>2573</v>
      </c>
      <c r="C1958" t="s">
        <v>2399</v>
      </c>
      <c r="D1958" s="6">
        <v>8383</v>
      </c>
      <c r="E1958" t="s">
        <v>639</v>
      </c>
    </row>
    <row r="1959" spans="1:5" x14ac:dyDescent="0.25">
      <c r="A1959" t="str">
        <f t="shared" si="30"/>
        <v>wilhelminaoord</v>
      </c>
      <c r="B1959" t="s">
        <v>2574</v>
      </c>
      <c r="C1959" t="s">
        <v>2399</v>
      </c>
      <c r="D1959" s="6">
        <v>8384</v>
      </c>
      <c r="E1959" t="s">
        <v>639</v>
      </c>
    </row>
    <row r="1960" spans="1:5" x14ac:dyDescent="0.25">
      <c r="A1960" t="str">
        <f t="shared" si="30"/>
        <v>vledderveen</v>
      </c>
      <c r="B1960" t="s">
        <v>2575</v>
      </c>
      <c r="C1960" t="s">
        <v>2399</v>
      </c>
      <c r="D1960" s="6">
        <v>8385</v>
      </c>
      <c r="E1960" t="s">
        <v>639</v>
      </c>
    </row>
    <row r="1961" spans="1:5" x14ac:dyDescent="0.25">
      <c r="A1961" t="str">
        <f t="shared" si="30"/>
        <v>doldersum</v>
      </c>
      <c r="B1961" t="s">
        <v>2576</v>
      </c>
      <c r="C1961" t="s">
        <v>2399</v>
      </c>
      <c r="D1961" s="6">
        <v>8386</v>
      </c>
      <c r="E1961" t="s">
        <v>639</v>
      </c>
    </row>
    <row r="1962" spans="1:5" x14ac:dyDescent="0.25">
      <c r="A1962" t="str">
        <f t="shared" si="30"/>
        <v>boschoord</v>
      </c>
      <c r="B1962" t="s">
        <v>2577</v>
      </c>
      <c r="C1962" t="s">
        <v>2399</v>
      </c>
      <c r="D1962" s="6">
        <v>8387</v>
      </c>
      <c r="E1962" t="s">
        <v>639</v>
      </c>
    </row>
    <row r="1963" spans="1:5" x14ac:dyDescent="0.25">
      <c r="A1963" t="str">
        <f t="shared" si="30"/>
        <v>oosterstreek</v>
      </c>
      <c r="B1963" t="s">
        <v>2578</v>
      </c>
      <c r="C1963" t="s">
        <v>2579</v>
      </c>
      <c r="D1963" s="6">
        <v>8388</v>
      </c>
      <c r="E1963" t="s">
        <v>639</v>
      </c>
    </row>
    <row r="1964" spans="1:5" x14ac:dyDescent="0.25">
      <c r="A1964" t="str">
        <f t="shared" si="30"/>
        <v>zandhuizen (friesland)</v>
      </c>
      <c r="B1964" t="s">
        <v>2580</v>
      </c>
      <c r="C1964" t="s">
        <v>2579</v>
      </c>
      <c r="D1964" s="6">
        <v>8389</v>
      </c>
      <c r="E1964" t="s">
        <v>639</v>
      </c>
    </row>
    <row r="1965" spans="1:5" x14ac:dyDescent="0.25">
      <c r="A1965" t="str">
        <f t="shared" si="30"/>
        <v>noordwolde</v>
      </c>
      <c r="B1965" t="s">
        <v>2581</v>
      </c>
      <c r="C1965" t="s">
        <v>2579</v>
      </c>
      <c r="D1965" s="6">
        <v>8390</v>
      </c>
      <c r="E1965">
        <v>8391</v>
      </c>
    </row>
    <row r="1966" spans="1:5" x14ac:dyDescent="0.25">
      <c r="A1966" t="str">
        <f t="shared" si="30"/>
        <v>boijl</v>
      </c>
      <c r="B1966" t="s">
        <v>2582</v>
      </c>
      <c r="C1966" t="s">
        <v>2579</v>
      </c>
      <c r="D1966" s="6">
        <v>8392</v>
      </c>
      <c r="E1966" t="s">
        <v>639</v>
      </c>
    </row>
    <row r="1967" spans="1:5" x14ac:dyDescent="0.25">
      <c r="A1967" t="str">
        <f t="shared" si="30"/>
        <v>vinkega</v>
      </c>
      <c r="B1967" t="s">
        <v>2583</v>
      </c>
      <c r="C1967" t="s">
        <v>2579</v>
      </c>
      <c r="D1967" s="6">
        <v>8393</v>
      </c>
      <c r="E1967" t="s">
        <v>639</v>
      </c>
    </row>
    <row r="1968" spans="1:5" x14ac:dyDescent="0.25">
      <c r="A1968" t="str">
        <f t="shared" si="30"/>
        <v>de hoeve</v>
      </c>
      <c r="B1968" t="s">
        <v>2584</v>
      </c>
      <c r="C1968" t="s">
        <v>2579</v>
      </c>
      <c r="D1968" s="6">
        <v>8394</v>
      </c>
      <c r="E1968" t="s">
        <v>639</v>
      </c>
    </row>
    <row r="1969" spans="1:5" x14ac:dyDescent="0.25">
      <c r="A1969" t="str">
        <f t="shared" ref="A1969:A2032" si="31">TRIM(LOWER(B1969))</f>
        <v>steggerda</v>
      </c>
      <c r="B1969" t="s">
        <v>2585</v>
      </c>
      <c r="C1969" t="s">
        <v>2579</v>
      </c>
      <c r="D1969" s="6">
        <v>8395</v>
      </c>
      <c r="E1969" t="s">
        <v>639</v>
      </c>
    </row>
    <row r="1970" spans="1:5" x14ac:dyDescent="0.25">
      <c r="A1970" t="str">
        <f t="shared" si="31"/>
        <v>peperga</v>
      </c>
      <c r="B1970" t="s">
        <v>2586</v>
      </c>
      <c r="C1970" t="s">
        <v>2579</v>
      </c>
      <c r="D1970" s="6">
        <v>8396</v>
      </c>
      <c r="E1970" t="s">
        <v>639</v>
      </c>
    </row>
    <row r="1971" spans="1:5" x14ac:dyDescent="0.25">
      <c r="A1971" t="str">
        <f t="shared" si="31"/>
        <v>de blesse</v>
      </c>
      <c r="B1971" t="s">
        <v>2587</v>
      </c>
      <c r="C1971" t="s">
        <v>2579</v>
      </c>
      <c r="D1971" s="6">
        <v>8397</v>
      </c>
      <c r="E1971" t="s">
        <v>639</v>
      </c>
    </row>
    <row r="1972" spans="1:5" x14ac:dyDescent="0.25">
      <c r="A1972" t="str">
        <f t="shared" si="31"/>
        <v>blesdijke</v>
      </c>
      <c r="B1972" t="s">
        <v>2588</v>
      </c>
      <c r="C1972" t="s">
        <v>2579</v>
      </c>
      <c r="D1972" s="6">
        <v>8398</v>
      </c>
      <c r="E1972" t="s">
        <v>639</v>
      </c>
    </row>
    <row r="1973" spans="1:5" x14ac:dyDescent="0.25">
      <c r="A1973" t="str">
        <f t="shared" si="31"/>
        <v>gorredijk</v>
      </c>
      <c r="B1973" t="s">
        <v>2589</v>
      </c>
      <c r="C1973" t="s">
        <v>2579</v>
      </c>
      <c r="D1973" s="6">
        <v>8400</v>
      </c>
      <c r="E1973">
        <v>8401</v>
      </c>
    </row>
    <row r="1974" spans="1:5" x14ac:dyDescent="0.25">
      <c r="A1974" t="str">
        <f t="shared" si="31"/>
        <v>jonkersland</v>
      </c>
      <c r="B1974" t="s">
        <v>2590</v>
      </c>
      <c r="C1974" t="s">
        <v>2579</v>
      </c>
      <c r="D1974" s="6">
        <v>8403</v>
      </c>
      <c r="E1974" t="s">
        <v>639</v>
      </c>
    </row>
    <row r="1975" spans="1:5" x14ac:dyDescent="0.25">
      <c r="A1975" t="str">
        <f t="shared" si="31"/>
        <v>langezwaag</v>
      </c>
      <c r="B1975" t="s">
        <v>2591</v>
      </c>
      <c r="C1975" t="s">
        <v>2579</v>
      </c>
      <c r="D1975" s="6">
        <v>8404</v>
      </c>
      <c r="E1975" t="s">
        <v>639</v>
      </c>
    </row>
    <row r="1976" spans="1:5" x14ac:dyDescent="0.25">
      <c r="A1976" t="str">
        <f t="shared" si="31"/>
        <v>luxwoude</v>
      </c>
      <c r="B1976" t="s">
        <v>2592</v>
      </c>
      <c r="C1976" t="s">
        <v>2579</v>
      </c>
      <c r="D1976" s="6">
        <v>8405</v>
      </c>
      <c r="E1976" t="s">
        <v>639</v>
      </c>
    </row>
    <row r="1977" spans="1:5" x14ac:dyDescent="0.25">
      <c r="A1977" t="str">
        <f t="shared" si="31"/>
        <v>tijnje</v>
      </c>
      <c r="B1977" t="s">
        <v>2593</v>
      </c>
      <c r="C1977" t="s">
        <v>2579</v>
      </c>
      <c r="D1977" s="6">
        <v>8406</v>
      </c>
      <c r="E1977" t="s">
        <v>639</v>
      </c>
    </row>
    <row r="1978" spans="1:5" x14ac:dyDescent="0.25">
      <c r="A1978" t="str">
        <f t="shared" si="31"/>
        <v>terwispel</v>
      </c>
      <c r="B1978" t="s">
        <v>2594</v>
      </c>
      <c r="C1978" t="s">
        <v>2579</v>
      </c>
      <c r="D1978" s="6">
        <v>8407</v>
      </c>
      <c r="E1978" t="s">
        <v>639</v>
      </c>
    </row>
    <row r="1979" spans="1:5" x14ac:dyDescent="0.25">
      <c r="A1979" t="str">
        <f t="shared" si="31"/>
        <v>lippenhuizen</v>
      </c>
      <c r="B1979" t="s">
        <v>2595</v>
      </c>
      <c r="C1979" t="s">
        <v>2579</v>
      </c>
      <c r="D1979" s="6">
        <v>8408</v>
      </c>
      <c r="E1979" t="s">
        <v>639</v>
      </c>
    </row>
    <row r="1980" spans="1:5" x14ac:dyDescent="0.25">
      <c r="A1980" t="str">
        <f t="shared" si="31"/>
        <v>hemrik</v>
      </c>
      <c r="B1980" t="s">
        <v>2596</v>
      </c>
      <c r="C1980" t="s">
        <v>2579</v>
      </c>
      <c r="D1980" s="6">
        <v>8409</v>
      </c>
      <c r="E1980" t="s">
        <v>639</v>
      </c>
    </row>
    <row r="1981" spans="1:5" x14ac:dyDescent="0.25">
      <c r="A1981" t="str">
        <f t="shared" si="31"/>
        <v>jubbega</v>
      </c>
      <c r="B1981" t="s">
        <v>2597</v>
      </c>
      <c r="C1981" t="s">
        <v>2579</v>
      </c>
      <c r="D1981" s="6">
        <v>8410</v>
      </c>
      <c r="E1981">
        <v>8411</v>
      </c>
    </row>
    <row r="1982" spans="1:5" x14ac:dyDescent="0.25">
      <c r="A1982" t="str">
        <f t="shared" si="31"/>
        <v>hoornsterzwaag</v>
      </c>
      <c r="B1982" t="s">
        <v>2598</v>
      </c>
      <c r="C1982" t="s">
        <v>2579</v>
      </c>
      <c r="D1982" s="6">
        <v>8412</v>
      </c>
      <c r="E1982" t="s">
        <v>639</v>
      </c>
    </row>
    <row r="1983" spans="1:5" x14ac:dyDescent="0.25">
      <c r="A1983" t="str">
        <f t="shared" si="31"/>
        <v>oudehorne</v>
      </c>
      <c r="B1983" t="s">
        <v>2599</v>
      </c>
      <c r="C1983" t="s">
        <v>2579</v>
      </c>
      <c r="D1983" s="6">
        <v>8413</v>
      </c>
      <c r="E1983" t="s">
        <v>639</v>
      </c>
    </row>
    <row r="1984" spans="1:5" x14ac:dyDescent="0.25">
      <c r="A1984" t="str">
        <f t="shared" si="31"/>
        <v>nieuwehorne</v>
      </c>
      <c r="B1984" t="s">
        <v>2600</v>
      </c>
      <c r="C1984" t="s">
        <v>2579</v>
      </c>
      <c r="D1984" s="6">
        <v>8414</v>
      </c>
      <c r="E1984" t="s">
        <v>639</v>
      </c>
    </row>
    <row r="1985" spans="1:5" x14ac:dyDescent="0.25">
      <c r="A1985" t="str">
        <f t="shared" si="31"/>
        <v>bontebok</v>
      </c>
      <c r="B1985" t="s">
        <v>2601</v>
      </c>
      <c r="C1985" t="s">
        <v>2579</v>
      </c>
      <c r="D1985" s="6">
        <v>8415</v>
      </c>
      <c r="E1985" t="s">
        <v>639</v>
      </c>
    </row>
    <row r="1986" spans="1:5" x14ac:dyDescent="0.25">
      <c r="A1986" t="str">
        <f t="shared" si="31"/>
        <v>oldeberkoop</v>
      </c>
      <c r="B1986" t="s">
        <v>2602</v>
      </c>
      <c r="C1986" t="s">
        <v>2579</v>
      </c>
      <c r="D1986" s="6">
        <v>8420</v>
      </c>
      <c r="E1986">
        <v>8421</v>
      </c>
    </row>
    <row r="1987" spans="1:5" x14ac:dyDescent="0.25">
      <c r="A1987" t="str">
        <f t="shared" si="31"/>
        <v>nijeberkoop</v>
      </c>
      <c r="B1987" t="s">
        <v>2603</v>
      </c>
      <c r="C1987" t="s">
        <v>2579</v>
      </c>
      <c r="D1987" s="6">
        <v>8422</v>
      </c>
      <c r="E1987" t="s">
        <v>639</v>
      </c>
    </row>
    <row r="1988" spans="1:5" x14ac:dyDescent="0.25">
      <c r="A1988" t="str">
        <f t="shared" si="31"/>
        <v>makkinga</v>
      </c>
      <c r="B1988" t="s">
        <v>2604</v>
      </c>
      <c r="C1988" t="s">
        <v>2579</v>
      </c>
      <c r="D1988" s="6">
        <v>8423</v>
      </c>
      <c r="E1988" t="s">
        <v>639</v>
      </c>
    </row>
    <row r="1989" spans="1:5" x14ac:dyDescent="0.25">
      <c r="A1989" t="str">
        <f t="shared" si="31"/>
        <v>elsloo</v>
      </c>
      <c r="B1989" t="s">
        <v>1997</v>
      </c>
      <c r="C1989" t="s">
        <v>2579</v>
      </c>
      <c r="D1989" s="6">
        <v>8424</v>
      </c>
      <c r="E1989" t="s">
        <v>639</v>
      </c>
    </row>
    <row r="1990" spans="1:5" x14ac:dyDescent="0.25">
      <c r="A1990" t="str">
        <f t="shared" si="31"/>
        <v>langedijke</v>
      </c>
      <c r="B1990" t="s">
        <v>2605</v>
      </c>
      <c r="C1990" t="s">
        <v>2579</v>
      </c>
      <c r="D1990" s="6">
        <v>8425</v>
      </c>
      <c r="E1990" t="s">
        <v>639</v>
      </c>
    </row>
    <row r="1991" spans="1:5" x14ac:dyDescent="0.25">
      <c r="A1991" t="str">
        <f t="shared" si="31"/>
        <v>appelscha</v>
      </c>
      <c r="B1991" t="s">
        <v>2606</v>
      </c>
      <c r="C1991" t="s">
        <v>2579</v>
      </c>
      <c r="D1991" s="6">
        <v>8426</v>
      </c>
      <c r="E1991" t="s">
        <v>639</v>
      </c>
    </row>
    <row r="1992" spans="1:5" x14ac:dyDescent="0.25">
      <c r="A1992" t="str">
        <f t="shared" si="31"/>
        <v>ravenswoud</v>
      </c>
      <c r="B1992" t="s">
        <v>2607</v>
      </c>
      <c r="C1992" t="s">
        <v>2579</v>
      </c>
      <c r="D1992" s="6">
        <v>8427</v>
      </c>
      <c r="E1992" t="s">
        <v>639</v>
      </c>
    </row>
    <row r="1993" spans="1:5" x14ac:dyDescent="0.25">
      <c r="A1993" t="str">
        <f t="shared" si="31"/>
        <v>fochteloo</v>
      </c>
      <c r="B1993" t="s">
        <v>2608</v>
      </c>
      <c r="C1993" t="s">
        <v>2579</v>
      </c>
      <c r="D1993" s="6">
        <v>8428</v>
      </c>
      <c r="E1993" t="s">
        <v>639</v>
      </c>
    </row>
    <row r="1994" spans="1:5" x14ac:dyDescent="0.25">
      <c r="A1994" t="str">
        <f t="shared" si="31"/>
        <v>oosterwolde (friesland)</v>
      </c>
      <c r="B1994" t="s">
        <v>2609</v>
      </c>
      <c r="C1994" t="s">
        <v>2579</v>
      </c>
      <c r="D1994" s="6">
        <v>8430</v>
      </c>
      <c r="E1994">
        <v>8431</v>
      </c>
    </row>
    <row r="1995" spans="1:5" x14ac:dyDescent="0.25">
      <c r="A1995" t="str">
        <f t="shared" si="31"/>
        <v>haule</v>
      </c>
      <c r="B1995" t="s">
        <v>2610</v>
      </c>
      <c r="C1995" t="s">
        <v>2579</v>
      </c>
      <c r="D1995" s="6">
        <v>8432</v>
      </c>
      <c r="E1995" t="s">
        <v>639</v>
      </c>
    </row>
    <row r="1996" spans="1:5" x14ac:dyDescent="0.25">
      <c r="A1996" t="str">
        <f t="shared" si="31"/>
        <v>haulerwijk</v>
      </c>
      <c r="B1996" t="s">
        <v>2611</v>
      </c>
      <c r="C1996" t="s">
        <v>2579</v>
      </c>
      <c r="D1996" s="6">
        <v>8433</v>
      </c>
      <c r="E1996" t="s">
        <v>639</v>
      </c>
    </row>
    <row r="1997" spans="1:5" x14ac:dyDescent="0.25">
      <c r="A1997" t="str">
        <f t="shared" si="31"/>
        <v>waskemeer</v>
      </c>
      <c r="B1997" t="s">
        <v>2612</v>
      </c>
      <c r="C1997" t="s">
        <v>2579</v>
      </c>
      <c r="D1997" s="6">
        <v>8434</v>
      </c>
      <c r="E1997" t="s">
        <v>639</v>
      </c>
    </row>
    <row r="1998" spans="1:5" x14ac:dyDescent="0.25">
      <c r="A1998" t="str">
        <f t="shared" si="31"/>
        <v>donkerbroek</v>
      </c>
      <c r="B1998" t="s">
        <v>2613</v>
      </c>
      <c r="C1998" t="s">
        <v>2579</v>
      </c>
      <c r="D1998" s="6">
        <v>8435</v>
      </c>
      <c r="E1998" t="s">
        <v>639</v>
      </c>
    </row>
    <row r="1999" spans="1:5" x14ac:dyDescent="0.25">
      <c r="A1999" t="str">
        <f t="shared" si="31"/>
        <v>zorgvlied</v>
      </c>
      <c r="B1999" t="s">
        <v>2614</v>
      </c>
      <c r="C1999" t="s">
        <v>2579</v>
      </c>
      <c r="D1999" s="6">
        <v>8437</v>
      </c>
      <c r="E1999" t="s">
        <v>639</v>
      </c>
    </row>
    <row r="2000" spans="1:5" x14ac:dyDescent="0.25">
      <c r="A2000" t="str">
        <f t="shared" si="31"/>
        <v>wateren</v>
      </c>
      <c r="B2000" t="s">
        <v>2615</v>
      </c>
      <c r="C2000" t="s">
        <v>2579</v>
      </c>
      <c r="D2000" s="6">
        <v>8438</v>
      </c>
      <c r="E2000" t="s">
        <v>639</v>
      </c>
    </row>
    <row r="2001" spans="1:5" x14ac:dyDescent="0.25">
      <c r="A2001" t="str">
        <f t="shared" si="31"/>
        <v>oude willem</v>
      </c>
      <c r="B2001" t="s">
        <v>2616</v>
      </c>
      <c r="C2001" t="s">
        <v>2579</v>
      </c>
      <c r="D2001" s="6">
        <v>8439</v>
      </c>
      <c r="E2001" t="s">
        <v>639</v>
      </c>
    </row>
    <row r="2002" spans="1:5" x14ac:dyDescent="0.25">
      <c r="A2002" t="str">
        <f t="shared" si="31"/>
        <v>heerenveen</v>
      </c>
      <c r="B2002" t="s">
        <v>2617</v>
      </c>
      <c r="C2002" t="s">
        <v>2579</v>
      </c>
      <c r="D2002" s="6">
        <v>8440</v>
      </c>
      <c r="E2002">
        <v>8448</v>
      </c>
    </row>
    <row r="2003" spans="1:5" x14ac:dyDescent="0.25">
      <c r="A2003" t="str">
        <f t="shared" si="31"/>
        <v>terband</v>
      </c>
      <c r="B2003" t="s">
        <v>2618</v>
      </c>
      <c r="C2003" t="s">
        <v>2579</v>
      </c>
      <c r="D2003" s="6">
        <v>8449</v>
      </c>
      <c r="E2003" t="s">
        <v>639</v>
      </c>
    </row>
    <row r="2004" spans="1:5" x14ac:dyDescent="0.25">
      <c r="A2004" t="str">
        <f t="shared" si="31"/>
        <v>oudeschoot</v>
      </c>
      <c r="B2004" t="s">
        <v>2619</v>
      </c>
      <c r="C2004" t="s">
        <v>2579</v>
      </c>
      <c r="D2004" s="6">
        <v>8451</v>
      </c>
      <c r="E2004" t="s">
        <v>639</v>
      </c>
    </row>
    <row r="2005" spans="1:5" x14ac:dyDescent="0.25">
      <c r="A2005" t="str">
        <f t="shared" si="31"/>
        <v>nieuweschoot</v>
      </c>
      <c r="B2005" t="s">
        <v>2620</v>
      </c>
      <c r="C2005" t="s">
        <v>2579</v>
      </c>
      <c r="D2005" s="6">
        <v>8452</v>
      </c>
      <c r="E2005" t="s">
        <v>639</v>
      </c>
    </row>
    <row r="2006" spans="1:5" x14ac:dyDescent="0.25">
      <c r="A2006" t="str">
        <f t="shared" si="31"/>
        <v>oranjewoud</v>
      </c>
      <c r="B2006" t="s">
        <v>2621</v>
      </c>
      <c r="C2006" t="s">
        <v>2579</v>
      </c>
      <c r="D2006" s="6">
        <v>8453</v>
      </c>
      <c r="E2006" t="s">
        <v>639</v>
      </c>
    </row>
    <row r="2007" spans="1:5" x14ac:dyDescent="0.25">
      <c r="A2007" t="str">
        <f t="shared" si="31"/>
        <v>mildam</v>
      </c>
      <c r="B2007" t="s">
        <v>2622</v>
      </c>
      <c r="C2007" t="s">
        <v>2579</v>
      </c>
      <c r="D2007" s="6">
        <v>8454</v>
      </c>
      <c r="E2007" t="s">
        <v>639</v>
      </c>
    </row>
    <row r="2008" spans="1:5" x14ac:dyDescent="0.25">
      <c r="A2008" t="str">
        <f t="shared" si="31"/>
        <v>katlijk</v>
      </c>
      <c r="B2008" t="s">
        <v>2623</v>
      </c>
      <c r="C2008" t="s">
        <v>2579</v>
      </c>
      <c r="D2008" s="6">
        <v>8455</v>
      </c>
      <c r="E2008" t="s">
        <v>639</v>
      </c>
    </row>
    <row r="2009" spans="1:5" x14ac:dyDescent="0.25">
      <c r="A2009" t="str">
        <f t="shared" si="31"/>
        <v>de knipe</v>
      </c>
      <c r="B2009" t="s">
        <v>2624</v>
      </c>
      <c r="C2009" t="s">
        <v>2579</v>
      </c>
      <c r="D2009" s="6">
        <v>8456</v>
      </c>
      <c r="E2009" t="s">
        <v>639</v>
      </c>
    </row>
    <row r="2010" spans="1:5" x14ac:dyDescent="0.25">
      <c r="A2010" t="str">
        <f t="shared" si="31"/>
        <v>gersloot</v>
      </c>
      <c r="B2010" t="s">
        <v>2625</v>
      </c>
      <c r="C2010" t="s">
        <v>2579</v>
      </c>
      <c r="D2010" s="6">
        <v>8457</v>
      </c>
      <c r="E2010" t="s">
        <v>639</v>
      </c>
    </row>
    <row r="2011" spans="1:5" x14ac:dyDescent="0.25">
      <c r="A2011" t="str">
        <f t="shared" si="31"/>
        <v>tjalleberd</v>
      </c>
      <c r="B2011" t="s">
        <v>2626</v>
      </c>
      <c r="C2011" t="s">
        <v>2579</v>
      </c>
      <c r="D2011" s="6">
        <v>8458</v>
      </c>
      <c r="E2011" t="s">
        <v>639</v>
      </c>
    </row>
    <row r="2012" spans="1:5" x14ac:dyDescent="0.25">
      <c r="A2012" t="str">
        <f t="shared" si="31"/>
        <v>luinjeberd</v>
      </c>
      <c r="B2012" t="s">
        <v>2627</v>
      </c>
      <c r="C2012" t="s">
        <v>2579</v>
      </c>
      <c r="D2012" s="6">
        <v>8459</v>
      </c>
      <c r="E2012" t="s">
        <v>639</v>
      </c>
    </row>
    <row r="2013" spans="1:5" x14ac:dyDescent="0.25">
      <c r="A2013" t="str">
        <f t="shared" si="31"/>
        <v>rottum</v>
      </c>
      <c r="B2013" t="s">
        <v>2628</v>
      </c>
      <c r="C2013" t="s">
        <v>2579</v>
      </c>
      <c r="D2013" s="6">
        <v>8461</v>
      </c>
      <c r="E2013" t="s">
        <v>639</v>
      </c>
    </row>
    <row r="2014" spans="1:5" x14ac:dyDescent="0.25">
      <c r="A2014" t="str">
        <f t="shared" si="31"/>
        <v>rotsterhaule</v>
      </c>
      <c r="B2014" t="s">
        <v>2629</v>
      </c>
      <c r="C2014" t="s">
        <v>2579</v>
      </c>
      <c r="D2014" s="6">
        <v>8462</v>
      </c>
      <c r="E2014">
        <v>8463</v>
      </c>
    </row>
    <row r="2015" spans="1:5" x14ac:dyDescent="0.25">
      <c r="A2015" t="str">
        <f t="shared" si="31"/>
        <v>sintjohannesga</v>
      </c>
      <c r="B2015" t="s">
        <v>2630</v>
      </c>
      <c r="C2015" t="s">
        <v>2579</v>
      </c>
      <c r="D2015" s="6">
        <v>8464</v>
      </c>
      <c r="E2015" t="s">
        <v>639</v>
      </c>
    </row>
    <row r="2016" spans="1:5" x14ac:dyDescent="0.25">
      <c r="A2016" t="str">
        <f t="shared" si="31"/>
        <v>oudehaske</v>
      </c>
      <c r="B2016" t="s">
        <v>2631</v>
      </c>
      <c r="C2016" t="s">
        <v>2579</v>
      </c>
      <c r="D2016" s="6">
        <v>8465</v>
      </c>
      <c r="E2016" t="s">
        <v>639</v>
      </c>
    </row>
    <row r="2017" spans="1:5" x14ac:dyDescent="0.25">
      <c r="A2017" t="str">
        <f t="shared" si="31"/>
        <v>nijehaske</v>
      </c>
      <c r="B2017" t="s">
        <v>2632</v>
      </c>
      <c r="C2017" t="s">
        <v>2579</v>
      </c>
      <c r="D2017" s="6">
        <v>8466</v>
      </c>
      <c r="E2017" t="s">
        <v>639</v>
      </c>
    </row>
    <row r="2018" spans="1:5" x14ac:dyDescent="0.25">
      <c r="A2018" t="str">
        <f t="shared" si="31"/>
        <v>vegelinsoord</v>
      </c>
      <c r="B2018" t="s">
        <v>2633</v>
      </c>
      <c r="C2018" t="s">
        <v>2579</v>
      </c>
      <c r="D2018" s="6">
        <v>8467</v>
      </c>
      <c r="E2018" t="s">
        <v>639</v>
      </c>
    </row>
    <row r="2019" spans="1:5" x14ac:dyDescent="0.25">
      <c r="A2019" t="str">
        <f t="shared" si="31"/>
        <v>haskerdijken</v>
      </c>
      <c r="B2019" t="s">
        <v>2634</v>
      </c>
      <c r="C2019" t="s">
        <v>2579</v>
      </c>
      <c r="D2019" s="6">
        <v>8468</v>
      </c>
      <c r="E2019" t="s">
        <v>639</v>
      </c>
    </row>
    <row r="2020" spans="1:5" x14ac:dyDescent="0.25">
      <c r="A2020" t="str">
        <f t="shared" si="31"/>
        <v>nieuwebrug</v>
      </c>
      <c r="B2020" t="s">
        <v>2635</v>
      </c>
      <c r="C2020" t="s">
        <v>2579</v>
      </c>
      <c r="D2020" s="6">
        <v>8469</v>
      </c>
      <c r="E2020" t="s">
        <v>639</v>
      </c>
    </row>
    <row r="2021" spans="1:5" x14ac:dyDescent="0.25">
      <c r="A2021" t="str">
        <f t="shared" si="31"/>
        <v>wolvega</v>
      </c>
      <c r="B2021" t="s">
        <v>2636</v>
      </c>
      <c r="C2021" t="s">
        <v>2579</v>
      </c>
      <c r="D2021" s="6">
        <v>8470</v>
      </c>
      <c r="E2021">
        <v>8472</v>
      </c>
    </row>
    <row r="2022" spans="1:5" x14ac:dyDescent="0.25">
      <c r="A2022" t="str">
        <f t="shared" si="31"/>
        <v>oldeholtpade</v>
      </c>
      <c r="B2022" t="s">
        <v>2637</v>
      </c>
      <c r="C2022" t="s">
        <v>2579</v>
      </c>
      <c r="D2022" s="6">
        <v>8474</v>
      </c>
      <c r="E2022" t="s">
        <v>639</v>
      </c>
    </row>
    <row r="2023" spans="1:5" x14ac:dyDescent="0.25">
      <c r="A2023" t="str">
        <f t="shared" si="31"/>
        <v>nijeholtpade</v>
      </c>
      <c r="B2023" t="s">
        <v>2638</v>
      </c>
      <c r="C2023" t="s">
        <v>2579</v>
      </c>
      <c r="D2023" s="6">
        <v>8475</v>
      </c>
      <c r="E2023" t="s">
        <v>639</v>
      </c>
    </row>
    <row r="2024" spans="1:5" x14ac:dyDescent="0.25">
      <c r="A2024" t="str">
        <f t="shared" si="31"/>
        <v>ter idzard</v>
      </c>
      <c r="B2024" t="s">
        <v>2639</v>
      </c>
      <c r="C2024" t="s">
        <v>2579</v>
      </c>
      <c r="D2024" s="6">
        <v>8476</v>
      </c>
      <c r="E2024" t="s">
        <v>639</v>
      </c>
    </row>
    <row r="2025" spans="1:5" x14ac:dyDescent="0.25">
      <c r="A2025" t="str">
        <f t="shared" si="31"/>
        <v>oldeholtwolde</v>
      </c>
      <c r="B2025" t="s">
        <v>2640</v>
      </c>
      <c r="C2025" t="s">
        <v>2579</v>
      </c>
      <c r="D2025" s="6">
        <v>8477</v>
      </c>
      <c r="E2025" t="s">
        <v>639</v>
      </c>
    </row>
    <row r="2026" spans="1:5" x14ac:dyDescent="0.25">
      <c r="A2026" t="str">
        <f t="shared" si="31"/>
        <v>sonnega</v>
      </c>
      <c r="B2026" t="s">
        <v>2641</v>
      </c>
      <c r="C2026" t="s">
        <v>2579</v>
      </c>
      <c r="D2026" s="6">
        <v>8478</v>
      </c>
      <c r="E2026" t="s">
        <v>639</v>
      </c>
    </row>
    <row r="2027" spans="1:5" x14ac:dyDescent="0.25">
      <c r="A2027" t="str">
        <f t="shared" si="31"/>
        <v>oldetrijne</v>
      </c>
      <c r="B2027" t="s">
        <v>2642</v>
      </c>
      <c r="C2027" t="s">
        <v>2579</v>
      </c>
      <c r="D2027" s="6">
        <v>8479</v>
      </c>
      <c r="E2027" t="s">
        <v>639</v>
      </c>
    </row>
    <row r="2028" spans="1:5" x14ac:dyDescent="0.25">
      <c r="A2028" t="str">
        <f t="shared" si="31"/>
        <v>nijetrijne</v>
      </c>
      <c r="B2028" t="s">
        <v>2643</v>
      </c>
      <c r="C2028" t="s">
        <v>2579</v>
      </c>
      <c r="D2028" s="6">
        <v>8481</v>
      </c>
      <c r="E2028" t="s">
        <v>639</v>
      </c>
    </row>
    <row r="2029" spans="1:5" x14ac:dyDescent="0.25">
      <c r="A2029" t="str">
        <f t="shared" si="31"/>
        <v>spange</v>
      </c>
      <c r="B2029" t="s">
        <v>2644</v>
      </c>
      <c r="C2029" t="s">
        <v>2579</v>
      </c>
      <c r="D2029" s="6">
        <v>8482</v>
      </c>
      <c r="E2029" t="s">
        <v>639</v>
      </c>
    </row>
    <row r="2030" spans="1:5" x14ac:dyDescent="0.25">
      <c r="A2030" t="str">
        <f t="shared" si="31"/>
        <v>scherpenzeel</v>
      </c>
      <c r="B2030" t="s">
        <v>1385</v>
      </c>
      <c r="C2030" t="s">
        <v>2579</v>
      </c>
      <c r="D2030" s="6">
        <v>8483</v>
      </c>
      <c r="E2030" t="s">
        <v>639</v>
      </c>
    </row>
    <row r="2031" spans="1:5" x14ac:dyDescent="0.25">
      <c r="A2031" t="str">
        <f t="shared" si="31"/>
        <v>langelille</v>
      </c>
      <c r="B2031" t="s">
        <v>2645</v>
      </c>
      <c r="C2031" t="s">
        <v>2579</v>
      </c>
      <c r="D2031" s="6">
        <v>8484</v>
      </c>
      <c r="E2031" t="s">
        <v>639</v>
      </c>
    </row>
    <row r="2032" spans="1:5" x14ac:dyDescent="0.25">
      <c r="A2032" t="str">
        <f t="shared" si="31"/>
        <v>munnekeburen</v>
      </c>
      <c r="B2032" t="s">
        <v>2646</v>
      </c>
      <c r="C2032" t="s">
        <v>2579</v>
      </c>
      <c r="D2032" s="6">
        <v>8485</v>
      </c>
      <c r="E2032" t="s">
        <v>639</v>
      </c>
    </row>
    <row r="2033" spans="1:5" x14ac:dyDescent="0.25">
      <c r="A2033" t="str">
        <f t="shared" ref="A2033:A2096" si="32">TRIM(LOWER(B2033))</f>
        <v>oldelamer</v>
      </c>
      <c r="B2033" t="s">
        <v>2647</v>
      </c>
      <c r="C2033" t="s">
        <v>2579</v>
      </c>
      <c r="D2033" s="6">
        <v>8486</v>
      </c>
      <c r="E2033" t="s">
        <v>639</v>
      </c>
    </row>
    <row r="2034" spans="1:5" x14ac:dyDescent="0.25">
      <c r="A2034" t="str">
        <f t="shared" si="32"/>
        <v>nijelamer</v>
      </c>
      <c r="B2034" t="s">
        <v>2648</v>
      </c>
      <c r="C2034" t="s">
        <v>2579</v>
      </c>
      <c r="D2034" s="6">
        <v>8487</v>
      </c>
      <c r="E2034" t="s">
        <v>639</v>
      </c>
    </row>
    <row r="2035" spans="1:5" x14ac:dyDescent="0.25">
      <c r="A2035" t="str">
        <f t="shared" si="32"/>
        <v>nijeholtwolde</v>
      </c>
      <c r="B2035" t="s">
        <v>2649</v>
      </c>
      <c r="C2035" t="s">
        <v>2579</v>
      </c>
      <c r="D2035" s="6">
        <v>8488</v>
      </c>
      <c r="E2035" t="s">
        <v>639</v>
      </c>
    </row>
    <row r="2036" spans="1:5" x14ac:dyDescent="0.25">
      <c r="A2036" t="str">
        <f t="shared" si="32"/>
        <v>slijkenburg</v>
      </c>
      <c r="B2036" t="s">
        <v>2650</v>
      </c>
      <c r="C2036" t="s">
        <v>2579</v>
      </c>
      <c r="D2036" s="6">
        <v>8489</v>
      </c>
      <c r="E2036" t="s">
        <v>639</v>
      </c>
    </row>
    <row r="2037" spans="1:5" x14ac:dyDescent="0.25">
      <c r="A2037" t="str">
        <f t="shared" si="32"/>
        <v>akkrum</v>
      </c>
      <c r="B2037" t="s">
        <v>2651</v>
      </c>
      <c r="C2037" t="s">
        <v>2579</v>
      </c>
      <c r="D2037" s="6">
        <v>8490</v>
      </c>
      <c r="E2037">
        <v>8491</v>
      </c>
    </row>
    <row r="2038" spans="1:5" x14ac:dyDescent="0.25">
      <c r="A2038" t="str">
        <f t="shared" si="32"/>
        <v>terherne</v>
      </c>
      <c r="B2038" t="s">
        <v>2652</v>
      </c>
      <c r="C2038" t="s">
        <v>2579</v>
      </c>
      <c r="D2038" s="6">
        <v>8493</v>
      </c>
      <c r="E2038" t="s">
        <v>639</v>
      </c>
    </row>
    <row r="2039" spans="1:5" x14ac:dyDescent="0.25">
      <c r="A2039" t="str">
        <f t="shared" si="32"/>
        <v>nes (boornsterhem)</v>
      </c>
      <c r="B2039" t="s">
        <v>2653</v>
      </c>
      <c r="C2039" t="s">
        <v>2579</v>
      </c>
      <c r="D2039" s="6">
        <v>8494</v>
      </c>
      <c r="E2039" t="s">
        <v>639</v>
      </c>
    </row>
    <row r="2040" spans="1:5" x14ac:dyDescent="0.25">
      <c r="A2040" t="str">
        <f t="shared" si="32"/>
        <v>aldeboarn</v>
      </c>
      <c r="B2040" t="s">
        <v>2654</v>
      </c>
      <c r="C2040" t="s">
        <v>2579</v>
      </c>
      <c r="D2040" s="6">
        <v>8495</v>
      </c>
      <c r="E2040" t="s">
        <v>639</v>
      </c>
    </row>
    <row r="2041" spans="1:5" x14ac:dyDescent="0.25">
      <c r="A2041" t="str">
        <f t="shared" si="32"/>
        <v>goengahuizen</v>
      </c>
      <c r="B2041" t="s">
        <v>2655</v>
      </c>
      <c r="C2041" t="s">
        <v>2579</v>
      </c>
      <c r="D2041" s="6">
        <v>8497</v>
      </c>
      <c r="E2041" t="s">
        <v>639</v>
      </c>
    </row>
    <row r="2042" spans="1:5" x14ac:dyDescent="0.25">
      <c r="A2042" t="str">
        <f t="shared" si="32"/>
        <v>joure</v>
      </c>
      <c r="B2042" t="s">
        <v>2656</v>
      </c>
      <c r="C2042" t="s">
        <v>2579</v>
      </c>
      <c r="D2042" s="6">
        <v>8500</v>
      </c>
      <c r="E2042">
        <v>8503</v>
      </c>
    </row>
    <row r="2043" spans="1:5" x14ac:dyDescent="0.25">
      <c r="A2043" t="str">
        <f t="shared" si="32"/>
        <v>snikzwaag</v>
      </c>
      <c r="B2043" t="s">
        <v>2657</v>
      </c>
      <c r="C2043" t="s">
        <v>2579</v>
      </c>
      <c r="D2043" s="6">
        <v>8505</v>
      </c>
      <c r="E2043" t="s">
        <v>639</v>
      </c>
    </row>
    <row r="2044" spans="1:5" x14ac:dyDescent="0.25">
      <c r="A2044" t="str">
        <f t="shared" si="32"/>
        <v>haskerhorne</v>
      </c>
      <c r="B2044" t="s">
        <v>2658</v>
      </c>
      <c r="C2044" t="s">
        <v>2579</v>
      </c>
      <c r="D2044" s="6">
        <v>8506</v>
      </c>
      <c r="E2044" t="s">
        <v>639</v>
      </c>
    </row>
    <row r="2045" spans="1:5" x14ac:dyDescent="0.25">
      <c r="A2045" t="str">
        <f t="shared" si="32"/>
        <v>rohel (scharsterland)</v>
      </c>
      <c r="B2045" t="s">
        <v>2659</v>
      </c>
      <c r="C2045" t="s">
        <v>2579</v>
      </c>
      <c r="D2045" s="6">
        <v>8507</v>
      </c>
      <c r="E2045" t="s">
        <v>639</v>
      </c>
    </row>
    <row r="2046" spans="1:5" x14ac:dyDescent="0.25">
      <c r="A2046" t="str">
        <f t="shared" si="32"/>
        <v>delfstrahuizen</v>
      </c>
      <c r="B2046" t="s">
        <v>2660</v>
      </c>
      <c r="C2046" t="s">
        <v>2579</v>
      </c>
      <c r="D2046" s="6">
        <v>8508</v>
      </c>
      <c r="E2046" t="s">
        <v>639</v>
      </c>
    </row>
    <row r="2047" spans="1:5" x14ac:dyDescent="0.25">
      <c r="A2047" t="str">
        <f t="shared" si="32"/>
        <v>goïngarijp</v>
      </c>
      <c r="B2047" t="s">
        <v>2661</v>
      </c>
      <c r="C2047" t="s">
        <v>2579</v>
      </c>
      <c r="D2047" s="6">
        <v>8511</v>
      </c>
      <c r="E2047" t="s">
        <v>639</v>
      </c>
    </row>
    <row r="2048" spans="1:5" x14ac:dyDescent="0.25">
      <c r="A2048" t="str">
        <f t="shared" si="32"/>
        <v>broek (friesland)</v>
      </c>
      <c r="B2048" t="s">
        <v>2662</v>
      </c>
      <c r="C2048" t="s">
        <v>2579</v>
      </c>
      <c r="D2048" s="6">
        <v>8512</v>
      </c>
      <c r="E2048" t="s">
        <v>639</v>
      </c>
    </row>
    <row r="2049" spans="1:5" x14ac:dyDescent="0.25">
      <c r="A2049" t="str">
        <f t="shared" si="32"/>
        <v>ouwsterhaule</v>
      </c>
      <c r="B2049" t="s">
        <v>2663</v>
      </c>
      <c r="C2049" t="s">
        <v>2579</v>
      </c>
      <c r="D2049" s="6">
        <v>8513</v>
      </c>
      <c r="E2049" t="s">
        <v>639</v>
      </c>
    </row>
    <row r="2050" spans="1:5" x14ac:dyDescent="0.25">
      <c r="A2050" t="str">
        <f t="shared" si="32"/>
        <v>ouwster</v>
      </c>
      <c r="B2050" t="s">
        <v>2664</v>
      </c>
      <c r="C2050" t="s">
        <v>2579</v>
      </c>
      <c r="D2050" s="6">
        <v>8514</v>
      </c>
      <c r="E2050" t="s">
        <v>639</v>
      </c>
    </row>
    <row r="2051" spans="1:5" x14ac:dyDescent="0.25">
      <c r="A2051" t="str">
        <f t="shared" si="32"/>
        <v>oldeouwer</v>
      </c>
      <c r="B2051" t="s">
        <v>2665</v>
      </c>
      <c r="C2051" t="s">
        <v>2579</v>
      </c>
      <c r="D2051" s="6">
        <v>8515</v>
      </c>
      <c r="E2051" t="s">
        <v>639</v>
      </c>
    </row>
    <row r="2052" spans="1:5" x14ac:dyDescent="0.25">
      <c r="A2052" t="str">
        <f t="shared" si="32"/>
        <v>doniaga</v>
      </c>
      <c r="B2052" t="s">
        <v>2666</v>
      </c>
      <c r="C2052" t="s">
        <v>2579</v>
      </c>
      <c r="D2052" s="6">
        <v>8516</v>
      </c>
      <c r="E2052" t="s">
        <v>639</v>
      </c>
    </row>
    <row r="2053" spans="1:5" x14ac:dyDescent="0.25">
      <c r="A2053" t="str">
        <f t="shared" si="32"/>
        <v>scharsterbrug</v>
      </c>
      <c r="B2053" t="s">
        <v>2667</v>
      </c>
      <c r="C2053" t="s">
        <v>2579</v>
      </c>
      <c r="D2053" s="6">
        <v>8517</v>
      </c>
      <c r="E2053" t="s">
        <v>639</v>
      </c>
    </row>
    <row r="2054" spans="1:5" x14ac:dyDescent="0.25">
      <c r="A2054" t="str">
        <f t="shared" si="32"/>
        <v>sint nicolaasga</v>
      </c>
      <c r="B2054" t="s">
        <v>2668</v>
      </c>
      <c r="C2054" t="s">
        <v>2579</v>
      </c>
      <c r="D2054" s="6">
        <v>8520</v>
      </c>
      <c r="E2054">
        <v>8521</v>
      </c>
    </row>
    <row r="2055" spans="1:5" x14ac:dyDescent="0.25">
      <c r="A2055" t="str">
        <f t="shared" si="32"/>
        <v>spannenburg, tjerkgaast</v>
      </c>
      <c r="B2055" t="s">
        <v>2669</v>
      </c>
      <c r="C2055" t="s">
        <v>2579</v>
      </c>
      <c r="D2055" s="6">
        <v>8522</v>
      </c>
      <c r="E2055" t="s">
        <v>639</v>
      </c>
    </row>
    <row r="2056" spans="1:5" x14ac:dyDescent="0.25">
      <c r="A2056" t="str">
        <f t="shared" si="32"/>
        <v>idskenhuizen</v>
      </c>
      <c r="B2056" t="s">
        <v>2670</v>
      </c>
      <c r="C2056" t="s">
        <v>2579</v>
      </c>
      <c r="D2056" s="6">
        <v>8523</v>
      </c>
      <c r="E2056" t="s">
        <v>639</v>
      </c>
    </row>
    <row r="2057" spans="1:5" x14ac:dyDescent="0.25">
      <c r="A2057" t="str">
        <f t="shared" si="32"/>
        <v>teroele</v>
      </c>
      <c r="B2057" t="s">
        <v>2671</v>
      </c>
      <c r="C2057" t="s">
        <v>2579</v>
      </c>
      <c r="D2057" s="6">
        <v>8524</v>
      </c>
      <c r="E2057" t="s">
        <v>639</v>
      </c>
    </row>
    <row r="2058" spans="1:5" x14ac:dyDescent="0.25">
      <c r="A2058" t="str">
        <f t="shared" si="32"/>
        <v>langweer</v>
      </c>
      <c r="B2058" t="s">
        <v>2672</v>
      </c>
      <c r="C2058" t="s">
        <v>2579</v>
      </c>
      <c r="D2058" s="6">
        <v>8525</v>
      </c>
      <c r="E2058" t="s">
        <v>639</v>
      </c>
    </row>
    <row r="2059" spans="1:5" x14ac:dyDescent="0.25">
      <c r="A2059" t="str">
        <f t="shared" si="32"/>
        <v>boornzwaag</v>
      </c>
      <c r="B2059" t="s">
        <v>2673</v>
      </c>
      <c r="C2059" t="s">
        <v>2579</v>
      </c>
      <c r="D2059" s="6">
        <v>8526</v>
      </c>
      <c r="E2059" t="s">
        <v>639</v>
      </c>
    </row>
    <row r="2060" spans="1:5" x14ac:dyDescent="0.25">
      <c r="A2060" t="str">
        <f t="shared" si="32"/>
        <v>legemeer</v>
      </c>
      <c r="B2060" t="s">
        <v>2674</v>
      </c>
      <c r="C2060" t="s">
        <v>2579</v>
      </c>
      <c r="D2060" s="6">
        <v>8527</v>
      </c>
      <c r="E2060" t="s">
        <v>639</v>
      </c>
    </row>
    <row r="2061" spans="1:5" x14ac:dyDescent="0.25">
      <c r="A2061" t="str">
        <f t="shared" si="32"/>
        <v>dijken</v>
      </c>
      <c r="B2061" t="s">
        <v>2675</v>
      </c>
      <c r="C2061" t="s">
        <v>2579</v>
      </c>
      <c r="D2061" s="6">
        <v>8528</v>
      </c>
      <c r="E2061" t="s">
        <v>639</v>
      </c>
    </row>
    <row r="2062" spans="1:5" x14ac:dyDescent="0.25">
      <c r="A2062" t="str">
        <f t="shared" si="32"/>
        <v>koufurderrige</v>
      </c>
      <c r="B2062" t="s">
        <v>2676</v>
      </c>
      <c r="C2062" t="s">
        <v>2579</v>
      </c>
      <c r="D2062" s="6">
        <v>8529</v>
      </c>
      <c r="E2062" t="s">
        <v>639</v>
      </c>
    </row>
    <row r="2063" spans="1:5" x14ac:dyDescent="0.25">
      <c r="A2063" t="str">
        <f t="shared" si="32"/>
        <v>lemmer</v>
      </c>
      <c r="B2063" t="s">
        <v>2677</v>
      </c>
      <c r="C2063" t="s">
        <v>2579</v>
      </c>
      <c r="D2063" s="6">
        <v>8530</v>
      </c>
      <c r="E2063">
        <v>8532</v>
      </c>
    </row>
    <row r="2064" spans="1:5" x14ac:dyDescent="0.25">
      <c r="A2064" t="str">
        <f t="shared" si="32"/>
        <v>eesterga</v>
      </c>
      <c r="B2064" t="s">
        <v>2678</v>
      </c>
      <c r="C2064" t="s">
        <v>2579</v>
      </c>
      <c r="D2064" s="6">
        <v>8534</v>
      </c>
      <c r="E2064" t="s">
        <v>639</v>
      </c>
    </row>
    <row r="2065" spans="1:5" x14ac:dyDescent="0.25">
      <c r="A2065" t="str">
        <f t="shared" si="32"/>
        <v>follega</v>
      </c>
      <c r="B2065" t="s">
        <v>2679</v>
      </c>
      <c r="C2065" t="s">
        <v>2579</v>
      </c>
      <c r="D2065" s="6">
        <v>8535</v>
      </c>
      <c r="E2065" t="s">
        <v>639</v>
      </c>
    </row>
    <row r="2066" spans="1:5" x14ac:dyDescent="0.25">
      <c r="A2066" t="str">
        <f t="shared" si="32"/>
        <v>oosterzee</v>
      </c>
      <c r="B2066" t="s">
        <v>2680</v>
      </c>
      <c r="C2066" t="s">
        <v>2579</v>
      </c>
      <c r="D2066" s="6">
        <v>8536</v>
      </c>
      <c r="E2066" t="s">
        <v>639</v>
      </c>
    </row>
    <row r="2067" spans="1:5" x14ac:dyDescent="0.25">
      <c r="A2067" t="str">
        <f t="shared" si="32"/>
        <v>echten fr</v>
      </c>
      <c r="B2067" t="s">
        <v>2681</v>
      </c>
      <c r="C2067" t="s">
        <v>2579</v>
      </c>
      <c r="D2067" s="6">
        <v>8537</v>
      </c>
      <c r="E2067" t="s">
        <v>639</v>
      </c>
    </row>
    <row r="2068" spans="1:5" x14ac:dyDescent="0.25">
      <c r="A2068" t="str">
        <f t="shared" si="32"/>
        <v>bantega</v>
      </c>
      <c r="B2068" t="s">
        <v>2682</v>
      </c>
      <c r="C2068" t="s">
        <v>2579</v>
      </c>
      <c r="D2068" s="6">
        <v>8538</v>
      </c>
      <c r="E2068" t="s">
        <v>639</v>
      </c>
    </row>
    <row r="2069" spans="1:5" x14ac:dyDescent="0.25">
      <c r="A2069" t="str">
        <f t="shared" si="32"/>
        <v>echtenerbrug</v>
      </c>
      <c r="B2069" t="s">
        <v>2683</v>
      </c>
      <c r="C2069" t="s">
        <v>2579</v>
      </c>
      <c r="D2069" s="6">
        <v>8539</v>
      </c>
      <c r="E2069" t="s">
        <v>639</v>
      </c>
    </row>
    <row r="2070" spans="1:5" x14ac:dyDescent="0.25">
      <c r="A2070" t="str">
        <f t="shared" si="32"/>
        <v>akmarijp</v>
      </c>
      <c r="B2070" t="s">
        <v>2684</v>
      </c>
      <c r="C2070" t="s">
        <v>2579</v>
      </c>
      <c r="D2070" s="6">
        <v>8541</v>
      </c>
      <c r="E2070" t="s">
        <v>639</v>
      </c>
    </row>
    <row r="2071" spans="1:5" x14ac:dyDescent="0.25">
      <c r="A2071" t="str">
        <f t="shared" si="32"/>
        <v>terkaple</v>
      </c>
      <c r="B2071" t="s">
        <v>2685</v>
      </c>
      <c r="C2071" t="s">
        <v>2579</v>
      </c>
      <c r="D2071" s="6">
        <v>8542</v>
      </c>
      <c r="E2071" t="s">
        <v>639</v>
      </c>
    </row>
    <row r="2072" spans="1:5" x14ac:dyDescent="0.25">
      <c r="A2072" t="str">
        <f t="shared" si="32"/>
        <v>woudsend</v>
      </c>
      <c r="B2072" t="s">
        <v>2686</v>
      </c>
      <c r="C2072" t="s">
        <v>2579</v>
      </c>
      <c r="D2072" s="6">
        <v>8550</v>
      </c>
      <c r="E2072">
        <v>8551</v>
      </c>
    </row>
    <row r="2073" spans="1:5" x14ac:dyDescent="0.25">
      <c r="A2073" t="str">
        <f t="shared" si="32"/>
        <v>smallebrugge</v>
      </c>
      <c r="B2073" t="s">
        <v>2687</v>
      </c>
      <c r="C2073" t="s">
        <v>2579</v>
      </c>
      <c r="D2073" s="6">
        <v>8552</v>
      </c>
      <c r="E2073" t="s">
        <v>639</v>
      </c>
    </row>
    <row r="2074" spans="1:5" x14ac:dyDescent="0.25">
      <c r="A2074" t="str">
        <f t="shared" si="32"/>
        <v>indijk (wymbritseradeel)</v>
      </c>
      <c r="B2074" t="s">
        <v>2688</v>
      </c>
      <c r="C2074" t="s">
        <v>2579</v>
      </c>
      <c r="D2074" s="6">
        <v>8553</v>
      </c>
      <c r="E2074" t="s">
        <v>639</v>
      </c>
    </row>
    <row r="2075" spans="1:5" x14ac:dyDescent="0.25">
      <c r="A2075" t="str">
        <f t="shared" si="32"/>
        <v>ypecolsga</v>
      </c>
      <c r="B2075" t="s">
        <v>2689</v>
      </c>
      <c r="C2075" t="s">
        <v>2579</v>
      </c>
      <c r="D2075" s="6">
        <v>8554</v>
      </c>
      <c r="E2075" t="s">
        <v>639</v>
      </c>
    </row>
    <row r="2076" spans="1:5" x14ac:dyDescent="0.25">
      <c r="A2076" t="str">
        <f t="shared" si="32"/>
        <v>sloten</v>
      </c>
      <c r="B2076" t="s">
        <v>2690</v>
      </c>
      <c r="C2076" t="s">
        <v>2579</v>
      </c>
      <c r="D2076" s="6">
        <v>8556</v>
      </c>
      <c r="E2076" t="s">
        <v>639</v>
      </c>
    </row>
    <row r="2077" spans="1:5" x14ac:dyDescent="0.25">
      <c r="A2077" t="str">
        <f t="shared" si="32"/>
        <v>balk</v>
      </c>
      <c r="B2077" t="s">
        <v>2691</v>
      </c>
      <c r="C2077" t="s">
        <v>2579</v>
      </c>
      <c r="D2077" s="6">
        <v>8560</v>
      </c>
      <c r="E2077">
        <v>8561</v>
      </c>
    </row>
    <row r="2078" spans="1:5" x14ac:dyDescent="0.25">
      <c r="A2078" t="str">
        <f t="shared" si="32"/>
        <v>wijckel</v>
      </c>
      <c r="B2078" t="s">
        <v>2692</v>
      </c>
      <c r="C2078" t="s">
        <v>2579</v>
      </c>
      <c r="D2078" s="6">
        <v>8563</v>
      </c>
      <c r="E2078" t="s">
        <v>639</v>
      </c>
    </row>
    <row r="2079" spans="1:5" x14ac:dyDescent="0.25">
      <c r="A2079" t="str">
        <f t="shared" si="32"/>
        <v>ruigahuizen</v>
      </c>
      <c r="B2079" t="s">
        <v>2693</v>
      </c>
      <c r="C2079" t="s">
        <v>2579</v>
      </c>
      <c r="D2079" s="6">
        <v>8564</v>
      </c>
      <c r="E2079" t="s">
        <v>639</v>
      </c>
    </row>
    <row r="2080" spans="1:5" x14ac:dyDescent="0.25">
      <c r="A2080" t="str">
        <f t="shared" si="32"/>
        <v>sondel</v>
      </c>
      <c r="B2080" t="s">
        <v>2694</v>
      </c>
      <c r="C2080" t="s">
        <v>2579</v>
      </c>
      <c r="D2080" s="6">
        <v>8565</v>
      </c>
      <c r="E2080" t="s">
        <v>639</v>
      </c>
    </row>
    <row r="2081" spans="1:5" x14ac:dyDescent="0.25">
      <c r="A2081" t="str">
        <f t="shared" si="32"/>
        <v>nijemirdum</v>
      </c>
      <c r="B2081" t="s">
        <v>2695</v>
      </c>
      <c r="C2081" t="s">
        <v>2579</v>
      </c>
      <c r="D2081" s="6">
        <v>8566</v>
      </c>
      <c r="E2081" t="s">
        <v>639</v>
      </c>
    </row>
    <row r="2082" spans="1:5" x14ac:dyDescent="0.25">
      <c r="A2082" t="str">
        <f t="shared" si="32"/>
        <v>oudemirdum</v>
      </c>
      <c r="B2082" t="s">
        <v>2696</v>
      </c>
      <c r="C2082" t="s">
        <v>2579</v>
      </c>
      <c r="D2082" s="6">
        <v>8567</v>
      </c>
      <c r="E2082" t="s">
        <v>639</v>
      </c>
    </row>
    <row r="2083" spans="1:5" x14ac:dyDescent="0.25">
      <c r="A2083" t="str">
        <f t="shared" si="32"/>
        <v>harich</v>
      </c>
      <c r="B2083" t="s">
        <v>2697</v>
      </c>
      <c r="C2083" t="s">
        <v>2579</v>
      </c>
      <c r="D2083" s="6">
        <v>8571</v>
      </c>
      <c r="E2083" t="s">
        <v>639</v>
      </c>
    </row>
    <row r="2084" spans="1:5" x14ac:dyDescent="0.25">
      <c r="A2084" t="str">
        <f t="shared" si="32"/>
        <v>rijs</v>
      </c>
      <c r="B2084" t="s">
        <v>2698</v>
      </c>
      <c r="C2084" t="s">
        <v>2579</v>
      </c>
      <c r="D2084" s="6">
        <v>8572</v>
      </c>
      <c r="E2084" t="s">
        <v>639</v>
      </c>
    </row>
    <row r="2085" spans="1:5" x14ac:dyDescent="0.25">
      <c r="A2085" t="str">
        <f t="shared" si="32"/>
        <v>mirns</v>
      </c>
      <c r="B2085" t="s">
        <v>2699</v>
      </c>
      <c r="C2085" t="s">
        <v>2579</v>
      </c>
      <c r="D2085" s="6">
        <v>8573</v>
      </c>
      <c r="E2085" t="s">
        <v>639</v>
      </c>
    </row>
    <row r="2086" spans="1:5" x14ac:dyDescent="0.25">
      <c r="A2086" t="str">
        <f t="shared" si="32"/>
        <v>bakhuizen</v>
      </c>
      <c r="B2086" t="s">
        <v>2700</v>
      </c>
      <c r="C2086" t="s">
        <v>2579</v>
      </c>
      <c r="D2086" s="6">
        <v>8574</v>
      </c>
      <c r="E2086" t="s">
        <v>639</v>
      </c>
    </row>
    <row r="2087" spans="1:5" x14ac:dyDescent="0.25">
      <c r="A2087" t="str">
        <f t="shared" si="32"/>
        <v>elahuizen</v>
      </c>
      <c r="B2087" t="s">
        <v>2701</v>
      </c>
      <c r="C2087" t="s">
        <v>2579</v>
      </c>
      <c r="D2087" s="6">
        <v>8581</v>
      </c>
      <c r="E2087" t="s">
        <v>639</v>
      </c>
    </row>
    <row r="2088" spans="1:5" x14ac:dyDescent="0.25">
      <c r="A2088" t="str">
        <f t="shared" si="32"/>
        <v>oudega, gaast, sloten</v>
      </c>
      <c r="B2088" t="s">
        <v>2702</v>
      </c>
      <c r="C2088" t="s">
        <v>2579</v>
      </c>
      <c r="D2088" s="6">
        <v>8582</v>
      </c>
      <c r="E2088" t="s">
        <v>639</v>
      </c>
    </row>
    <row r="2089" spans="1:5" x14ac:dyDescent="0.25">
      <c r="A2089" t="str">
        <f t="shared" si="32"/>
        <v>kolderwolde</v>
      </c>
      <c r="B2089" t="s">
        <v>2703</v>
      </c>
      <c r="C2089" t="s">
        <v>2579</v>
      </c>
      <c r="D2089" s="6">
        <v>8583</v>
      </c>
      <c r="E2089" t="s">
        <v>639</v>
      </c>
    </row>
    <row r="2090" spans="1:5" x14ac:dyDescent="0.25">
      <c r="A2090" t="str">
        <f t="shared" si="32"/>
        <v>hemelum</v>
      </c>
      <c r="B2090" t="s">
        <v>2704</v>
      </c>
      <c r="C2090" t="s">
        <v>2579</v>
      </c>
      <c r="D2090" s="6">
        <v>8584</v>
      </c>
      <c r="E2090" t="s">
        <v>639</v>
      </c>
    </row>
    <row r="2091" spans="1:5" x14ac:dyDescent="0.25">
      <c r="A2091" t="str">
        <f t="shared" si="32"/>
        <v>sneek</v>
      </c>
      <c r="B2091" t="s">
        <v>2705</v>
      </c>
      <c r="C2091" t="s">
        <v>2579</v>
      </c>
      <c r="D2091" s="6">
        <v>8600</v>
      </c>
      <c r="E2091">
        <v>8608</v>
      </c>
    </row>
    <row r="2092" spans="1:5" x14ac:dyDescent="0.25">
      <c r="A2092" t="str">
        <f t="shared" si="32"/>
        <v>gaastmeer</v>
      </c>
      <c r="B2092" t="s">
        <v>2706</v>
      </c>
      <c r="C2092" t="s">
        <v>2579</v>
      </c>
      <c r="D2092" s="6">
        <v>8611</v>
      </c>
      <c r="E2092" t="s">
        <v>639</v>
      </c>
    </row>
    <row r="2093" spans="1:5" x14ac:dyDescent="0.25">
      <c r="A2093" t="str">
        <f t="shared" si="32"/>
        <v>idzega</v>
      </c>
      <c r="B2093" t="s">
        <v>2707</v>
      </c>
      <c r="C2093" t="s">
        <v>2579</v>
      </c>
      <c r="D2093" s="6">
        <v>8612</v>
      </c>
      <c r="E2093" t="s">
        <v>639</v>
      </c>
    </row>
    <row r="2094" spans="1:5" x14ac:dyDescent="0.25">
      <c r="A2094" t="str">
        <f t="shared" si="32"/>
        <v>sandfirden</v>
      </c>
      <c r="B2094" t="s">
        <v>2708</v>
      </c>
      <c r="C2094" t="s">
        <v>2579</v>
      </c>
      <c r="D2094" s="6">
        <v>8613</v>
      </c>
      <c r="E2094" t="s">
        <v>639</v>
      </c>
    </row>
    <row r="2095" spans="1:5" x14ac:dyDescent="0.25">
      <c r="A2095" t="str">
        <f t="shared" si="32"/>
        <v>oudega</v>
      </c>
      <c r="B2095" t="s">
        <v>2709</v>
      </c>
      <c r="C2095" t="s">
        <v>2579</v>
      </c>
      <c r="D2095" s="6">
        <v>8614</v>
      </c>
      <c r="E2095" t="s">
        <v>639</v>
      </c>
    </row>
    <row r="2096" spans="1:5" x14ac:dyDescent="0.25">
      <c r="A2096" t="str">
        <f t="shared" si="32"/>
        <v>blauwhuis</v>
      </c>
      <c r="B2096" t="s">
        <v>2710</v>
      </c>
      <c r="C2096" t="s">
        <v>2579</v>
      </c>
      <c r="D2096" s="6">
        <v>8615</v>
      </c>
      <c r="E2096" t="s">
        <v>639</v>
      </c>
    </row>
    <row r="2097" spans="1:5" x14ac:dyDescent="0.25">
      <c r="A2097" t="str">
        <f t="shared" ref="A2097:A2160" si="33">TRIM(LOWER(B2097))</f>
        <v>westhem</v>
      </c>
      <c r="B2097" t="s">
        <v>2711</v>
      </c>
      <c r="C2097" t="s">
        <v>2579</v>
      </c>
      <c r="D2097" s="6">
        <v>8616</v>
      </c>
      <c r="E2097" t="s">
        <v>639</v>
      </c>
    </row>
    <row r="2098" spans="1:5" x14ac:dyDescent="0.25">
      <c r="A2098" t="str">
        <f t="shared" si="33"/>
        <v>abbega</v>
      </c>
      <c r="B2098" t="s">
        <v>2712</v>
      </c>
      <c r="C2098" t="s">
        <v>2579</v>
      </c>
      <c r="D2098" s="6">
        <v>8617</v>
      </c>
      <c r="E2098" t="s">
        <v>639</v>
      </c>
    </row>
    <row r="2099" spans="1:5" x14ac:dyDescent="0.25">
      <c r="A2099" t="str">
        <f t="shared" si="33"/>
        <v>oosthem</v>
      </c>
      <c r="B2099" t="s">
        <v>2713</v>
      </c>
      <c r="C2099" t="s">
        <v>2579</v>
      </c>
      <c r="D2099" s="6">
        <v>8618</v>
      </c>
      <c r="E2099" t="s">
        <v>639</v>
      </c>
    </row>
    <row r="2100" spans="1:5" x14ac:dyDescent="0.25">
      <c r="A2100" t="str">
        <f t="shared" si="33"/>
        <v>heeg</v>
      </c>
      <c r="B2100" t="s">
        <v>2714</v>
      </c>
      <c r="C2100" t="s">
        <v>2579</v>
      </c>
      <c r="D2100" s="6">
        <v>8620</v>
      </c>
      <c r="E2100">
        <v>8621</v>
      </c>
    </row>
    <row r="2101" spans="1:5" x14ac:dyDescent="0.25">
      <c r="A2101" t="str">
        <f t="shared" si="33"/>
        <v>hommerts</v>
      </c>
      <c r="B2101" t="s">
        <v>2715</v>
      </c>
      <c r="C2101" t="s">
        <v>2579</v>
      </c>
      <c r="D2101" s="6">
        <v>8622</v>
      </c>
      <c r="E2101" t="s">
        <v>639</v>
      </c>
    </row>
    <row r="2102" spans="1:5" x14ac:dyDescent="0.25">
      <c r="A2102" t="str">
        <f t="shared" si="33"/>
        <v>jutrijp</v>
      </c>
      <c r="B2102" t="s">
        <v>2716</v>
      </c>
      <c r="C2102" t="s">
        <v>2579</v>
      </c>
      <c r="D2102" s="6">
        <v>8623</v>
      </c>
      <c r="E2102" t="s">
        <v>639</v>
      </c>
    </row>
    <row r="2103" spans="1:5" x14ac:dyDescent="0.25">
      <c r="A2103" t="str">
        <f t="shared" si="33"/>
        <v>uitwellingerga</v>
      </c>
      <c r="B2103" t="s">
        <v>2717</v>
      </c>
      <c r="C2103" t="s">
        <v>2579</v>
      </c>
      <c r="D2103" s="6">
        <v>8624</v>
      </c>
      <c r="E2103" t="s">
        <v>639</v>
      </c>
    </row>
    <row r="2104" spans="1:5" x14ac:dyDescent="0.25">
      <c r="A2104" t="str">
        <f t="shared" si="33"/>
        <v>oppenhuizen</v>
      </c>
      <c r="B2104" t="s">
        <v>2718</v>
      </c>
      <c r="C2104" t="s">
        <v>2579</v>
      </c>
      <c r="D2104" s="6">
        <v>8625</v>
      </c>
      <c r="E2104" t="s">
        <v>639</v>
      </c>
    </row>
    <row r="2105" spans="1:5" x14ac:dyDescent="0.25">
      <c r="A2105" t="str">
        <f t="shared" si="33"/>
        <v>offingawier</v>
      </c>
      <c r="B2105" t="s">
        <v>2719</v>
      </c>
      <c r="C2105" t="s">
        <v>2579</v>
      </c>
      <c r="D2105" s="6">
        <v>8626</v>
      </c>
      <c r="E2105" t="s">
        <v>639</v>
      </c>
    </row>
    <row r="2106" spans="1:5" x14ac:dyDescent="0.25">
      <c r="A2106" t="str">
        <f t="shared" si="33"/>
        <v>gauw</v>
      </c>
      <c r="B2106" t="s">
        <v>2720</v>
      </c>
      <c r="C2106" t="s">
        <v>2579</v>
      </c>
      <c r="D2106" s="6">
        <v>8627</v>
      </c>
      <c r="E2106" t="s">
        <v>639</v>
      </c>
    </row>
    <row r="2107" spans="1:5" x14ac:dyDescent="0.25">
      <c r="A2107" t="str">
        <f t="shared" si="33"/>
        <v>goënga</v>
      </c>
      <c r="B2107" t="s">
        <v>2721</v>
      </c>
      <c r="C2107" t="s">
        <v>2579</v>
      </c>
      <c r="D2107" s="6">
        <v>8628</v>
      </c>
      <c r="E2107" t="s">
        <v>639</v>
      </c>
    </row>
    <row r="2108" spans="1:5" x14ac:dyDescent="0.25">
      <c r="A2108" t="str">
        <f t="shared" si="33"/>
        <v>scharnegoutum</v>
      </c>
      <c r="B2108" t="s">
        <v>2722</v>
      </c>
      <c r="C2108" t="s">
        <v>2579</v>
      </c>
      <c r="D2108" s="6">
        <v>8629</v>
      </c>
      <c r="E2108" t="s">
        <v>639</v>
      </c>
    </row>
    <row r="2109" spans="1:5" x14ac:dyDescent="0.25">
      <c r="A2109" t="str">
        <f t="shared" si="33"/>
        <v>loënga</v>
      </c>
      <c r="B2109" t="s">
        <v>2723</v>
      </c>
      <c r="C2109" t="s">
        <v>2579</v>
      </c>
      <c r="D2109" s="6">
        <v>8631</v>
      </c>
      <c r="E2109" t="s">
        <v>639</v>
      </c>
    </row>
    <row r="2110" spans="1:5" x14ac:dyDescent="0.25">
      <c r="A2110" t="str">
        <f t="shared" si="33"/>
        <v>tirns</v>
      </c>
      <c r="B2110" t="s">
        <v>2724</v>
      </c>
      <c r="C2110" t="s">
        <v>2579</v>
      </c>
      <c r="D2110" s="6">
        <v>8632</v>
      </c>
      <c r="E2110" t="s">
        <v>639</v>
      </c>
    </row>
    <row r="2111" spans="1:5" x14ac:dyDescent="0.25">
      <c r="A2111" t="str">
        <f t="shared" si="33"/>
        <v>ysbrechtum</v>
      </c>
      <c r="B2111" t="s">
        <v>2725</v>
      </c>
      <c r="C2111" t="s">
        <v>2579</v>
      </c>
      <c r="D2111" s="6">
        <v>8633</v>
      </c>
      <c r="E2111" t="s">
        <v>639</v>
      </c>
    </row>
    <row r="2112" spans="1:5" x14ac:dyDescent="0.25">
      <c r="A2112" t="str">
        <f t="shared" si="33"/>
        <v>boazum</v>
      </c>
      <c r="B2112" t="s">
        <v>2726</v>
      </c>
      <c r="C2112" t="s">
        <v>2579</v>
      </c>
      <c r="D2112" s="6">
        <v>8635</v>
      </c>
      <c r="E2112" t="s">
        <v>639</v>
      </c>
    </row>
    <row r="2113" spans="1:5" x14ac:dyDescent="0.25">
      <c r="A2113" t="str">
        <f t="shared" si="33"/>
        <v>britswert</v>
      </c>
      <c r="B2113" t="s">
        <v>2727</v>
      </c>
      <c r="C2113" t="s">
        <v>2579</v>
      </c>
      <c r="D2113" s="6">
        <v>8636</v>
      </c>
      <c r="E2113" t="s">
        <v>639</v>
      </c>
    </row>
    <row r="2114" spans="1:5" x14ac:dyDescent="0.25">
      <c r="A2114" t="str">
        <f t="shared" si="33"/>
        <v>wiuwert</v>
      </c>
      <c r="B2114" t="s">
        <v>2728</v>
      </c>
      <c r="C2114" t="s">
        <v>2579</v>
      </c>
      <c r="D2114" s="6">
        <v>8637</v>
      </c>
      <c r="E2114" t="s">
        <v>639</v>
      </c>
    </row>
    <row r="2115" spans="1:5" x14ac:dyDescent="0.25">
      <c r="A2115" t="str">
        <f t="shared" si="33"/>
        <v>rien</v>
      </c>
      <c r="B2115" t="s">
        <v>2729</v>
      </c>
      <c r="C2115" t="s">
        <v>2579</v>
      </c>
      <c r="D2115" s="6">
        <v>8641</v>
      </c>
      <c r="E2115" t="s">
        <v>639</v>
      </c>
    </row>
    <row r="2116" spans="1:5" x14ac:dyDescent="0.25">
      <c r="A2116" t="str">
        <f t="shared" si="33"/>
        <v>lytsewierrum</v>
      </c>
      <c r="B2116" t="s">
        <v>2730</v>
      </c>
      <c r="C2116" t="s">
        <v>2579</v>
      </c>
      <c r="D2116" s="6">
        <v>8642</v>
      </c>
      <c r="E2116" t="s">
        <v>639</v>
      </c>
    </row>
    <row r="2117" spans="1:5" x14ac:dyDescent="0.25">
      <c r="A2117" t="str">
        <f t="shared" si="33"/>
        <v>dearsum</v>
      </c>
      <c r="B2117" t="s">
        <v>2731</v>
      </c>
      <c r="C2117" t="s">
        <v>2579</v>
      </c>
      <c r="D2117" s="6">
        <v>8644</v>
      </c>
      <c r="E2117" t="s">
        <v>639</v>
      </c>
    </row>
    <row r="2118" spans="1:5" x14ac:dyDescent="0.25">
      <c r="A2118" t="str">
        <f t="shared" si="33"/>
        <v>sibrandabuorren</v>
      </c>
      <c r="B2118" t="s">
        <v>2732</v>
      </c>
      <c r="C2118" t="s">
        <v>2579</v>
      </c>
      <c r="D2118" s="6">
        <v>8647</v>
      </c>
      <c r="E2118" t="s">
        <v>639</v>
      </c>
    </row>
    <row r="2119" spans="1:5" x14ac:dyDescent="0.25">
      <c r="A2119" t="str">
        <f t="shared" si="33"/>
        <v>ijlst</v>
      </c>
      <c r="B2119" t="s">
        <v>2733</v>
      </c>
      <c r="C2119" t="s">
        <v>2579</v>
      </c>
      <c r="D2119" s="6">
        <v>8650</v>
      </c>
      <c r="E2119">
        <v>8651</v>
      </c>
    </row>
    <row r="2120" spans="1:5" x14ac:dyDescent="0.25">
      <c r="A2120" t="str">
        <f t="shared" si="33"/>
        <v>greonterp</v>
      </c>
      <c r="B2120" t="s">
        <v>2734</v>
      </c>
      <c r="C2120" t="s">
        <v>2579</v>
      </c>
      <c r="D2120" s="6">
        <v>8658</v>
      </c>
      <c r="E2120" t="s">
        <v>639</v>
      </c>
    </row>
    <row r="2121" spans="1:5" x14ac:dyDescent="0.25">
      <c r="A2121" t="str">
        <f t="shared" si="33"/>
        <v>bolsward</v>
      </c>
      <c r="B2121" t="s">
        <v>2735</v>
      </c>
      <c r="C2121" t="s">
        <v>2579</v>
      </c>
      <c r="D2121" s="6">
        <v>8700</v>
      </c>
      <c r="E2121">
        <v>8702</v>
      </c>
    </row>
    <row r="2122" spans="1:5" x14ac:dyDescent="0.25">
      <c r="A2122" t="str">
        <f t="shared" si="33"/>
        <v>workum</v>
      </c>
      <c r="B2122" t="s">
        <v>2736</v>
      </c>
      <c r="C2122" t="s">
        <v>2579</v>
      </c>
      <c r="D2122" s="6">
        <v>8710</v>
      </c>
      <c r="E2122">
        <v>8711</v>
      </c>
    </row>
    <row r="2123" spans="1:5" x14ac:dyDescent="0.25">
      <c r="A2123" t="str">
        <f t="shared" si="33"/>
        <v>hindeloopen</v>
      </c>
      <c r="B2123" t="s">
        <v>2737</v>
      </c>
      <c r="C2123" t="s">
        <v>2579</v>
      </c>
      <c r="D2123" s="6">
        <v>8713</v>
      </c>
      <c r="E2123" t="s">
        <v>639</v>
      </c>
    </row>
    <row r="2124" spans="1:5" x14ac:dyDescent="0.25">
      <c r="A2124" t="str">
        <f t="shared" si="33"/>
        <v>stavoren</v>
      </c>
      <c r="B2124" t="s">
        <v>2738</v>
      </c>
      <c r="C2124" t="s">
        <v>2579</v>
      </c>
      <c r="D2124" s="6">
        <v>8715</v>
      </c>
      <c r="E2124" t="s">
        <v>639</v>
      </c>
    </row>
    <row r="2125" spans="1:5" x14ac:dyDescent="0.25">
      <c r="A2125" t="str">
        <f t="shared" si="33"/>
        <v>warns</v>
      </c>
      <c r="B2125" t="s">
        <v>2739</v>
      </c>
      <c r="C2125" t="s">
        <v>2579</v>
      </c>
      <c r="D2125" s="6">
        <v>8720</v>
      </c>
      <c r="E2125">
        <v>8721</v>
      </c>
    </row>
    <row r="2126" spans="1:5" x14ac:dyDescent="0.25">
      <c r="A2126" t="str">
        <f t="shared" si="33"/>
        <v>molkwerum</v>
      </c>
      <c r="B2126" t="s">
        <v>2740</v>
      </c>
      <c r="C2126" t="s">
        <v>2579</v>
      </c>
      <c r="D2126" s="6">
        <v>8722</v>
      </c>
      <c r="E2126" t="s">
        <v>639</v>
      </c>
    </row>
    <row r="2127" spans="1:5" x14ac:dyDescent="0.25">
      <c r="A2127" t="str">
        <f t="shared" si="33"/>
        <v>koudum</v>
      </c>
      <c r="B2127" t="s">
        <v>2741</v>
      </c>
      <c r="C2127" t="s">
        <v>2579</v>
      </c>
      <c r="D2127" s="6">
        <v>8723</v>
      </c>
      <c r="E2127" t="s">
        <v>639</v>
      </c>
    </row>
    <row r="2128" spans="1:5" x14ac:dyDescent="0.25">
      <c r="A2128" t="str">
        <f t="shared" si="33"/>
        <v>it heidenskip</v>
      </c>
      <c r="B2128" t="s">
        <v>2742</v>
      </c>
      <c r="C2128" t="s">
        <v>2579</v>
      </c>
      <c r="D2128" s="6">
        <v>8724</v>
      </c>
      <c r="E2128" t="s">
        <v>639</v>
      </c>
    </row>
    <row r="2129" spans="1:5" x14ac:dyDescent="0.25">
      <c r="A2129" t="str">
        <f t="shared" si="33"/>
        <v>wommels</v>
      </c>
      <c r="B2129" t="s">
        <v>2743</v>
      </c>
      <c r="C2129" t="s">
        <v>2579</v>
      </c>
      <c r="D2129" s="6">
        <v>8730</v>
      </c>
      <c r="E2129">
        <v>8731</v>
      </c>
    </row>
    <row r="2130" spans="1:5" x14ac:dyDescent="0.25">
      <c r="A2130" t="str">
        <f t="shared" si="33"/>
        <v>kubaard</v>
      </c>
      <c r="B2130" t="s">
        <v>2744</v>
      </c>
      <c r="C2130" t="s">
        <v>2579</v>
      </c>
      <c r="D2130" s="6">
        <v>8732</v>
      </c>
      <c r="E2130" t="s">
        <v>639</v>
      </c>
    </row>
    <row r="2131" spans="1:5" x14ac:dyDescent="0.25">
      <c r="A2131" t="str">
        <f t="shared" si="33"/>
        <v>iens</v>
      </c>
      <c r="B2131" t="s">
        <v>2745</v>
      </c>
      <c r="C2131" t="s">
        <v>2579</v>
      </c>
      <c r="D2131" s="6">
        <v>8733</v>
      </c>
      <c r="E2131" t="s">
        <v>639</v>
      </c>
    </row>
    <row r="2132" spans="1:5" x14ac:dyDescent="0.25">
      <c r="A2132" t="str">
        <f t="shared" si="33"/>
        <v>easterein</v>
      </c>
      <c r="B2132" t="s">
        <v>2746</v>
      </c>
      <c r="C2132" t="s">
        <v>2579</v>
      </c>
      <c r="D2132" s="6">
        <v>8734</v>
      </c>
      <c r="E2132" t="s">
        <v>639</v>
      </c>
    </row>
    <row r="2133" spans="1:5" x14ac:dyDescent="0.25">
      <c r="A2133" t="str">
        <f t="shared" si="33"/>
        <v>itens</v>
      </c>
      <c r="B2133" t="s">
        <v>2747</v>
      </c>
      <c r="C2133" t="s">
        <v>2579</v>
      </c>
      <c r="D2133" s="6">
        <v>8735</v>
      </c>
      <c r="E2133" t="s">
        <v>639</v>
      </c>
    </row>
    <row r="2134" spans="1:5" x14ac:dyDescent="0.25">
      <c r="A2134" t="str">
        <f t="shared" si="33"/>
        <v>reahus</v>
      </c>
      <c r="B2134" t="s">
        <v>2748</v>
      </c>
      <c r="C2134" t="s">
        <v>2579</v>
      </c>
      <c r="D2134" s="6">
        <v>8736</v>
      </c>
      <c r="E2134" t="s">
        <v>639</v>
      </c>
    </row>
    <row r="2135" spans="1:5" x14ac:dyDescent="0.25">
      <c r="A2135" t="str">
        <f t="shared" si="33"/>
        <v>hidaard</v>
      </c>
      <c r="B2135" t="s">
        <v>2749</v>
      </c>
      <c r="C2135" t="s">
        <v>2579</v>
      </c>
      <c r="D2135" s="6">
        <v>8737</v>
      </c>
      <c r="E2135" t="s">
        <v>639</v>
      </c>
    </row>
    <row r="2136" spans="1:5" x14ac:dyDescent="0.25">
      <c r="A2136" t="str">
        <f t="shared" si="33"/>
        <v>hartwerd</v>
      </c>
      <c r="B2136" t="s">
        <v>2750</v>
      </c>
      <c r="C2136" t="s">
        <v>2579</v>
      </c>
      <c r="D2136" s="6">
        <v>8741</v>
      </c>
      <c r="E2136" t="s">
        <v>639</v>
      </c>
    </row>
    <row r="2137" spans="1:5" x14ac:dyDescent="0.25">
      <c r="A2137" t="str">
        <f t="shared" si="33"/>
        <v>burgwerd</v>
      </c>
      <c r="B2137" t="s">
        <v>2751</v>
      </c>
      <c r="C2137" t="s">
        <v>2579</v>
      </c>
      <c r="D2137" s="6">
        <v>8742</v>
      </c>
      <c r="E2137" t="s">
        <v>639</v>
      </c>
    </row>
    <row r="2138" spans="1:5" x14ac:dyDescent="0.25">
      <c r="A2138" t="str">
        <f t="shared" si="33"/>
        <v>hichtum</v>
      </c>
      <c r="B2138" t="s">
        <v>2752</v>
      </c>
      <c r="C2138" t="s">
        <v>2579</v>
      </c>
      <c r="D2138" s="6">
        <v>8743</v>
      </c>
      <c r="E2138" t="s">
        <v>639</v>
      </c>
    </row>
    <row r="2139" spans="1:5" x14ac:dyDescent="0.25">
      <c r="A2139" t="str">
        <f t="shared" si="33"/>
        <v>schettens</v>
      </c>
      <c r="B2139" t="s">
        <v>2753</v>
      </c>
      <c r="C2139" t="s">
        <v>2579</v>
      </c>
      <c r="D2139" s="6">
        <v>8744</v>
      </c>
      <c r="E2139" t="s">
        <v>639</v>
      </c>
    </row>
    <row r="2140" spans="1:5" x14ac:dyDescent="0.25">
      <c r="A2140" t="str">
        <f t="shared" si="33"/>
        <v>longerhouw</v>
      </c>
      <c r="B2140" t="s">
        <v>2754</v>
      </c>
      <c r="C2140" t="s">
        <v>2579</v>
      </c>
      <c r="D2140" s="6">
        <v>8745</v>
      </c>
      <c r="E2140" t="s">
        <v>639</v>
      </c>
    </row>
    <row r="2141" spans="1:5" x14ac:dyDescent="0.25">
      <c r="A2141" t="str">
        <f t="shared" si="33"/>
        <v>schraard</v>
      </c>
      <c r="B2141" t="s">
        <v>2755</v>
      </c>
      <c r="C2141" t="s">
        <v>2579</v>
      </c>
      <c r="D2141" s="6">
        <v>8746</v>
      </c>
      <c r="E2141" t="s">
        <v>639</v>
      </c>
    </row>
    <row r="2142" spans="1:5" x14ac:dyDescent="0.25">
      <c r="A2142" t="str">
        <f t="shared" si="33"/>
        <v>wons</v>
      </c>
      <c r="B2142" t="s">
        <v>2756</v>
      </c>
      <c r="C2142" t="s">
        <v>2579</v>
      </c>
      <c r="D2142" s="6">
        <v>8747</v>
      </c>
      <c r="E2142" t="s">
        <v>639</v>
      </c>
    </row>
    <row r="2143" spans="1:5" x14ac:dyDescent="0.25">
      <c r="A2143" t="str">
        <f t="shared" si="33"/>
        <v>witmarsum</v>
      </c>
      <c r="B2143" t="s">
        <v>2757</v>
      </c>
      <c r="C2143" t="s">
        <v>2579</v>
      </c>
      <c r="D2143" s="6">
        <v>8748</v>
      </c>
      <c r="E2143" t="s">
        <v>639</v>
      </c>
    </row>
    <row r="2144" spans="1:5" x14ac:dyDescent="0.25">
      <c r="A2144" t="str">
        <f t="shared" si="33"/>
        <v>pingjum</v>
      </c>
      <c r="B2144" t="s">
        <v>2758</v>
      </c>
      <c r="C2144" t="s">
        <v>2579</v>
      </c>
      <c r="D2144" s="6">
        <v>8749</v>
      </c>
      <c r="E2144" t="s">
        <v>639</v>
      </c>
    </row>
    <row r="2145" spans="1:5" x14ac:dyDescent="0.25">
      <c r="A2145" t="str">
        <f t="shared" si="33"/>
        <v>zurich</v>
      </c>
      <c r="B2145" t="s">
        <v>2759</v>
      </c>
      <c r="C2145" t="s">
        <v>2579</v>
      </c>
      <c r="D2145" s="6">
        <v>8751</v>
      </c>
      <c r="E2145" t="s">
        <v>639</v>
      </c>
    </row>
    <row r="2146" spans="1:5" x14ac:dyDescent="0.25">
      <c r="A2146" t="str">
        <f t="shared" si="33"/>
        <v>kornwerderzand</v>
      </c>
      <c r="B2146" t="s">
        <v>2760</v>
      </c>
      <c r="C2146" t="s">
        <v>2579</v>
      </c>
      <c r="D2146" s="6">
        <v>8752</v>
      </c>
      <c r="E2146" t="s">
        <v>639</v>
      </c>
    </row>
    <row r="2147" spans="1:5" x14ac:dyDescent="0.25">
      <c r="A2147" t="str">
        <f t="shared" si="33"/>
        <v>cornwerd</v>
      </c>
      <c r="B2147" t="s">
        <v>2761</v>
      </c>
      <c r="C2147" t="s">
        <v>2579</v>
      </c>
      <c r="D2147" s="6">
        <v>8753</v>
      </c>
      <c r="E2147" t="s">
        <v>639</v>
      </c>
    </row>
    <row r="2148" spans="1:5" x14ac:dyDescent="0.25">
      <c r="A2148" t="str">
        <f t="shared" si="33"/>
        <v>makkum (friesland)</v>
      </c>
      <c r="B2148" t="s">
        <v>2762</v>
      </c>
      <c r="C2148" t="s">
        <v>2579</v>
      </c>
      <c r="D2148" s="6">
        <v>8754</v>
      </c>
      <c r="E2148" t="s">
        <v>639</v>
      </c>
    </row>
    <row r="2149" spans="1:5" x14ac:dyDescent="0.25">
      <c r="A2149" t="str">
        <f t="shared" si="33"/>
        <v>idsegahuizum</v>
      </c>
      <c r="B2149" t="s">
        <v>2763</v>
      </c>
      <c r="C2149" t="s">
        <v>2579</v>
      </c>
      <c r="D2149" s="6">
        <v>8755</v>
      </c>
      <c r="E2149" t="s">
        <v>639</v>
      </c>
    </row>
    <row r="2150" spans="1:5" x14ac:dyDescent="0.25">
      <c r="A2150" t="str">
        <f t="shared" si="33"/>
        <v>piaam</v>
      </c>
      <c r="B2150" t="s">
        <v>2764</v>
      </c>
      <c r="C2150" t="s">
        <v>2579</v>
      </c>
      <c r="D2150" s="6">
        <v>8756</v>
      </c>
      <c r="E2150" t="s">
        <v>639</v>
      </c>
    </row>
    <row r="2151" spans="1:5" x14ac:dyDescent="0.25">
      <c r="A2151" t="str">
        <f t="shared" si="33"/>
        <v>gaast</v>
      </c>
      <c r="B2151" t="s">
        <v>2765</v>
      </c>
      <c r="C2151" t="s">
        <v>2579</v>
      </c>
      <c r="D2151" s="6">
        <v>8757</v>
      </c>
      <c r="E2151" t="s">
        <v>639</v>
      </c>
    </row>
    <row r="2152" spans="1:5" x14ac:dyDescent="0.25">
      <c r="A2152" t="str">
        <f t="shared" si="33"/>
        <v>allingawier</v>
      </c>
      <c r="B2152" t="s">
        <v>2766</v>
      </c>
      <c r="C2152" t="s">
        <v>2579</v>
      </c>
      <c r="D2152" s="6">
        <v>8758</v>
      </c>
      <c r="E2152" t="s">
        <v>639</v>
      </c>
    </row>
    <row r="2153" spans="1:5" x14ac:dyDescent="0.25">
      <c r="A2153" t="str">
        <f t="shared" si="33"/>
        <v>exmorra</v>
      </c>
      <c r="B2153" t="s">
        <v>2767</v>
      </c>
      <c r="C2153" t="s">
        <v>2579</v>
      </c>
      <c r="D2153" s="6">
        <v>8759</v>
      </c>
      <c r="E2153" t="s">
        <v>639</v>
      </c>
    </row>
    <row r="2154" spans="1:5" x14ac:dyDescent="0.25">
      <c r="A2154" t="str">
        <f t="shared" si="33"/>
        <v>ferwoude</v>
      </c>
      <c r="B2154" t="s">
        <v>2768</v>
      </c>
      <c r="C2154" t="s">
        <v>2579</v>
      </c>
      <c r="D2154" s="6">
        <v>8761</v>
      </c>
      <c r="E2154" t="s">
        <v>639</v>
      </c>
    </row>
    <row r="2155" spans="1:5" x14ac:dyDescent="0.25">
      <c r="A2155" t="str">
        <f t="shared" si="33"/>
        <v>hieslum</v>
      </c>
      <c r="B2155" t="s">
        <v>2769</v>
      </c>
      <c r="C2155" t="s">
        <v>2579</v>
      </c>
      <c r="D2155" s="6">
        <v>8762</v>
      </c>
      <c r="E2155" t="s">
        <v>639</v>
      </c>
    </row>
    <row r="2156" spans="1:5" x14ac:dyDescent="0.25">
      <c r="A2156" t="str">
        <f t="shared" si="33"/>
        <v>parrega</v>
      </c>
      <c r="B2156" t="s">
        <v>2770</v>
      </c>
      <c r="C2156" t="s">
        <v>2579</v>
      </c>
      <c r="D2156" s="6">
        <v>8763</v>
      </c>
      <c r="E2156" t="s">
        <v>639</v>
      </c>
    </row>
    <row r="2157" spans="1:5" x14ac:dyDescent="0.25">
      <c r="A2157" t="str">
        <f t="shared" si="33"/>
        <v>dedgum</v>
      </c>
      <c r="B2157" t="s">
        <v>2771</v>
      </c>
      <c r="C2157" t="s">
        <v>2579</v>
      </c>
      <c r="D2157" s="6">
        <v>8764</v>
      </c>
      <c r="E2157" t="s">
        <v>639</v>
      </c>
    </row>
    <row r="2158" spans="1:5" x14ac:dyDescent="0.25">
      <c r="A2158" t="str">
        <f t="shared" si="33"/>
        <v>tjerkwerd</v>
      </c>
      <c r="B2158" t="s">
        <v>2772</v>
      </c>
      <c r="C2158" t="s">
        <v>2579</v>
      </c>
      <c r="D2158" s="6">
        <v>8765</v>
      </c>
      <c r="E2158" t="s">
        <v>639</v>
      </c>
    </row>
    <row r="2159" spans="1:5" x14ac:dyDescent="0.25">
      <c r="A2159" t="str">
        <f t="shared" si="33"/>
        <v>breezanddijk</v>
      </c>
      <c r="B2159" t="s">
        <v>2773</v>
      </c>
      <c r="C2159" t="s">
        <v>2579</v>
      </c>
      <c r="D2159" s="6">
        <v>8766</v>
      </c>
      <c r="E2159" t="s">
        <v>639</v>
      </c>
    </row>
    <row r="2160" spans="1:5" x14ac:dyDescent="0.25">
      <c r="A2160" t="str">
        <f t="shared" si="33"/>
        <v>nijland</v>
      </c>
      <c r="B2160" t="s">
        <v>2774</v>
      </c>
      <c r="C2160" t="s">
        <v>2579</v>
      </c>
      <c r="D2160" s="6">
        <v>8770</v>
      </c>
      <c r="E2160">
        <v>8771</v>
      </c>
    </row>
    <row r="2161" spans="1:5" x14ac:dyDescent="0.25">
      <c r="A2161" t="str">
        <f t="shared" ref="A2161:A2224" si="34">TRIM(LOWER(B2161))</f>
        <v>tjalhuizum</v>
      </c>
      <c r="B2161" t="s">
        <v>2775</v>
      </c>
      <c r="C2161" t="s">
        <v>2579</v>
      </c>
      <c r="D2161" s="6">
        <v>8772</v>
      </c>
      <c r="E2161" t="s">
        <v>639</v>
      </c>
    </row>
    <row r="2162" spans="1:5" x14ac:dyDescent="0.25">
      <c r="A2162" t="str">
        <f t="shared" si="34"/>
        <v>folsgare</v>
      </c>
      <c r="B2162" t="s">
        <v>2776</v>
      </c>
      <c r="C2162" t="s">
        <v>2579</v>
      </c>
      <c r="D2162" s="6">
        <v>8773</v>
      </c>
      <c r="E2162" t="s">
        <v>639</v>
      </c>
    </row>
    <row r="2163" spans="1:5" x14ac:dyDescent="0.25">
      <c r="A2163" t="str">
        <f t="shared" si="34"/>
        <v>wolsum</v>
      </c>
      <c r="B2163" t="s">
        <v>2777</v>
      </c>
      <c r="C2163" t="s">
        <v>2579</v>
      </c>
      <c r="D2163" s="6">
        <v>8774</v>
      </c>
      <c r="E2163" t="s">
        <v>639</v>
      </c>
    </row>
    <row r="2164" spans="1:5" x14ac:dyDescent="0.25">
      <c r="A2164" t="str">
        <f t="shared" si="34"/>
        <v>nijhuizum</v>
      </c>
      <c r="B2164" t="s">
        <v>2778</v>
      </c>
      <c r="C2164" t="s">
        <v>2579</v>
      </c>
      <c r="D2164" s="6">
        <v>8775</v>
      </c>
      <c r="E2164" t="s">
        <v>639</v>
      </c>
    </row>
    <row r="2165" spans="1:5" x14ac:dyDescent="0.25">
      <c r="A2165" t="str">
        <f t="shared" si="34"/>
        <v>franeker</v>
      </c>
      <c r="B2165" t="s">
        <v>2779</v>
      </c>
      <c r="C2165" t="s">
        <v>2579</v>
      </c>
      <c r="D2165" s="6">
        <v>8800</v>
      </c>
      <c r="E2165">
        <v>8802</v>
      </c>
    </row>
    <row r="2166" spans="1:5" x14ac:dyDescent="0.25">
      <c r="A2166" t="str">
        <f t="shared" si="34"/>
        <v>tzum</v>
      </c>
      <c r="B2166" t="s">
        <v>2780</v>
      </c>
      <c r="C2166" t="s">
        <v>2579</v>
      </c>
      <c r="D2166" s="6">
        <v>8804</v>
      </c>
      <c r="E2166" t="s">
        <v>639</v>
      </c>
    </row>
    <row r="2167" spans="1:5" x14ac:dyDescent="0.25">
      <c r="A2167" t="str">
        <f t="shared" si="34"/>
        <v>hitzum</v>
      </c>
      <c r="B2167" t="s">
        <v>2781</v>
      </c>
      <c r="C2167" t="s">
        <v>2579</v>
      </c>
      <c r="D2167" s="6">
        <v>8805</v>
      </c>
      <c r="E2167" t="s">
        <v>639</v>
      </c>
    </row>
    <row r="2168" spans="1:5" x14ac:dyDescent="0.25">
      <c r="A2168" t="str">
        <f t="shared" si="34"/>
        <v>achlum</v>
      </c>
      <c r="B2168" t="s">
        <v>2782</v>
      </c>
      <c r="C2168" t="s">
        <v>2579</v>
      </c>
      <c r="D2168" s="6">
        <v>8806</v>
      </c>
      <c r="E2168" t="s">
        <v>639</v>
      </c>
    </row>
    <row r="2169" spans="1:5" x14ac:dyDescent="0.25">
      <c r="A2169" t="str">
        <f t="shared" si="34"/>
        <v>herbaijum</v>
      </c>
      <c r="B2169" t="s">
        <v>2783</v>
      </c>
      <c r="C2169" t="s">
        <v>2579</v>
      </c>
      <c r="D2169" s="6">
        <v>8807</v>
      </c>
      <c r="E2169" t="s">
        <v>639</v>
      </c>
    </row>
    <row r="2170" spans="1:5" x14ac:dyDescent="0.25">
      <c r="A2170" t="str">
        <f t="shared" si="34"/>
        <v>dongjum</v>
      </c>
      <c r="B2170" t="s">
        <v>2784</v>
      </c>
      <c r="C2170" t="s">
        <v>2579</v>
      </c>
      <c r="D2170" s="6">
        <v>8808</v>
      </c>
      <c r="E2170" t="s">
        <v>639</v>
      </c>
    </row>
    <row r="2171" spans="1:5" x14ac:dyDescent="0.25">
      <c r="A2171" t="str">
        <f t="shared" si="34"/>
        <v>boer</v>
      </c>
      <c r="B2171" t="s">
        <v>2785</v>
      </c>
      <c r="C2171" t="s">
        <v>2579</v>
      </c>
      <c r="D2171" s="6">
        <v>8809</v>
      </c>
      <c r="E2171" t="s">
        <v>639</v>
      </c>
    </row>
    <row r="2172" spans="1:5" x14ac:dyDescent="0.25">
      <c r="A2172" t="str">
        <f t="shared" si="34"/>
        <v>ried</v>
      </c>
      <c r="B2172" t="s">
        <v>2786</v>
      </c>
      <c r="C2172" t="s">
        <v>2579</v>
      </c>
      <c r="D2172" s="6">
        <v>8811</v>
      </c>
      <c r="E2172" t="s">
        <v>639</v>
      </c>
    </row>
    <row r="2173" spans="1:5" x14ac:dyDescent="0.25">
      <c r="A2173" t="str">
        <f t="shared" si="34"/>
        <v>peins</v>
      </c>
      <c r="B2173" t="s">
        <v>2787</v>
      </c>
      <c r="C2173" t="s">
        <v>2579</v>
      </c>
      <c r="D2173" s="6">
        <v>8812</v>
      </c>
      <c r="E2173" t="s">
        <v>639</v>
      </c>
    </row>
    <row r="2174" spans="1:5" x14ac:dyDescent="0.25">
      <c r="A2174" t="str">
        <f t="shared" si="34"/>
        <v>schalsum</v>
      </c>
      <c r="B2174" t="s">
        <v>2788</v>
      </c>
      <c r="C2174" t="s">
        <v>2579</v>
      </c>
      <c r="D2174" s="6">
        <v>8813</v>
      </c>
      <c r="E2174" t="s">
        <v>639</v>
      </c>
    </row>
    <row r="2175" spans="1:5" x14ac:dyDescent="0.25">
      <c r="A2175" t="str">
        <f t="shared" si="34"/>
        <v>zweins</v>
      </c>
      <c r="B2175" t="s">
        <v>2789</v>
      </c>
      <c r="C2175" t="s">
        <v>2579</v>
      </c>
      <c r="D2175" s="6">
        <v>8814</v>
      </c>
      <c r="E2175" t="s">
        <v>639</v>
      </c>
    </row>
    <row r="2176" spans="1:5" x14ac:dyDescent="0.25">
      <c r="A2176" t="str">
        <f t="shared" si="34"/>
        <v>schingen</v>
      </c>
      <c r="B2176" t="s">
        <v>2790</v>
      </c>
      <c r="C2176" t="s">
        <v>2579</v>
      </c>
      <c r="D2176" s="6">
        <v>8816</v>
      </c>
      <c r="E2176" t="s">
        <v>639</v>
      </c>
    </row>
    <row r="2177" spans="1:5" x14ac:dyDescent="0.25">
      <c r="A2177" t="str">
        <f t="shared" si="34"/>
        <v>kimswerd</v>
      </c>
      <c r="B2177" t="s">
        <v>2791</v>
      </c>
      <c r="C2177" t="s">
        <v>2579</v>
      </c>
      <c r="D2177" s="6">
        <v>8821</v>
      </c>
      <c r="E2177" t="s">
        <v>639</v>
      </c>
    </row>
    <row r="2178" spans="1:5" x14ac:dyDescent="0.25">
      <c r="A2178" t="str">
        <f t="shared" si="34"/>
        <v>arum</v>
      </c>
      <c r="B2178" t="s">
        <v>2792</v>
      </c>
      <c r="C2178" t="s">
        <v>2579</v>
      </c>
      <c r="D2178" s="6">
        <v>8822</v>
      </c>
      <c r="E2178" t="s">
        <v>639</v>
      </c>
    </row>
    <row r="2179" spans="1:5" x14ac:dyDescent="0.25">
      <c r="A2179" t="str">
        <f t="shared" si="34"/>
        <v>lollum</v>
      </c>
      <c r="B2179" t="s">
        <v>2793</v>
      </c>
      <c r="C2179" t="s">
        <v>2579</v>
      </c>
      <c r="D2179" s="6">
        <v>8823</v>
      </c>
      <c r="E2179" t="s">
        <v>639</v>
      </c>
    </row>
    <row r="2180" spans="1:5" x14ac:dyDescent="0.25">
      <c r="A2180" t="str">
        <f t="shared" si="34"/>
        <v>winsum</v>
      </c>
      <c r="B2180" t="s">
        <v>2794</v>
      </c>
      <c r="C2180" t="s">
        <v>2579</v>
      </c>
      <c r="D2180" s="6">
        <v>8830</v>
      </c>
      <c r="E2180">
        <v>8831</v>
      </c>
    </row>
    <row r="2181" spans="1:5" x14ac:dyDescent="0.25">
      <c r="A2181" t="str">
        <f t="shared" si="34"/>
        <v>huns</v>
      </c>
      <c r="B2181" t="s">
        <v>2795</v>
      </c>
      <c r="C2181" t="s">
        <v>2579</v>
      </c>
      <c r="D2181" s="6">
        <v>8832</v>
      </c>
      <c r="E2181" t="s">
        <v>639</v>
      </c>
    </row>
    <row r="2182" spans="1:5" x14ac:dyDescent="0.25">
      <c r="A2182" t="str">
        <f t="shared" si="34"/>
        <v>leons</v>
      </c>
      <c r="B2182" t="s">
        <v>2796</v>
      </c>
      <c r="C2182" t="s">
        <v>2579</v>
      </c>
      <c r="D2182" s="6">
        <v>8833</v>
      </c>
      <c r="E2182" t="s">
        <v>639</v>
      </c>
    </row>
    <row r="2183" spans="1:5" x14ac:dyDescent="0.25">
      <c r="A2183" t="str">
        <f t="shared" si="34"/>
        <v>baard</v>
      </c>
      <c r="B2183" t="s">
        <v>2797</v>
      </c>
      <c r="C2183" t="s">
        <v>2579</v>
      </c>
      <c r="D2183" s="6">
        <v>8834</v>
      </c>
      <c r="E2183" t="s">
        <v>639</v>
      </c>
    </row>
    <row r="2184" spans="1:5" x14ac:dyDescent="0.25">
      <c r="A2184" t="str">
        <f t="shared" si="34"/>
        <v>easterlittens</v>
      </c>
      <c r="B2184" t="s">
        <v>2798</v>
      </c>
      <c r="C2184" t="s">
        <v>2579</v>
      </c>
      <c r="D2184" s="6">
        <v>8835</v>
      </c>
      <c r="E2184" t="s">
        <v>639</v>
      </c>
    </row>
    <row r="2185" spans="1:5" x14ac:dyDescent="0.25">
      <c r="A2185" t="str">
        <f t="shared" si="34"/>
        <v>baaium</v>
      </c>
      <c r="B2185" t="s">
        <v>2799</v>
      </c>
      <c r="C2185" t="s">
        <v>2579</v>
      </c>
      <c r="D2185" s="6">
        <v>8841</v>
      </c>
      <c r="E2185" t="s">
        <v>639</v>
      </c>
    </row>
    <row r="2186" spans="1:5" x14ac:dyDescent="0.25">
      <c r="A2186" t="str">
        <f t="shared" si="34"/>
        <v>wjelsryp</v>
      </c>
      <c r="B2186" t="s">
        <v>2800</v>
      </c>
      <c r="C2186" t="s">
        <v>2579</v>
      </c>
      <c r="D2186" s="6">
        <v>8842</v>
      </c>
      <c r="E2186" t="s">
        <v>639</v>
      </c>
    </row>
    <row r="2187" spans="1:5" x14ac:dyDescent="0.25">
      <c r="A2187" t="str">
        <f t="shared" si="34"/>
        <v>spannum</v>
      </c>
      <c r="B2187" t="s">
        <v>2801</v>
      </c>
      <c r="C2187" t="s">
        <v>2579</v>
      </c>
      <c r="D2187" s="6">
        <v>8843</v>
      </c>
      <c r="E2187" t="s">
        <v>639</v>
      </c>
    </row>
    <row r="2188" spans="1:5" x14ac:dyDescent="0.25">
      <c r="A2188" t="str">
        <f t="shared" si="34"/>
        <v>hinnaard</v>
      </c>
      <c r="B2188" t="s">
        <v>2802</v>
      </c>
      <c r="C2188" t="s">
        <v>2579</v>
      </c>
      <c r="D2188" s="6">
        <v>8844</v>
      </c>
      <c r="E2188" t="s">
        <v>639</v>
      </c>
    </row>
    <row r="2189" spans="1:5" x14ac:dyDescent="0.25">
      <c r="A2189" t="str">
        <f t="shared" si="34"/>
        <v>waaksens</v>
      </c>
      <c r="B2189" t="s">
        <v>2803</v>
      </c>
      <c r="C2189" t="s">
        <v>2579</v>
      </c>
      <c r="D2189" s="6">
        <v>8845</v>
      </c>
      <c r="E2189" t="s">
        <v>639</v>
      </c>
    </row>
    <row r="2190" spans="1:5" x14ac:dyDescent="0.25">
      <c r="A2190" t="str">
        <f t="shared" si="34"/>
        <v>tzummarum</v>
      </c>
      <c r="B2190" t="s">
        <v>2804</v>
      </c>
      <c r="C2190" t="s">
        <v>2579</v>
      </c>
      <c r="D2190" s="6">
        <v>8850</v>
      </c>
      <c r="E2190">
        <v>8851</v>
      </c>
    </row>
    <row r="2191" spans="1:5" x14ac:dyDescent="0.25">
      <c r="A2191" t="str">
        <f t="shared" si="34"/>
        <v>firdgum</v>
      </c>
      <c r="B2191" t="s">
        <v>2805</v>
      </c>
      <c r="C2191" t="s">
        <v>2579</v>
      </c>
      <c r="D2191" s="6">
        <v>8852</v>
      </c>
      <c r="E2191" t="s">
        <v>639</v>
      </c>
    </row>
    <row r="2192" spans="1:5" x14ac:dyDescent="0.25">
      <c r="A2192" t="str">
        <f t="shared" si="34"/>
        <v>klooster lidlum</v>
      </c>
      <c r="B2192" t="s">
        <v>2806</v>
      </c>
      <c r="C2192" t="s">
        <v>2579</v>
      </c>
      <c r="D2192" s="6">
        <v>8853</v>
      </c>
      <c r="E2192" t="s">
        <v>639</v>
      </c>
    </row>
    <row r="2193" spans="1:5" x14ac:dyDescent="0.25">
      <c r="A2193" t="str">
        <f t="shared" si="34"/>
        <v>oosterbierum</v>
      </c>
      <c r="B2193" t="s">
        <v>2807</v>
      </c>
      <c r="C2193" t="s">
        <v>2579</v>
      </c>
      <c r="D2193" s="6">
        <v>8854</v>
      </c>
      <c r="E2193" t="s">
        <v>639</v>
      </c>
    </row>
    <row r="2194" spans="1:5" x14ac:dyDescent="0.25">
      <c r="A2194" t="str">
        <f t="shared" si="34"/>
        <v>sexbierum</v>
      </c>
      <c r="B2194" t="s">
        <v>2808</v>
      </c>
      <c r="C2194" t="s">
        <v>2579</v>
      </c>
      <c r="D2194" s="6">
        <v>8855</v>
      </c>
      <c r="E2194" t="s">
        <v>639</v>
      </c>
    </row>
    <row r="2195" spans="1:5" x14ac:dyDescent="0.25">
      <c r="A2195" t="str">
        <f t="shared" si="34"/>
        <v>pietersbierum</v>
      </c>
      <c r="B2195" t="s">
        <v>2809</v>
      </c>
      <c r="C2195" t="s">
        <v>2579</v>
      </c>
      <c r="D2195" s="6">
        <v>8856</v>
      </c>
      <c r="E2195" t="s">
        <v>639</v>
      </c>
    </row>
    <row r="2196" spans="1:5" x14ac:dyDescent="0.25">
      <c r="A2196" t="str">
        <f t="shared" si="34"/>
        <v>wijnaldum</v>
      </c>
      <c r="B2196" t="s">
        <v>2810</v>
      </c>
      <c r="C2196" t="s">
        <v>2579</v>
      </c>
      <c r="D2196" s="6">
        <v>8857</v>
      </c>
      <c r="E2196" t="s">
        <v>639</v>
      </c>
    </row>
    <row r="2197" spans="1:5" x14ac:dyDescent="0.25">
      <c r="A2197" t="str">
        <f t="shared" si="34"/>
        <v>harlingen</v>
      </c>
      <c r="B2197" t="s">
        <v>2811</v>
      </c>
      <c r="C2197" t="s">
        <v>2579</v>
      </c>
      <c r="D2197" s="6">
        <v>8860</v>
      </c>
      <c r="E2197">
        <v>8862</v>
      </c>
    </row>
    <row r="2198" spans="1:5" x14ac:dyDescent="0.25">
      <c r="A2198" t="str">
        <f t="shared" si="34"/>
        <v>midlum</v>
      </c>
      <c r="B2198" t="s">
        <v>2812</v>
      </c>
      <c r="C2198" t="s">
        <v>2579</v>
      </c>
      <c r="D2198" s="6">
        <v>8871</v>
      </c>
      <c r="E2198">
        <v>8872</v>
      </c>
    </row>
    <row r="2199" spans="1:5" x14ac:dyDescent="0.25">
      <c r="A2199" t="str">
        <f t="shared" si="34"/>
        <v>(eiland terschelling)</v>
      </c>
      <c r="B2199" t="s">
        <v>2813</v>
      </c>
      <c r="C2199" t="s">
        <v>2579</v>
      </c>
      <c r="D2199" s="6">
        <v>8880</v>
      </c>
      <c r="E2199">
        <v>8897</v>
      </c>
    </row>
    <row r="2200" spans="1:5" x14ac:dyDescent="0.25">
      <c r="A2200" t="str">
        <f t="shared" si="34"/>
        <v>vlieland</v>
      </c>
      <c r="B2200" t="s">
        <v>2814</v>
      </c>
      <c r="C2200" t="s">
        <v>2579</v>
      </c>
      <c r="D2200" s="6">
        <v>8899</v>
      </c>
      <c r="E2200" t="s">
        <v>639</v>
      </c>
    </row>
    <row r="2201" spans="1:5" x14ac:dyDescent="0.25">
      <c r="A2201" t="str">
        <f t="shared" si="34"/>
        <v>leeuwarden</v>
      </c>
      <c r="B2201" t="s">
        <v>2815</v>
      </c>
      <c r="C2201" t="s">
        <v>2579</v>
      </c>
      <c r="D2201" s="6">
        <v>8900</v>
      </c>
      <c r="E2201">
        <v>8939</v>
      </c>
    </row>
    <row r="2202" spans="1:5" x14ac:dyDescent="0.25">
      <c r="A2202" t="str">
        <f t="shared" si="34"/>
        <v>grouw (grou)</v>
      </c>
      <c r="B2202" t="s">
        <v>2816</v>
      </c>
      <c r="C2202" t="s">
        <v>2579</v>
      </c>
      <c r="D2202" s="6">
        <v>9000</v>
      </c>
      <c r="E2202">
        <v>9001</v>
      </c>
    </row>
    <row r="2203" spans="1:5" x14ac:dyDescent="0.25">
      <c r="A2203" t="str">
        <f t="shared" si="34"/>
        <v>wartena (warten)</v>
      </c>
      <c r="B2203" t="s">
        <v>2817</v>
      </c>
      <c r="C2203" t="s">
        <v>2579</v>
      </c>
      <c r="D2203" s="6">
        <v>9003</v>
      </c>
      <c r="E2203" t="s">
        <v>639</v>
      </c>
    </row>
    <row r="2204" spans="1:5" x14ac:dyDescent="0.25">
      <c r="A2204" t="str">
        <f t="shared" si="34"/>
        <v>warstiens</v>
      </c>
      <c r="B2204" t="s">
        <v>2818</v>
      </c>
      <c r="C2204" t="s">
        <v>2579</v>
      </c>
      <c r="D2204" s="6">
        <v>9004</v>
      </c>
      <c r="E2204" t="s">
        <v>639</v>
      </c>
    </row>
    <row r="2205" spans="1:5" x14ac:dyDescent="0.25">
      <c r="A2205" t="str">
        <f t="shared" si="34"/>
        <v>warga (wergea)</v>
      </c>
      <c r="B2205" t="s">
        <v>2819</v>
      </c>
      <c r="C2205" t="s">
        <v>2579</v>
      </c>
      <c r="D2205" s="6">
        <v>9005</v>
      </c>
      <c r="E2205" t="s">
        <v>639</v>
      </c>
    </row>
    <row r="2206" spans="1:5" x14ac:dyDescent="0.25">
      <c r="A2206" t="str">
        <f t="shared" si="34"/>
        <v>aegum (eagum)</v>
      </c>
      <c r="B2206" t="s">
        <v>2820</v>
      </c>
      <c r="C2206" t="s">
        <v>2579</v>
      </c>
      <c r="D2206" s="6">
        <v>9006</v>
      </c>
      <c r="E2206" t="s">
        <v>639</v>
      </c>
    </row>
    <row r="2207" spans="1:5" x14ac:dyDescent="0.25">
      <c r="A2207" t="str">
        <f t="shared" si="34"/>
        <v>idaard (idaerd)</v>
      </c>
      <c r="B2207" t="s">
        <v>2821</v>
      </c>
      <c r="C2207" t="s">
        <v>2579</v>
      </c>
      <c r="D2207" s="6">
        <v>9007</v>
      </c>
      <c r="E2207" t="s">
        <v>639</v>
      </c>
    </row>
    <row r="2208" spans="1:5" x14ac:dyDescent="0.25">
      <c r="A2208" t="str">
        <f t="shared" si="34"/>
        <v>roordahuizum (reduzum)</v>
      </c>
      <c r="B2208" t="s">
        <v>2822</v>
      </c>
      <c r="C2208" t="s">
        <v>2579</v>
      </c>
      <c r="D2208" s="6">
        <v>9008</v>
      </c>
      <c r="E2208" t="s">
        <v>639</v>
      </c>
    </row>
    <row r="2209" spans="1:5" x14ac:dyDescent="0.25">
      <c r="A2209" t="str">
        <f t="shared" si="34"/>
        <v>friens</v>
      </c>
      <c r="B2209" t="s">
        <v>2823</v>
      </c>
      <c r="C2209" t="s">
        <v>2579</v>
      </c>
      <c r="D2209" s="6">
        <v>9009</v>
      </c>
      <c r="E2209" t="s">
        <v>639</v>
      </c>
    </row>
    <row r="2210" spans="1:5" x14ac:dyDescent="0.25">
      <c r="A2210" t="str">
        <f t="shared" si="34"/>
        <v>irnsum (jirnsum)</v>
      </c>
      <c r="B2210" t="s">
        <v>2824</v>
      </c>
      <c r="C2210" t="s">
        <v>2579</v>
      </c>
      <c r="D2210" s="6">
        <v>9010</v>
      </c>
      <c r="E2210">
        <v>9011</v>
      </c>
    </row>
    <row r="2211" spans="1:5" x14ac:dyDescent="0.25">
      <c r="A2211" t="str">
        <f t="shared" si="34"/>
        <v>rauwerd (raerd)</v>
      </c>
      <c r="B2211" t="s">
        <v>2825</v>
      </c>
      <c r="C2211" t="s">
        <v>2579</v>
      </c>
      <c r="D2211" s="6">
        <v>9012</v>
      </c>
      <c r="E2211" t="s">
        <v>639</v>
      </c>
    </row>
    <row r="2212" spans="1:5" x14ac:dyDescent="0.25">
      <c r="A2212" t="str">
        <f t="shared" si="34"/>
        <v>poppingawier (poppenwier)</v>
      </c>
      <c r="B2212" t="s">
        <v>2826</v>
      </c>
      <c r="C2212" t="s">
        <v>2579</v>
      </c>
      <c r="D2212" s="6">
        <v>9013</v>
      </c>
      <c r="E2212" t="s">
        <v>639</v>
      </c>
    </row>
    <row r="2213" spans="1:5" x14ac:dyDescent="0.25">
      <c r="A2213" t="str">
        <f t="shared" si="34"/>
        <v>terzool (tersoal)</v>
      </c>
      <c r="B2213" t="s">
        <v>2827</v>
      </c>
      <c r="C2213" t="s">
        <v>2579</v>
      </c>
      <c r="D2213" s="6">
        <v>9014</v>
      </c>
      <c r="E2213" t="s">
        <v>639</v>
      </c>
    </row>
    <row r="2214" spans="1:5" x14ac:dyDescent="0.25">
      <c r="A2214" t="str">
        <f t="shared" si="34"/>
        <v>oosterwierum (easterwierrum)</v>
      </c>
      <c r="B2214" t="s">
        <v>2828</v>
      </c>
      <c r="C2214" t="s">
        <v>2579</v>
      </c>
      <c r="D2214" s="6">
        <v>9021</v>
      </c>
      <c r="E2214" t="s">
        <v>639</v>
      </c>
    </row>
    <row r="2215" spans="1:5" x14ac:dyDescent="0.25">
      <c r="A2215" t="str">
        <f t="shared" si="34"/>
        <v>mantgum</v>
      </c>
      <c r="B2215" t="s">
        <v>2829</v>
      </c>
      <c r="C2215" t="s">
        <v>2579</v>
      </c>
      <c r="D2215" s="6">
        <v>9022</v>
      </c>
      <c r="E2215" t="s">
        <v>639</v>
      </c>
    </row>
    <row r="2216" spans="1:5" x14ac:dyDescent="0.25">
      <c r="A2216" t="str">
        <f t="shared" si="34"/>
        <v>jorwerd (jorwert)</v>
      </c>
      <c r="B2216" t="s">
        <v>2830</v>
      </c>
      <c r="C2216" t="s">
        <v>2579</v>
      </c>
      <c r="D2216" s="6">
        <v>9023</v>
      </c>
      <c r="E2216" t="s">
        <v>639</v>
      </c>
    </row>
    <row r="2217" spans="1:5" x14ac:dyDescent="0.25">
      <c r="A2217" t="str">
        <f t="shared" si="34"/>
        <v>weidum</v>
      </c>
      <c r="B2217" t="s">
        <v>2831</v>
      </c>
      <c r="C2217" t="s">
        <v>2579</v>
      </c>
      <c r="D2217" s="6">
        <v>9024</v>
      </c>
      <c r="E2217" t="s">
        <v>639</v>
      </c>
    </row>
    <row r="2218" spans="1:5" x14ac:dyDescent="0.25">
      <c r="A2218" t="str">
        <f t="shared" si="34"/>
        <v>beers (bears)</v>
      </c>
      <c r="B2218" t="s">
        <v>2832</v>
      </c>
      <c r="C2218" t="s">
        <v>2579</v>
      </c>
      <c r="D2218" s="6">
        <v>9025</v>
      </c>
      <c r="E2218" t="s">
        <v>639</v>
      </c>
    </row>
    <row r="2219" spans="1:5" x14ac:dyDescent="0.25">
      <c r="A2219" t="str">
        <f t="shared" si="34"/>
        <v>jellum</v>
      </c>
      <c r="B2219" t="s">
        <v>2833</v>
      </c>
      <c r="C2219" t="s">
        <v>2579</v>
      </c>
      <c r="D2219" s="6">
        <v>9026</v>
      </c>
      <c r="E2219" t="s">
        <v>639</v>
      </c>
    </row>
    <row r="2220" spans="1:5" x14ac:dyDescent="0.25">
      <c r="A2220" t="str">
        <f t="shared" si="34"/>
        <v>hijlaard (hilaard)</v>
      </c>
      <c r="B2220" t="s">
        <v>2834</v>
      </c>
      <c r="C2220" t="s">
        <v>2579</v>
      </c>
      <c r="D2220" s="6">
        <v>9027</v>
      </c>
      <c r="E2220" t="s">
        <v>639</v>
      </c>
    </row>
    <row r="2221" spans="1:5" x14ac:dyDescent="0.25">
      <c r="A2221" t="str">
        <f t="shared" si="34"/>
        <v>boksum</v>
      </c>
      <c r="B2221" t="s">
        <v>2835</v>
      </c>
      <c r="C2221" t="s">
        <v>2579</v>
      </c>
      <c r="D2221" s="6">
        <v>9031</v>
      </c>
      <c r="E2221" t="s">
        <v>639</v>
      </c>
    </row>
    <row r="2222" spans="1:5" x14ac:dyDescent="0.25">
      <c r="A2222" t="str">
        <f t="shared" si="34"/>
        <v>blessum</v>
      </c>
      <c r="B2222" t="s">
        <v>2836</v>
      </c>
      <c r="C2222" t="s">
        <v>2579</v>
      </c>
      <c r="D2222" s="6">
        <v>9032</v>
      </c>
      <c r="E2222" t="s">
        <v>639</v>
      </c>
    </row>
    <row r="2223" spans="1:5" x14ac:dyDescent="0.25">
      <c r="A2223" t="str">
        <f t="shared" si="34"/>
        <v>deinum</v>
      </c>
      <c r="B2223" t="s">
        <v>2837</v>
      </c>
      <c r="C2223" t="s">
        <v>2579</v>
      </c>
      <c r="D2223" s="6">
        <v>9033</v>
      </c>
      <c r="E2223" t="s">
        <v>639</v>
      </c>
    </row>
    <row r="2224" spans="1:5" x14ac:dyDescent="0.25">
      <c r="A2224" t="str">
        <f t="shared" si="34"/>
        <v>marssum</v>
      </c>
      <c r="B2224" t="s">
        <v>2838</v>
      </c>
      <c r="C2224" t="s">
        <v>2579</v>
      </c>
      <c r="D2224" s="6">
        <v>9034</v>
      </c>
      <c r="E2224" t="s">
        <v>639</v>
      </c>
    </row>
    <row r="2225" spans="1:5" x14ac:dyDescent="0.25">
      <c r="A2225" t="str">
        <f t="shared" ref="A2225:A2288" si="35">TRIM(LOWER(B2225))</f>
        <v>dronrijp (dronryp)</v>
      </c>
      <c r="B2225" t="s">
        <v>2839</v>
      </c>
      <c r="C2225" t="s">
        <v>2579</v>
      </c>
      <c r="D2225" s="6">
        <v>9035</v>
      </c>
      <c r="E2225" t="s">
        <v>639</v>
      </c>
    </row>
    <row r="2226" spans="1:5" x14ac:dyDescent="0.25">
      <c r="A2226" t="str">
        <f t="shared" si="35"/>
        <v>menaldum (menaam)</v>
      </c>
      <c r="B2226" t="s">
        <v>2840</v>
      </c>
      <c r="C2226" t="s">
        <v>2579</v>
      </c>
      <c r="D2226" s="6">
        <v>9036</v>
      </c>
      <c r="E2226" t="s">
        <v>639</v>
      </c>
    </row>
    <row r="2227" spans="1:5" x14ac:dyDescent="0.25">
      <c r="A2227" t="str">
        <f t="shared" si="35"/>
        <v>slappeterp</v>
      </c>
      <c r="B2227" t="s">
        <v>2841</v>
      </c>
      <c r="C2227" t="s">
        <v>2579</v>
      </c>
      <c r="D2227" s="6">
        <v>9037</v>
      </c>
      <c r="E2227" t="s">
        <v>639</v>
      </c>
    </row>
    <row r="2228" spans="1:5" x14ac:dyDescent="0.25">
      <c r="A2228" t="str">
        <f t="shared" si="35"/>
        <v>engelum (ingelum)</v>
      </c>
      <c r="B2228" t="s">
        <v>2842</v>
      </c>
      <c r="C2228" t="s">
        <v>2579</v>
      </c>
      <c r="D2228" s="6">
        <v>9038</v>
      </c>
      <c r="E2228" t="s">
        <v>639</v>
      </c>
    </row>
    <row r="2229" spans="1:5" x14ac:dyDescent="0.25">
      <c r="A2229" t="str">
        <f t="shared" si="35"/>
        <v>berlikum (berltsum)</v>
      </c>
      <c r="B2229" t="s">
        <v>2843</v>
      </c>
      <c r="C2229" t="s">
        <v>2579</v>
      </c>
      <c r="D2229" s="6">
        <v>9040</v>
      </c>
      <c r="E2229">
        <v>9041</v>
      </c>
    </row>
    <row r="2230" spans="1:5" x14ac:dyDescent="0.25">
      <c r="A2230" t="str">
        <f t="shared" si="35"/>
        <v>wier (friesland)</v>
      </c>
      <c r="B2230" t="s">
        <v>2844</v>
      </c>
      <c r="C2230" t="s">
        <v>2579</v>
      </c>
      <c r="D2230" s="6">
        <v>9043</v>
      </c>
      <c r="E2230" t="s">
        <v>639</v>
      </c>
    </row>
    <row r="2231" spans="1:5" x14ac:dyDescent="0.25">
      <c r="A2231" t="str">
        <f t="shared" si="35"/>
        <v>beetgum (bitgum)</v>
      </c>
      <c r="B2231" t="s">
        <v>2845</v>
      </c>
      <c r="C2231" t="s">
        <v>2579</v>
      </c>
      <c r="D2231" s="6">
        <v>9044</v>
      </c>
      <c r="E2231" t="s">
        <v>639</v>
      </c>
    </row>
    <row r="2232" spans="1:5" x14ac:dyDescent="0.25">
      <c r="A2232" t="str">
        <f t="shared" si="35"/>
        <v>beetgumermolen (bitgummole)</v>
      </c>
      <c r="B2232" t="s">
        <v>2846</v>
      </c>
      <c r="C2232" t="s">
        <v>2579</v>
      </c>
      <c r="D2232" s="6">
        <v>9045</v>
      </c>
      <c r="E2232" t="s">
        <v>639</v>
      </c>
    </row>
    <row r="2233" spans="1:5" x14ac:dyDescent="0.25">
      <c r="A2233" t="str">
        <f t="shared" si="35"/>
        <v>minnertsga (minnertsgea)</v>
      </c>
      <c r="B2233" t="s">
        <v>2847</v>
      </c>
      <c r="C2233" t="s">
        <v>2579</v>
      </c>
      <c r="D2233" s="6">
        <v>9047</v>
      </c>
      <c r="E2233" t="s">
        <v>639</v>
      </c>
    </row>
    <row r="2234" spans="1:5" x14ac:dyDescent="0.25">
      <c r="A2234" t="str">
        <f t="shared" si="35"/>
        <v>stiens</v>
      </c>
      <c r="B2234" t="s">
        <v>2848</v>
      </c>
      <c r="C2234" t="s">
        <v>2579</v>
      </c>
      <c r="D2234" s="6">
        <v>9050</v>
      </c>
      <c r="E2234">
        <v>9051</v>
      </c>
    </row>
    <row r="2235" spans="1:5" x14ac:dyDescent="0.25">
      <c r="A2235" t="str">
        <f t="shared" si="35"/>
        <v>finkum (feinsum)</v>
      </c>
      <c r="B2235" t="s">
        <v>2849</v>
      </c>
      <c r="C2235" t="s">
        <v>2579</v>
      </c>
      <c r="D2235" s="6">
        <v>9053</v>
      </c>
      <c r="E2235" t="s">
        <v>639</v>
      </c>
    </row>
    <row r="2236" spans="1:5" x14ac:dyDescent="0.25">
      <c r="A2236" t="str">
        <f t="shared" si="35"/>
        <v>hijum</v>
      </c>
      <c r="B2236" t="s">
        <v>2850</v>
      </c>
      <c r="C2236" t="s">
        <v>2579</v>
      </c>
      <c r="D2236" s="6">
        <v>9054</v>
      </c>
      <c r="E2236" t="s">
        <v>639</v>
      </c>
    </row>
    <row r="2237" spans="1:5" x14ac:dyDescent="0.25">
      <c r="A2237" t="str">
        <f t="shared" si="35"/>
        <v>britsum</v>
      </c>
      <c r="B2237" t="s">
        <v>2851</v>
      </c>
      <c r="C2237" t="s">
        <v>2579</v>
      </c>
      <c r="D2237" s="6">
        <v>9055</v>
      </c>
      <c r="E2237" t="s">
        <v>639</v>
      </c>
    </row>
    <row r="2238" spans="1:5" x14ac:dyDescent="0.25">
      <c r="A2238" t="str">
        <f t="shared" si="35"/>
        <v>cornjum (koarnjum)</v>
      </c>
      <c r="B2238" t="s">
        <v>2852</v>
      </c>
      <c r="C2238" t="s">
        <v>2579</v>
      </c>
      <c r="D2238" s="6">
        <v>9056</v>
      </c>
      <c r="E2238" t="s">
        <v>639</v>
      </c>
    </row>
    <row r="2239" spans="1:5" x14ac:dyDescent="0.25">
      <c r="A2239" t="str">
        <f t="shared" si="35"/>
        <v>jelsum</v>
      </c>
      <c r="B2239" t="s">
        <v>2853</v>
      </c>
      <c r="C2239" t="s">
        <v>2579</v>
      </c>
      <c r="D2239" s="6">
        <v>9057</v>
      </c>
      <c r="E2239" t="s">
        <v>639</v>
      </c>
    </row>
    <row r="2240" spans="1:5" x14ac:dyDescent="0.25">
      <c r="A2240" t="str">
        <f t="shared" si="35"/>
        <v>giekerk (gytsjerk)</v>
      </c>
      <c r="B2240" t="s">
        <v>2854</v>
      </c>
      <c r="C2240" t="s">
        <v>2579</v>
      </c>
      <c r="D2240" s="6">
        <v>9060</v>
      </c>
      <c r="E2240">
        <v>9061</v>
      </c>
    </row>
    <row r="2241" spans="1:5" x14ac:dyDescent="0.25">
      <c r="A2241" t="str">
        <f t="shared" si="35"/>
        <v>oenkerk (oentsjerk)</v>
      </c>
      <c r="B2241" t="s">
        <v>2855</v>
      </c>
      <c r="C2241" t="s">
        <v>2579</v>
      </c>
      <c r="D2241" s="6">
        <v>9062</v>
      </c>
      <c r="E2241" t="s">
        <v>639</v>
      </c>
    </row>
    <row r="2242" spans="1:5" x14ac:dyDescent="0.25">
      <c r="A2242" t="str">
        <f t="shared" si="35"/>
        <v>munein</v>
      </c>
      <c r="B2242" t="s">
        <v>2856</v>
      </c>
      <c r="C2242" t="s">
        <v>2579</v>
      </c>
      <c r="D2242" s="6">
        <v>9063</v>
      </c>
      <c r="E2242" t="s">
        <v>639</v>
      </c>
    </row>
    <row r="2243" spans="1:5" x14ac:dyDescent="0.25">
      <c r="A2243" t="str">
        <f t="shared" si="35"/>
        <v>oudkerk (aldtsjerk)</v>
      </c>
      <c r="B2243" t="s">
        <v>2857</v>
      </c>
      <c r="C2243" t="s">
        <v>2579</v>
      </c>
      <c r="D2243" s="6">
        <v>9064</v>
      </c>
      <c r="E2243" t="s">
        <v>639</v>
      </c>
    </row>
    <row r="2244" spans="1:5" x14ac:dyDescent="0.25">
      <c r="A2244" t="str">
        <f t="shared" si="35"/>
        <v>roodkerk (readtsjerk)</v>
      </c>
      <c r="B2244" t="s">
        <v>2858</v>
      </c>
      <c r="C2244" t="s">
        <v>2579</v>
      </c>
      <c r="D2244" s="6">
        <v>9067</v>
      </c>
      <c r="E2244" t="s">
        <v>639</v>
      </c>
    </row>
    <row r="2245" spans="1:5" x14ac:dyDescent="0.25">
      <c r="A2245" t="str">
        <f t="shared" si="35"/>
        <v>oude leije (aldeleie)</v>
      </c>
      <c r="B2245" t="s">
        <v>2859</v>
      </c>
      <c r="C2245" t="s">
        <v>2579</v>
      </c>
      <c r="D2245" s="6">
        <v>9071</v>
      </c>
      <c r="E2245">
        <v>9072</v>
      </c>
    </row>
    <row r="2246" spans="1:5" x14ac:dyDescent="0.25">
      <c r="A2246" t="str">
        <f t="shared" si="35"/>
        <v>marrum</v>
      </c>
      <c r="B2246" t="s">
        <v>2860</v>
      </c>
      <c r="C2246" t="s">
        <v>2579</v>
      </c>
      <c r="D2246" s="6">
        <v>9073</v>
      </c>
      <c r="E2246" t="s">
        <v>639</v>
      </c>
    </row>
    <row r="2247" spans="1:5" x14ac:dyDescent="0.25">
      <c r="A2247" t="str">
        <f t="shared" si="35"/>
        <v>hallum</v>
      </c>
      <c r="B2247" t="s">
        <v>2861</v>
      </c>
      <c r="C2247" t="s">
        <v>2579</v>
      </c>
      <c r="D2247" s="6">
        <v>9074</v>
      </c>
      <c r="E2247" t="s">
        <v>639</v>
      </c>
    </row>
    <row r="2248" spans="1:5" x14ac:dyDescent="0.25">
      <c r="A2248" t="str">
        <f t="shared" si="35"/>
        <v>westhoek</v>
      </c>
      <c r="B2248" t="s">
        <v>2862</v>
      </c>
      <c r="C2248" t="s">
        <v>2579</v>
      </c>
      <c r="D2248" s="6">
        <v>9075</v>
      </c>
      <c r="E2248" t="s">
        <v>639</v>
      </c>
    </row>
    <row r="2249" spans="1:5" x14ac:dyDescent="0.25">
      <c r="A2249" t="str">
        <f t="shared" si="35"/>
        <v>sint</v>
      </c>
      <c r="B2249" t="s">
        <v>1623</v>
      </c>
      <c r="C2249" t="s">
        <v>2579</v>
      </c>
      <c r="D2249" s="6">
        <v>9076</v>
      </c>
      <c r="E2249" t="s">
        <v>639</v>
      </c>
    </row>
    <row r="2250" spans="1:5" x14ac:dyDescent="0.25">
      <c r="A2250" t="str">
        <f t="shared" si="35"/>
        <v>vrouwenparochie (froubuorren)</v>
      </c>
      <c r="B2250" t="s">
        <v>2863</v>
      </c>
      <c r="C2250" t="s">
        <v>2579</v>
      </c>
      <c r="D2250" s="6">
        <v>9077</v>
      </c>
      <c r="E2250" t="s">
        <v>639</v>
      </c>
    </row>
    <row r="2251" spans="1:5" x14ac:dyDescent="0.25">
      <c r="A2251" t="str">
        <f t="shared" si="35"/>
        <v>oude bildtzijl</v>
      </c>
      <c r="B2251" t="s">
        <v>2864</v>
      </c>
      <c r="C2251" t="s">
        <v>2579</v>
      </c>
      <c r="D2251" s="6">
        <v>9078</v>
      </c>
      <c r="E2251" t="s">
        <v>639</v>
      </c>
    </row>
    <row r="2252" spans="1:5" x14ac:dyDescent="0.25">
      <c r="A2252" t="str">
        <f t="shared" si="35"/>
        <v>sint jacobiparochie (sint</v>
      </c>
      <c r="B2252" t="s">
        <v>2865</v>
      </c>
      <c r="C2252" t="s">
        <v>2579</v>
      </c>
      <c r="D2252" s="6">
        <v>9079</v>
      </c>
      <c r="E2252" t="s">
        <v>639</v>
      </c>
    </row>
    <row r="2253" spans="1:5" x14ac:dyDescent="0.25">
      <c r="A2253" t="str">
        <f t="shared" si="35"/>
        <v>lekkum</v>
      </c>
      <c r="B2253" t="s">
        <v>2866</v>
      </c>
      <c r="C2253" t="s">
        <v>2579</v>
      </c>
      <c r="D2253" s="6">
        <v>9080</v>
      </c>
      <c r="E2253">
        <v>9081</v>
      </c>
    </row>
    <row r="2254" spans="1:5" x14ac:dyDescent="0.25">
      <c r="A2254" t="str">
        <f t="shared" si="35"/>
        <v>miedum</v>
      </c>
      <c r="B2254" t="s">
        <v>2867</v>
      </c>
      <c r="C2254" t="s">
        <v>2579</v>
      </c>
      <c r="D2254" s="6">
        <v>9082</v>
      </c>
      <c r="E2254" t="s">
        <v>639</v>
      </c>
    </row>
    <row r="2255" spans="1:5" x14ac:dyDescent="0.25">
      <c r="A2255" t="str">
        <f t="shared" si="35"/>
        <v>snakkerburen (snakkerbuorren)</v>
      </c>
      <c r="B2255" t="s">
        <v>2868</v>
      </c>
      <c r="C2255" t="s">
        <v>2579</v>
      </c>
      <c r="D2255" s="6">
        <v>9083</v>
      </c>
      <c r="E2255" t="s">
        <v>639</v>
      </c>
    </row>
    <row r="2256" spans="1:5" x14ac:dyDescent="0.25">
      <c r="A2256" t="str">
        <f t="shared" si="35"/>
        <v>goutum</v>
      </c>
      <c r="B2256" t="s">
        <v>2869</v>
      </c>
      <c r="C2256" t="s">
        <v>2579</v>
      </c>
      <c r="D2256" s="6">
        <v>9084</v>
      </c>
      <c r="E2256" t="s">
        <v>639</v>
      </c>
    </row>
    <row r="2257" spans="1:5" x14ac:dyDescent="0.25">
      <c r="A2257" t="str">
        <f t="shared" si="35"/>
        <v>teerns (tearns)</v>
      </c>
      <c r="B2257" t="s">
        <v>2870</v>
      </c>
      <c r="C2257" t="s">
        <v>2579</v>
      </c>
      <c r="D2257" s="6">
        <v>9085</v>
      </c>
      <c r="E2257" t="s">
        <v>639</v>
      </c>
    </row>
    <row r="2258" spans="1:5" x14ac:dyDescent="0.25">
      <c r="A2258" t="str">
        <f t="shared" si="35"/>
        <v>hempens (himpens)</v>
      </c>
      <c r="B2258" t="s">
        <v>2871</v>
      </c>
      <c r="C2258" t="s">
        <v>2579</v>
      </c>
      <c r="D2258" s="6">
        <v>9086</v>
      </c>
      <c r="E2258" t="s">
        <v>639</v>
      </c>
    </row>
    <row r="2259" spans="1:5" x14ac:dyDescent="0.25">
      <c r="A2259" t="str">
        <f t="shared" si="35"/>
        <v>swichum</v>
      </c>
      <c r="B2259" t="s">
        <v>2872</v>
      </c>
      <c r="C2259" t="s">
        <v>2579</v>
      </c>
      <c r="D2259" s="6">
        <v>9087</v>
      </c>
      <c r="E2259" t="s">
        <v>639</v>
      </c>
    </row>
    <row r="2260" spans="1:5" x14ac:dyDescent="0.25">
      <c r="A2260" t="str">
        <f t="shared" si="35"/>
        <v>wirdum (wurdum)</v>
      </c>
      <c r="B2260" t="s">
        <v>2873</v>
      </c>
      <c r="C2260" t="s">
        <v>2579</v>
      </c>
      <c r="D2260" s="6">
        <v>9088</v>
      </c>
      <c r="E2260" t="s">
        <v>639</v>
      </c>
    </row>
    <row r="2261" spans="1:5" x14ac:dyDescent="0.25">
      <c r="A2261" t="str">
        <f t="shared" si="35"/>
        <v>wijtgaard (wytgaard)</v>
      </c>
      <c r="B2261" t="s">
        <v>2874</v>
      </c>
      <c r="C2261" t="s">
        <v>2579</v>
      </c>
      <c r="D2261" s="6">
        <v>9089</v>
      </c>
      <c r="E2261" t="s">
        <v>639</v>
      </c>
    </row>
    <row r="2262" spans="1:5" x14ac:dyDescent="0.25">
      <c r="A2262" t="str">
        <f t="shared" si="35"/>
        <v>wijns (wyns)</v>
      </c>
      <c r="B2262" t="s">
        <v>2875</v>
      </c>
      <c r="C2262" t="s">
        <v>2579</v>
      </c>
      <c r="D2262" s="6">
        <v>9091</v>
      </c>
      <c r="E2262" t="s">
        <v>639</v>
      </c>
    </row>
    <row r="2263" spans="1:5" x14ac:dyDescent="0.25">
      <c r="A2263" t="str">
        <f t="shared" si="35"/>
        <v>dokkum</v>
      </c>
      <c r="B2263" t="s">
        <v>2876</v>
      </c>
      <c r="C2263" t="s">
        <v>2579</v>
      </c>
      <c r="D2263" s="6">
        <v>9100</v>
      </c>
      <c r="E2263">
        <v>9103</v>
      </c>
    </row>
    <row r="2264" spans="1:5" x14ac:dyDescent="0.25">
      <c r="A2264" t="str">
        <f t="shared" si="35"/>
        <v>damwoude</v>
      </c>
      <c r="B2264" t="s">
        <v>2877</v>
      </c>
      <c r="C2264" t="s">
        <v>2579</v>
      </c>
      <c r="D2264" s="6">
        <v>9104</v>
      </c>
      <c r="E2264" t="s">
        <v>639</v>
      </c>
    </row>
    <row r="2265" spans="1:5" x14ac:dyDescent="0.25">
      <c r="A2265" t="str">
        <f t="shared" si="35"/>
        <v>rinsumageest</v>
      </c>
      <c r="B2265" t="s">
        <v>2878</v>
      </c>
      <c r="C2265" t="s">
        <v>2579</v>
      </c>
      <c r="D2265" s="6">
        <v>9105</v>
      </c>
      <c r="E2265" t="s">
        <v>639</v>
      </c>
    </row>
    <row r="2266" spans="1:5" x14ac:dyDescent="0.25">
      <c r="A2266" t="str">
        <f t="shared" si="35"/>
        <v>sijbrandahuis</v>
      </c>
      <c r="B2266" t="s">
        <v>2879</v>
      </c>
      <c r="C2266" t="s">
        <v>2579</v>
      </c>
      <c r="D2266" s="6">
        <v>9106</v>
      </c>
      <c r="E2266" t="s">
        <v>639</v>
      </c>
    </row>
    <row r="2267" spans="1:5" x14ac:dyDescent="0.25">
      <c r="A2267" t="str">
        <f t="shared" si="35"/>
        <v>janum (jannum)</v>
      </c>
      <c r="B2267" t="s">
        <v>2880</v>
      </c>
      <c r="C2267" t="s">
        <v>2579</v>
      </c>
      <c r="D2267" s="6">
        <v>9107</v>
      </c>
      <c r="E2267" t="s">
        <v>639</v>
      </c>
    </row>
    <row r="2268" spans="1:5" x14ac:dyDescent="0.25">
      <c r="A2268" t="str">
        <f t="shared" si="35"/>
        <v>broeksterwoude</v>
      </c>
      <c r="B2268" t="s">
        <v>2881</v>
      </c>
      <c r="C2268" t="s">
        <v>2579</v>
      </c>
      <c r="D2268" s="6">
        <v>9108</v>
      </c>
      <c r="E2268" t="s">
        <v>639</v>
      </c>
    </row>
    <row r="2269" spans="1:5" x14ac:dyDescent="0.25">
      <c r="A2269" t="str">
        <f t="shared" si="35"/>
        <v>de valom</v>
      </c>
      <c r="B2269" t="s">
        <v>2882</v>
      </c>
      <c r="C2269" t="s">
        <v>2579</v>
      </c>
      <c r="D2269" s="6">
        <v>9109</v>
      </c>
      <c r="E2269" t="s">
        <v>639</v>
      </c>
    </row>
    <row r="2270" spans="1:5" x14ac:dyDescent="0.25">
      <c r="A2270" t="str">
        <f t="shared" si="35"/>
        <v>birdaard (burdaard)</v>
      </c>
      <c r="B2270" t="s">
        <v>2883</v>
      </c>
      <c r="C2270" t="s">
        <v>2579</v>
      </c>
      <c r="D2270" s="6">
        <v>9110</v>
      </c>
      <c r="E2270">
        <v>9112</v>
      </c>
    </row>
    <row r="2271" spans="1:5" x14ac:dyDescent="0.25">
      <c r="A2271" t="str">
        <f t="shared" si="35"/>
        <v>wouterswoude</v>
      </c>
      <c r="B2271" t="s">
        <v>2884</v>
      </c>
      <c r="C2271" t="s">
        <v>2579</v>
      </c>
      <c r="D2271" s="6">
        <v>9113</v>
      </c>
      <c r="E2271" t="s">
        <v>639</v>
      </c>
    </row>
    <row r="2272" spans="1:5" x14ac:dyDescent="0.25">
      <c r="A2272" t="str">
        <f t="shared" si="35"/>
        <v>driesum</v>
      </c>
      <c r="B2272" t="s">
        <v>2885</v>
      </c>
      <c r="C2272" t="s">
        <v>2579</v>
      </c>
      <c r="D2272" s="6">
        <v>9114</v>
      </c>
      <c r="E2272" t="s">
        <v>639</v>
      </c>
    </row>
    <row r="2273" spans="1:5" x14ac:dyDescent="0.25">
      <c r="A2273" t="str">
        <f t="shared" si="35"/>
        <v>aalsum (aalzum)</v>
      </c>
      <c r="B2273" t="s">
        <v>2886</v>
      </c>
      <c r="C2273" t="s">
        <v>2579</v>
      </c>
      <c r="D2273" s="6">
        <v>9121</v>
      </c>
      <c r="E2273" t="s">
        <v>639</v>
      </c>
    </row>
    <row r="2274" spans="1:5" x14ac:dyDescent="0.25">
      <c r="A2274" t="str">
        <f t="shared" si="35"/>
        <v>wetsens</v>
      </c>
      <c r="B2274" t="s">
        <v>2887</v>
      </c>
      <c r="C2274" t="s">
        <v>2579</v>
      </c>
      <c r="D2274" s="6">
        <v>9122</v>
      </c>
      <c r="E2274" t="s">
        <v>639</v>
      </c>
    </row>
    <row r="2275" spans="1:5" x14ac:dyDescent="0.25">
      <c r="A2275" t="str">
        <f t="shared" si="35"/>
        <v>metslawier</v>
      </c>
      <c r="B2275" t="s">
        <v>2888</v>
      </c>
      <c r="C2275" t="s">
        <v>2579</v>
      </c>
      <c r="D2275" s="6">
        <v>9123</v>
      </c>
      <c r="E2275" t="s">
        <v>639</v>
      </c>
    </row>
    <row r="2276" spans="1:5" x14ac:dyDescent="0.25">
      <c r="A2276" t="str">
        <f t="shared" si="35"/>
        <v>jouswier</v>
      </c>
      <c r="B2276" t="s">
        <v>2889</v>
      </c>
      <c r="C2276" t="s">
        <v>2579</v>
      </c>
      <c r="D2276" s="6">
        <v>9124</v>
      </c>
      <c r="E2276" t="s">
        <v>639</v>
      </c>
    </row>
    <row r="2277" spans="1:5" x14ac:dyDescent="0.25">
      <c r="A2277" t="str">
        <f t="shared" si="35"/>
        <v>oostrum</v>
      </c>
      <c r="B2277" t="s">
        <v>1865</v>
      </c>
      <c r="C2277" t="s">
        <v>2579</v>
      </c>
      <c r="D2277" s="6">
        <v>9125</v>
      </c>
      <c r="E2277" t="s">
        <v>639</v>
      </c>
    </row>
    <row r="2278" spans="1:5" x14ac:dyDescent="0.25">
      <c r="A2278" t="str">
        <f t="shared" si="35"/>
        <v>ee</v>
      </c>
      <c r="B2278" t="s">
        <v>2890</v>
      </c>
      <c r="C2278" t="s">
        <v>2579</v>
      </c>
      <c r="D2278" s="6">
        <v>9130</v>
      </c>
      <c r="E2278">
        <v>9131</v>
      </c>
    </row>
    <row r="2279" spans="1:5" x14ac:dyDescent="0.25">
      <c r="A2279" t="str">
        <f t="shared" si="35"/>
        <v>engwierum</v>
      </c>
      <c r="B2279" t="s">
        <v>2891</v>
      </c>
      <c r="C2279" t="s">
        <v>2579</v>
      </c>
      <c r="D2279" s="6">
        <v>9132</v>
      </c>
      <c r="E2279" t="s">
        <v>639</v>
      </c>
    </row>
    <row r="2280" spans="1:5" x14ac:dyDescent="0.25">
      <c r="A2280" t="str">
        <f t="shared" si="35"/>
        <v>anjum</v>
      </c>
      <c r="B2280" t="s">
        <v>2892</v>
      </c>
      <c r="C2280" t="s">
        <v>2579</v>
      </c>
      <c r="D2280" s="6">
        <v>9133</v>
      </c>
      <c r="E2280" t="s">
        <v>639</v>
      </c>
    </row>
    <row r="2281" spans="1:5" x14ac:dyDescent="0.25">
      <c r="A2281" t="str">
        <f t="shared" si="35"/>
        <v>lioessens</v>
      </c>
      <c r="B2281" t="s">
        <v>2893</v>
      </c>
      <c r="C2281" t="s">
        <v>2579</v>
      </c>
      <c r="D2281" s="6">
        <v>9134</v>
      </c>
      <c r="E2281" t="s">
        <v>639</v>
      </c>
    </row>
    <row r="2282" spans="1:5" x14ac:dyDescent="0.25">
      <c r="A2282" t="str">
        <f t="shared" si="35"/>
        <v>morra</v>
      </c>
      <c r="B2282" t="s">
        <v>2894</v>
      </c>
      <c r="C2282" t="s">
        <v>2579</v>
      </c>
      <c r="D2282" s="6">
        <v>9135</v>
      </c>
      <c r="E2282" t="s">
        <v>639</v>
      </c>
    </row>
    <row r="2283" spans="1:5" x14ac:dyDescent="0.25">
      <c r="A2283" t="str">
        <f t="shared" si="35"/>
        <v>paesens</v>
      </c>
      <c r="B2283" t="s">
        <v>2895</v>
      </c>
      <c r="C2283" t="s">
        <v>2579</v>
      </c>
      <c r="D2283" s="6">
        <v>9136</v>
      </c>
      <c r="E2283" t="s">
        <v>639</v>
      </c>
    </row>
    <row r="2284" spans="1:5" x14ac:dyDescent="0.25">
      <c r="A2284" t="str">
        <f t="shared" si="35"/>
        <v>oosternijkerk</v>
      </c>
      <c r="B2284" t="s">
        <v>2896</v>
      </c>
      <c r="C2284" t="s">
        <v>2579</v>
      </c>
      <c r="D2284" s="6">
        <v>9137</v>
      </c>
      <c r="E2284" t="s">
        <v>639</v>
      </c>
    </row>
    <row r="2285" spans="1:5" x14ac:dyDescent="0.25">
      <c r="A2285" t="str">
        <f t="shared" si="35"/>
        <v>niawier</v>
      </c>
      <c r="B2285" t="s">
        <v>2897</v>
      </c>
      <c r="C2285" t="s">
        <v>2579</v>
      </c>
      <c r="D2285" s="6">
        <v>9138</v>
      </c>
      <c r="E2285" t="s">
        <v>639</v>
      </c>
    </row>
    <row r="2286" spans="1:5" x14ac:dyDescent="0.25">
      <c r="A2286" t="str">
        <f t="shared" si="35"/>
        <v>wierum</v>
      </c>
      <c r="B2286" t="s">
        <v>2898</v>
      </c>
      <c r="C2286" t="s">
        <v>2579</v>
      </c>
      <c r="D2286" s="6">
        <v>9141</v>
      </c>
      <c r="E2286" t="s">
        <v>639</v>
      </c>
    </row>
    <row r="2287" spans="1:5" x14ac:dyDescent="0.25">
      <c r="A2287" t="str">
        <f t="shared" si="35"/>
        <v>moddergat</v>
      </c>
      <c r="B2287" t="s">
        <v>2899</v>
      </c>
      <c r="C2287" t="s">
        <v>2579</v>
      </c>
      <c r="D2287" s="6">
        <v>9142</v>
      </c>
      <c r="E2287" t="s">
        <v>639</v>
      </c>
    </row>
    <row r="2288" spans="1:5" x14ac:dyDescent="0.25">
      <c r="A2288" t="str">
        <f t="shared" si="35"/>
        <v>nes</v>
      </c>
      <c r="B2288" t="s">
        <v>2900</v>
      </c>
      <c r="C2288" t="s">
        <v>2579</v>
      </c>
      <c r="D2288" s="6">
        <v>9143</v>
      </c>
      <c r="E2288" t="s">
        <v>639</v>
      </c>
    </row>
    <row r="2289" spans="1:5" x14ac:dyDescent="0.25">
      <c r="A2289" t="str">
        <f t="shared" ref="A2289:A2352" si="36">TRIM(LOWER(B2289))</f>
        <v>hantumhuizen</v>
      </c>
      <c r="B2289" t="s">
        <v>2901</v>
      </c>
      <c r="C2289" t="s">
        <v>2579</v>
      </c>
      <c r="D2289" s="6">
        <v>9144</v>
      </c>
      <c r="E2289" t="s">
        <v>639</v>
      </c>
    </row>
    <row r="2290" spans="1:5" x14ac:dyDescent="0.25">
      <c r="A2290" t="str">
        <f t="shared" si="36"/>
        <v>ternaard</v>
      </c>
      <c r="B2290" t="s">
        <v>2902</v>
      </c>
      <c r="C2290" t="s">
        <v>2579</v>
      </c>
      <c r="D2290" s="6">
        <v>9145</v>
      </c>
      <c r="E2290" t="s">
        <v>639</v>
      </c>
    </row>
    <row r="2291" spans="1:5" x14ac:dyDescent="0.25">
      <c r="A2291" t="str">
        <f t="shared" si="36"/>
        <v>hantumeruitburen</v>
      </c>
      <c r="B2291" t="s">
        <v>2903</v>
      </c>
      <c r="C2291" t="s">
        <v>2579</v>
      </c>
      <c r="D2291" s="6">
        <v>9146</v>
      </c>
      <c r="E2291" t="s">
        <v>639</v>
      </c>
    </row>
    <row r="2292" spans="1:5" x14ac:dyDescent="0.25">
      <c r="A2292" t="str">
        <f t="shared" si="36"/>
        <v>hantum</v>
      </c>
      <c r="B2292" t="s">
        <v>2904</v>
      </c>
      <c r="C2292" t="s">
        <v>2579</v>
      </c>
      <c r="D2292" s="6">
        <v>9147</v>
      </c>
      <c r="E2292" t="s">
        <v>639</v>
      </c>
    </row>
    <row r="2293" spans="1:5" x14ac:dyDescent="0.25">
      <c r="A2293" t="str">
        <f t="shared" si="36"/>
        <v>hiaure</v>
      </c>
      <c r="B2293" t="s">
        <v>2905</v>
      </c>
      <c r="C2293" t="s">
        <v>2579</v>
      </c>
      <c r="D2293" s="6">
        <v>9148</v>
      </c>
      <c r="E2293" t="s">
        <v>639</v>
      </c>
    </row>
    <row r="2294" spans="1:5" x14ac:dyDescent="0.25">
      <c r="A2294" t="str">
        <f t="shared" si="36"/>
        <v>holwerd</v>
      </c>
      <c r="B2294" t="s">
        <v>2906</v>
      </c>
      <c r="C2294" t="s">
        <v>2579</v>
      </c>
      <c r="D2294" s="6">
        <v>9150</v>
      </c>
      <c r="E2294">
        <v>9151</v>
      </c>
    </row>
    <row r="2295" spans="1:5" x14ac:dyDescent="0.25">
      <c r="A2295" t="str">
        <f t="shared" si="36"/>
        <v>waaxens</v>
      </c>
      <c r="B2295" t="s">
        <v>2907</v>
      </c>
      <c r="C2295" t="s">
        <v>2579</v>
      </c>
      <c r="D2295" s="6">
        <v>9152</v>
      </c>
      <c r="E2295" t="s">
        <v>639</v>
      </c>
    </row>
    <row r="2296" spans="1:5" x14ac:dyDescent="0.25">
      <c r="A2296" t="str">
        <f t="shared" si="36"/>
        <v>brantgum</v>
      </c>
      <c r="B2296" t="s">
        <v>2908</v>
      </c>
      <c r="C2296" t="s">
        <v>2579</v>
      </c>
      <c r="D2296" s="6">
        <v>9153</v>
      </c>
      <c r="E2296" t="s">
        <v>639</v>
      </c>
    </row>
    <row r="2297" spans="1:5" x14ac:dyDescent="0.25">
      <c r="A2297" t="str">
        <f t="shared" si="36"/>
        <v>foudgum</v>
      </c>
      <c r="B2297" t="s">
        <v>2909</v>
      </c>
      <c r="C2297" t="s">
        <v>2579</v>
      </c>
      <c r="D2297" s="6">
        <v>9154</v>
      </c>
      <c r="E2297" t="s">
        <v>639</v>
      </c>
    </row>
    <row r="2298" spans="1:5" x14ac:dyDescent="0.25">
      <c r="A2298" t="str">
        <f t="shared" si="36"/>
        <v>raard</v>
      </c>
      <c r="B2298" t="s">
        <v>2910</v>
      </c>
      <c r="C2298" t="s">
        <v>2579</v>
      </c>
      <c r="D2298" s="6">
        <v>9155</v>
      </c>
      <c r="E2298" t="s">
        <v>639</v>
      </c>
    </row>
    <row r="2299" spans="1:5" x14ac:dyDescent="0.25">
      <c r="A2299" t="str">
        <f t="shared" si="36"/>
        <v>bornwird</v>
      </c>
      <c r="B2299" t="s">
        <v>2911</v>
      </c>
      <c r="C2299" t="s">
        <v>2579</v>
      </c>
      <c r="D2299" s="6">
        <v>9156</v>
      </c>
      <c r="E2299" t="s">
        <v>639</v>
      </c>
    </row>
    <row r="2300" spans="1:5" x14ac:dyDescent="0.25">
      <c r="A2300" t="str">
        <f t="shared" si="36"/>
        <v>ameland (it amelân)</v>
      </c>
      <c r="B2300" t="s">
        <v>2912</v>
      </c>
      <c r="C2300" t="s">
        <v>2579</v>
      </c>
      <c r="D2300" s="6">
        <v>9160</v>
      </c>
      <c r="E2300">
        <v>9164</v>
      </c>
    </row>
    <row r="2301" spans="1:5" x14ac:dyDescent="0.25">
      <c r="A2301" t="str">
        <f t="shared" si="36"/>
        <v>hollum</v>
      </c>
      <c r="B2301" t="s">
        <v>2913</v>
      </c>
      <c r="C2301" t="s">
        <v>2579</v>
      </c>
      <c r="D2301" s="6">
        <v>9160</v>
      </c>
      <c r="E2301">
        <v>9161</v>
      </c>
    </row>
    <row r="2302" spans="1:5" x14ac:dyDescent="0.25">
      <c r="A2302" t="str">
        <f t="shared" si="36"/>
        <v>ballum</v>
      </c>
      <c r="B2302" t="s">
        <v>2914</v>
      </c>
      <c r="C2302" t="s">
        <v>2579</v>
      </c>
      <c r="D2302" s="6">
        <v>9162</v>
      </c>
      <c r="E2302" t="s">
        <v>639</v>
      </c>
    </row>
    <row r="2303" spans="1:5" x14ac:dyDescent="0.25">
      <c r="A2303" t="str">
        <f t="shared" si="36"/>
        <v>nes</v>
      </c>
      <c r="B2303" t="s">
        <v>2900</v>
      </c>
      <c r="C2303" t="s">
        <v>2579</v>
      </c>
      <c r="D2303" s="6">
        <v>9163</v>
      </c>
      <c r="E2303" t="s">
        <v>639</v>
      </c>
    </row>
    <row r="2304" spans="1:5" x14ac:dyDescent="0.25">
      <c r="A2304" t="str">
        <f t="shared" si="36"/>
        <v>buren (bueren)</v>
      </c>
      <c r="B2304" t="s">
        <v>2915</v>
      </c>
      <c r="C2304" t="s">
        <v>2579</v>
      </c>
      <c r="D2304" s="6">
        <v>9164</v>
      </c>
      <c r="E2304" t="s">
        <v>639</v>
      </c>
    </row>
    <row r="2305" spans="1:5" x14ac:dyDescent="0.25">
      <c r="A2305" t="str">
        <f t="shared" si="36"/>
        <v>schiermonnikoog</v>
      </c>
      <c r="B2305" t="s">
        <v>2916</v>
      </c>
      <c r="C2305" t="s">
        <v>2579</v>
      </c>
      <c r="D2305" s="6">
        <v>9166</v>
      </c>
      <c r="E2305" t="s">
        <v>639</v>
      </c>
    </row>
    <row r="2306" spans="1:5" x14ac:dyDescent="0.25">
      <c r="A2306" t="str">
        <f t="shared" si="36"/>
        <v>blija (blije)</v>
      </c>
      <c r="B2306" t="s">
        <v>2917</v>
      </c>
      <c r="C2306" t="s">
        <v>2579</v>
      </c>
      <c r="D2306" s="6">
        <v>9170</v>
      </c>
      <c r="E2306">
        <v>9171</v>
      </c>
    </row>
    <row r="2307" spans="1:5" x14ac:dyDescent="0.25">
      <c r="A2307" t="str">
        <f t="shared" si="36"/>
        <v>ferwerd (ferwerd)</v>
      </c>
      <c r="B2307" t="s">
        <v>2918</v>
      </c>
      <c r="C2307" t="s">
        <v>2579</v>
      </c>
      <c r="D2307" s="6">
        <v>9172</v>
      </c>
      <c r="E2307" t="s">
        <v>639</v>
      </c>
    </row>
    <row r="2308" spans="1:5" x14ac:dyDescent="0.25">
      <c r="A2308" t="str">
        <f t="shared" si="36"/>
        <v>hogebeintum (hegebeintum)</v>
      </c>
      <c r="B2308" t="s">
        <v>2919</v>
      </c>
      <c r="C2308" t="s">
        <v>2579</v>
      </c>
      <c r="D2308" s="6">
        <v>9173</v>
      </c>
      <c r="E2308" t="s">
        <v>639</v>
      </c>
    </row>
    <row r="2309" spans="1:5" x14ac:dyDescent="0.25">
      <c r="A2309" t="str">
        <f t="shared" si="36"/>
        <v>genum (binnum)</v>
      </c>
      <c r="B2309" t="s">
        <v>2920</v>
      </c>
      <c r="C2309" t="s">
        <v>2579</v>
      </c>
      <c r="D2309" s="6">
        <v>9174</v>
      </c>
      <c r="E2309" t="s">
        <v>639</v>
      </c>
    </row>
    <row r="2310" spans="1:5" x14ac:dyDescent="0.25">
      <c r="A2310" t="str">
        <f t="shared" si="36"/>
        <v>reitsum</v>
      </c>
      <c r="B2310" t="s">
        <v>2921</v>
      </c>
      <c r="C2310" t="s">
        <v>2579</v>
      </c>
      <c r="D2310" s="6">
        <v>9175</v>
      </c>
      <c r="E2310" t="s">
        <v>639</v>
      </c>
    </row>
    <row r="2311" spans="1:5" x14ac:dyDescent="0.25">
      <c r="A2311" t="str">
        <f t="shared" si="36"/>
        <v>lichtaard</v>
      </c>
      <c r="B2311" t="s">
        <v>2922</v>
      </c>
      <c r="C2311" t="s">
        <v>2579</v>
      </c>
      <c r="D2311" s="6">
        <v>9176</v>
      </c>
      <c r="E2311" t="s">
        <v>639</v>
      </c>
    </row>
    <row r="2312" spans="1:5" x14ac:dyDescent="0.25">
      <c r="A2312" t="str">
        <f t="shared" si="36"/>
        <v>jislum</v>
      </c>
      <c r="B2312" t="s">
        <v>2923</v>
      </c>
      <c r="C2312" t="s">
        <v>2579</v>
      </c>
      <c r="D2312" s="6">
        <v>9177</v>
      </c>
      <c r="E2312" t="s">
        <v>639</v>
      </c>
    </row>
    <row r="2313" spans="1:5" x14ac:dyDescent="0.25">
      <c r="A2313" t="str">
        <f t="shared" si="36"/>
        <v>wanswerd (wânswert)</v>
      </c>
      <c r="B2313" t="s">
        <v>2924</v>
      </c>
      <c r="C2313" t="s">
        <v>2579</v>
      </c>
      <c r="D2313" s="6">
        <v>9178</v>
      </c>
      <c r="E2313" t="s">
        <v>639</v>
      </c>
    </row>
    <row r="2314" spans="1:5" x14ac:dyDescent="0.25">
      <c r="A2314" t="str">
        <f t="shared" si="36"/>
        <v>drachten</v>
      </c>
      <c r="B2314" t="s">
        <v>2925</v>
      </c>
      <c r="C2314" t="s">
        <v>2579</v>
      </c>
      <c r="D2314" s="6">
        <v>9200</v>
      </c>
      <c r="E2314">
        <v>9207</v>
      </c>
    </row>
    <row r="2315" spans="1:5" x14ac:dyDescent="0.25">
      <c r="A2315" t="str">
        <f t="shared" si="36"/>
        <v>folgeren (de folgeren)</v>
      </c>
      <c r="B2315" t="s">
        <v>2926</v>
      </c>
      <c r="C2315" t="s">
        <v>2579</v>
      </c>
      <c r="D2315" s="6">
        <v>9207</v>
      </c>
      <c r="E2315" t="s">
        <v>639</v>
      </c>
    </row>
    <row r="2316" spans="1:5" x14ac:dyDescent="0.25">
      <c r="A2316" t="str">
        <f t="shared" si="36"/>
        <v>kortehemmen, zandburen</v>
      </c>
      <c r="B2316" t="s">
        <v>2927</v>
      </c>
      <c r="C2316" t="s">
        <v>2579</v>
      </c>
      <c r="D2316" s="6">
        <v>9211</v>
      </c>
      <c r="E2316" t="s">
        <v>639</v>
      </c>
    </row>
    <row r="2317" spans="1:5" x14ac:dyDescent="0.25">
      <c r="A2317" t="str">
        <f t="shared" si="36"/>
        <v>boornbergum (boarnburgum)</v>
      </c>
      <c r="B2317" t="s">
        <v>2928</v>
      </c>
      <c r="C2317" t="s">
        <v>2579</v>
      </c>
      <c r="D2317" s="6">
        <v>9212</v>
      </c>
      <c r="E2317" t="s">
        <v>639</v>
      </c>
    </row>
    <row r="2318" spans="1:5" x14ac:dyDescent="0.25">
      <c r="A2318" t="str">
        <f t="shared" si="36"/>
        <v>de wilgen (de wylgen)</v>
      </c>
      <c r="B2318" t="s">
        <v>2929</v>
      </c>
      <c r="C2318" t="s">
        <v>2579</v>
      </c>
      <c r="D2318" s="6">
        <v>9213</v>
      </c>
      <c r="E2318" t="s">
        <v>639</v>
      </c>
    </row>
    <row r="2319" spans="1:5" x14ac:dyDescent="0.25">
      <c r="A2319" t="str">
        <f t="shared" si="36"/>
        <v>smalle ee (smelle ie)</v>
      </c>
      <c r="B2319" t="s">
        <v>2930</v>
      </c>
      <c r="C2319" t="s">
        <v>2579</v>
      </c>
      <c r="D2319" s="6">
        <v>9214</v>
      </c>
      <c r="E2319" t="s">
        <v>639</v>
      </c>
    </row>
    <row r="2320" spans="1:5" x14ac:dyDescent="0.25">
      <c r="A2320" t="str">
        <f t="shared" si="36"/>
        <v>de veenhoop (de feanhoop)</v>
      </c>
      <c r="B2320" t="s">
        <v>2931</v>
      </c>
      <c r="C2320" t="s">
        <v>2579</v>
      </c>
      <c r="D2320" s="6">
        <v>9215</v>
      </c>
      <c r="E2320" t="s">
        <v>639</v>
      </c>
    </row>
    <row r="2321" spans="1:5" x14ac:dyDescent="0.25">
      <c r="A2321" t="str">
        <f t="shared" si="36"/>
        <v>de gaasten</v>
      </c>
      <c r="B2321" t="s">
        <v>2932</v>
      </c>
      <c r="C2321" t="s">
        <v>2579</v>
      </c>
      <c r="D2321" s="6">
        <v>9216</v>
      </c>
      <c r="E2321" t="s">
        <v>639</v>
      </c>
    </row>
    <row r="2322" spans="1:5" x14ac:dyDescent="0.25">
      <c r="A2322" t="str">
        <f t="shared" si="36"/>
        <v>de kooi</v>
      </c>
      <c r="B2322" t="s">
        <v>2933</v>
      </c>
      <c r="C2322" t="s">
        <v>2579</v>
      </c>
      <c r="D2322" s="6">
        <v>9216</v>
      </c>
      <c r="E2322" t="s">
        <v>639</v>
      </c>
    </row>
    <row r="2323" spans="1:5" x14ac:dyDescent="0.25">
      <c r="A2323" t="str">
        <f t="shared" si="36"/>
        <v>opperburen</v>
      </c>
      <c r="B2323" t="s">
        <v>2934</v>
      </c>
      <c r="C2323" t="s">
        <v>2579</v>
      </c>
      <c r="D2323" s="6">
        <v>9216</v>
      </c>
      <c r="E2323" t="s">
        <v>639</v>
      </c>
    </row>
    <row r="2324" spans="1:5" x14ac:dyDescent="0.25">
      <c r="A2324" t="str">
        <f t="shared" si="36"/>
        <v>oudega (aldegea)</v>
      </c>
      <c r="B2324" t="s">
        <v>2935</v>
      </c>
      <c r="C2324" t="s">
        <v>2579</v>
      </c>
      <c r="D2324" s="6">
        <v>9216</v>
      </c>
      <c r="E2324" t="s">
        <v>639</v>
      </c>
    </row>
    <row r="2325" spans="1:5" x14ac:dyDescent="0.25">
      <c r="A2325" t="str">
        <f t="shared" si="36"/>
        <v>uiteinde</v>
      </c>
      <c r="B2325" t="s">
        <v>2936</v>
      </c>
      <c r="C2325" t="s">
        <v>2579</v>
      </c>
      <c r="D2325" s="6">
        <v>9216</v>
      </c>
      <c r="E2325" t="s">
        <v>639</v>
      </c>
    </row>
    <row r="2326" spans="1:5" x14ac:dyDescent="0.25">
      <c r="A2326" t="str">
        <f t="shared" si="36"/>
        <v>egbertsgaasten</v>
      </c>
      <c r="B2326" t="s">
        <v>2937</v>
      </c>
      <c r="C2326" t="s">
        <v>2579</v>
      </c>
      <c r="D2326" s="6">
        <v>9217</v>
      </c>
      <c r="E2326" t="s">
        <v>639</v>
      </c>
    </row>
    <row r="2327" spans="1:5" x14ac:dyDescent="0.25">
      <c r="A2327" t="str">
        <f t="shared" si="36"/>
        <v>middelburen</v>
      </c>
      <c r="B2327" t="s">
        <v>2938</v>
      </c>
      <c r="C2327" t="s">
        <v>2579</v>
      </c>
      <c r="D2327" s="6">
        <v>9217</v>
      </c>
      <c r="E2327" t="s">
        <v>639</v>
      </c>
    </row>
    <row r="2328" spans="1:5" x14ac:dyDescent="0.25">
      <c r="A2328" t="str">
        <f t="shared" si="36"/>
        <v>nijega (nijegea)</v>
      </c>
      <c r="B2328" t="s">
        <v>2939</v>
      </c>
      <c r="C2328" t="s">
        <v>2579</v>
      </c>
      <c r="D2328" s="6">
        <v>9217</v>
      </c>
      <c r="E2328" t="s">
        <v>639</v>
      </c>
    </row>
    <row r="2329" spans="1:5" x14ac:dyDescent="0.25">
      <c r="A2329" t="str">
        <f t="shared" si="36"/>
        <v>opeinde (de pein)</v>
      </c>
      <c r="B2329" t="s">
        <v>2940</v>
      </c>
      <c r="C2329" t="s">
        <v>2579</v>
      </c>
      <c r="D2329" s="6">
        <v>9218</v>
      </c>
      <c r="E2329" t="s">
        <v>639</v>
      </c>
    </row>
    <row r="2330" spans="1:5" x14ac:dyDescent="0.25">
      <c r="A2330" t="str">
        <f t="shared" si="36"/>
        <v>de tike</v>
      </c>
      <c r="B2330" t="s">
        <v>2941</v>
      </c>
      <c r="C2330" t="s">
        <v>2579</v>
      </c>
      <c r="D2330" s="6">
        <v>9219</v>
      </c>
      <c r="E2330" t="s">
        <v>639</v>
      </c>
    </row>
    <row r="2331" spans="1:5" x14ac:dyDescent="0.25">
      <c r="A2331" t="str">
        <f t="shared" si="36"/>
        <v>rottevalle (de rottefalle)</v>
      </c>
      <c r="B2331" t="s">
        <v>2942</v>
      </c>
      <c r="C2331" t="s">
        <v>2579</v>
      </c>
      <c r="D2331" s="6">
        <v>9220</v>
      </c>
      <c r="E2331">
        <v>9221</v>
      </c>
    </row>
    <row r="2332" spans="1:5" x14ac:dyDescent="0.25">
      <c r="A2332" t="str">
        <f t="shared" si="36"/>
        <v>drachtstercompagnie (drachtster kompenije)</v>
      </c>
      <c r="B2332" t="s">
        <v>2943</v>
      </c>
      <c r="C2332" t="s">
        <v>2579</v>
      </c>
      <c r="D2332" s="6">
        <v>9222</v>
      </c>
      <c r="E2332" t="s">
        <v>639</v>
      </c>
    </row>
    <row r="2333" spans="1:5" x14ac:dyDescent="0.25">
      <c r="A2333" t="str">
        <f t="shared" si="36"/>
        <v>houtigehage (de houtigehage)</v>
      </c>
      <c r="B2333" t="s">
        <v>2944</v>
      </c>
      <c r="C2333" t="s">
        <v>2579</v>
      </c>
      <c r="D2333" s="6">
        <v>9223</v>
      </c>
      <c r="E2333" t="s">
        <v>639</v>
      </c>
    </row>
    <row r="2334" spans="1:5" x14ac:dyDescent="0.25">
      <c r="A2334" t="str">
        <f t="shared" si="36"/>
        <v>surhuisterveen (surhústerfean)</v>
      </c>
      <c r="B2334" t="s">
        <v>2945</v>
      </c>
      <c r="C2334" t="s">
        <v>2579</v>
      </c>
      <c r="D2334" s="6">
        <v>9230</v>
      </c>
      <c r="E2334">
        <v>9231</v>
      </c>
    </row>
    <row r="2335" spans="1:5" x14ac:dyDescent="0.25">
      <c r="A2335" t="str">
        <f t="shared" si="36"/>
        <v>boelenslaan (boelensloane)</v>
      </c>
      <c r="B2335" t="s">
        <v>2946</v>
      </c>
      <c r="C2335" t="s">
        <v>2579</v>
      </c>
      <c r="D2335" s="6">
        <v>9233</v>
      </c>
      <c r="E2335" t="s">
        <v>639</v>
      </c>
    </row>
    <row r="2336" spans="1:5" x14ac:dyDescent="0.25">
      <c r="A2336" t="str">
        <f t="shared" si="36"/>
        <v>wijnjewoude</v>
      </c>
      <c r="B2336" t="s">
        <v>2947</v>
      </c>
      <c r="C2336" t="s">
        <v>2579</v>
      </c>
      <c r="D2336" s="6">
        <v>9240</v>
      </c>
      <c r="E2336">
        <v>9241</v>
      </c>
    </row>
    <row r="2337" spans="1:5" x14ac:dyDescent="0.25">
      <c r="A2337" t="str">
        <f t="shared" si="36"/>
        <v>bakkeveen (bakkefean)</v>
      </c>
      <c r="B2337" t="s">
        <v>2948</v>
      </c>
      <c r="C2337" t="s">
        <v>2579</v>
      </c>
      <c r="D2337" s="6">
        <v>9243</v>
      </c>
      <c r="E2337" t="s">
        <v>639</v>
      </c>
    </row>
    <row r="2338" spans="1:5" x14ac:dyDescent="0.25">
      <c r="A2338" t="str">
        <f t="shared" si="36"/>
        <v>beetsterzwaag (beetstersweach)</v>
      </c>
      <c r="B2338" t="s">
        <v>2949</v>
      </c>
      <c r="C2338" t="s">
        <v>2579</v>
      </c>
      <c r="D2338" s="6">
        <v>9244</v>
      </c>
      <c r="E2338" t="s">
        <v>639</v>
      </c>
    </row>
    <row r="2339" spans="1:5" x14ac:dyDescent="0.25">
      <c r="A2339" t="str">
        <f t="shared" si="36"/>
        <v>nij beets</v>
      </c>
      <c r="B2339" t="s">
        <v>2950</v>
      </c>
      <c r="C2339" t="s">
        <v>2579</v>
      </c>
      <c r="D2339" s="6">
        <v>9245</v>
      </c>
      <c r="E2339" t="s">
        <v>639</v>
      </c>
    </row>
    <row r="2340" spans="1:5" x14ac:dyDescent="0.25">
      <c r="A2340" t="str">
        <f t="shared" si="36"/>
        <v>olterterp</v>
      </c>
      <c r="B2340" t="s">
        <v>2951</v>
      </c>
      <c r="C2340" t="s">
        <v>2579</v>
      </c>
      <c r="D2340" s="6">
        <v>9246</v>
      </c>
      <c r="E2340" t="s">
        <v>639</v>
      </c>
    </row>
    <row r="2341" spans="1:5" x14ac:dyDescent="0.25">
      <c r="A2341" t="str">
        <f t="shared" si="36"/>
        <v>ureterp (oerterp)</v>
      </c>
      <c r="B2341" t="s">
        <v>2952</v>
      </c>
      <c r="C2341" t="s">
        <v>2579</v>
      </c>
      <c r="D2341" s="6">
        <v>9247</v>
      </c>
      <c r="E2341" t="s">
        <v>639</v>
      </c>
    </row>
    <row r="2342" spans="1:5" x14ac:dyDescent="0.25">
      <c r="A2342" t="str">
        <f t="shared" si="36"/>
        <v>siegerswoude (sigerswâld)</v>
      </c>
      <c r="B2342" t="s">
        <v>2953</v>
      </c>
      <c r="C2342" t="s">
        <v>2579</v>
      </c>
      <c r="D2342" s="6">
        <v>9248</v>
      </c>
      <c r="E2342" t="s">
        <v>639</v>
      </c>
    </row>
    <row r="2343" spans="1:5" x14ac:dyDescent="0.25">
      <c r="A2343" t="str">
        <f t="shared" si="36"/>
        <v>frieschepalen (fryske peallen)</v>
      </c>
      <c r="B2343" t="s">
        <v>2954</v>
      </c>
      <c r="C2343" t="s">
        <v>2579</v>
      </c>
      <c r="D2343" s="6">
        <v>9249</v>
      </c>
      <c r="E2343" t="s">
        <v>639</v>
      </c>
    </row>
    <row r="2344" spans="1:5" x14ac:dyDescent="0.25">
      <c r="A2344" t="str">
        <f t="shared" si="36"/>
        <v>bergum (burgum)</v>
      </c>
      <c r="B2344" t="s">
        <v>2955</v>
      </c>
      <c r="C2344" t="s">
        <v>2579</v>
      </c>
      <c r="D2344" s="6">
        <v>9250</v>
      </c>
      <c r="E2344">
        <v>9251</v>
      </c>
    </row>
    <row r="2345" spans="1:5" x14ac:dyDescent="0.25">
      <c r="A2345" t="str">
        <f t="shared" si="36"/>
        <v>hardegarijp (hurdegaryp)</v>
      </c>
      <c r="B2345" t="s">
        <v>2956</v>
      </c>
      <c r="C2345" t="s">
        <v>2579</v>
      </c>
      <c r="D2345" s="6">
        <v>9254</v>
      </c>
      <c r="E2345" t="s">
        <v>639</v>
      </c>
    </row>
    <row r="2346" spans="1:5" x14ac:dyDescent="0.25">
      <c r="A2346" t="str">
        <f t="shared" si="36"/>
        <v>tietjerk (tytsjerk)</v>
      </c>
      <c r="B2346" t="s">
        <v>2957</v>
      </c>
      <c r="C2346" t="s">
        <v>2579</v>
      </c>
      <c r="D2346" s="6">
        <v>9255</v>
      </c>
      <c r="E2346" t="s">
        <v>639</v>
      </c>
    </row>
    <row r="2347" spans="1:5" x14ac:dyDescent="0.25">
      <c r="A2347" t="str">
        <f t="shared" si="36"/>
        <v>rijperkerk (ryptsjerk)</v>
      </c>
      <c r="B2347" t="s">
        <v>2958</v>
      </c>
      <c r="C2347" t="s">
        <v>2579</v>
      </c>
      <c r="D2347" s="6">
        <v>9256</v>
      </c>
      <c r="E2347" t="s">
        <v>639</v>
      </c>
    </row>
    <row r="2348" spans="1:5" x14ac:dyDescent="0.25">
      <c r="A2348" t="str">
        <f t="shared" si="36"/>
        <v>noordbergum (noardburgum)</v>
      </c>
      <c r="B2348" t="s">
        <v>2959</v>
      </c>
      <c r="C2348" t="s">
        <v>2579</v>
      </c>
      <c r="D2348" s="6">
        <v>9257</v>
      </c>
      <c r="E2348" t="s">
        <v>639</v>
      </c>
    </row>
    <row r="2349" spans="1:5" x14ac:dyDescent="0.25">
      <c r="A2349" t="str">
        <f t="shared" si="36"/>
        <v>eestrum (jistrum)</v>
      </c>
      <c r="B2349" t="s">
        <v>2960</v>
      </c>
      <c r="C2349" t="s">
        <v>2579</v>
      </c>
      <c r="D2349" s="6">
        <v>9258</v>
      </c>
      <c r="E2349" t="s">
        <v>639</v>
      </c>
    </row>
    <row r="2350" spans="1:5" x14ac:dyDescent="0.25">
      <c r="A2350" t="str">
        <f t="shared" si="36"/>
        <v>oostermeer (eastermar)</v>
      </c>
      <c r="B2350" t="s">
        <v>2961</v>
      </c>
      <c r="C2350" t="s">
        <v>2579</v>
      </c>
      <c r="D2350" s="6">
        <v>9260</v>
      </c>
      <c r="E2350">
        <v>9261</v>
      </c>
    </row>
    <row r="2351" spans="1:5" x14ac:dyDescent="0.25">
      <c r="A2351" t="str">
        <f t="shared" si="36"/>
        <v>garijp (garyp)</v>
      </c>
      <c r="B2351" t="s">
        <v>2962</v>
      </c>
      <c r="C2351" t="s">
        <v>2579</v>
      </c>
      <c r="D2351" s="6">
        <v>9263</v>
      </c>
      <c r="E2351" t="s">
        <v>639</v>
      </c>
    </row>
    <row r="2352" spans="1:5" x14ac:dyDescent="0.25">
      <c r="A2352" t="str">
        <f t="shared" si="36"/>
        <v>eernewoude (earnewâld)</v>
      </c>
      <c r="B2352" t="s">
        <v>2963</v>
      </c>
      <c r="C2352" t="s">
        <v>2579</v>
      </c>
      <c r="D2352" s="6">
        <v>9264</v>
      </c>
      <c r="E2352" t="s">
        <v>639</v>
      </c>
    </row>
    <row r="2353" spans="1:5" x14ac:dyDescent="0.25">
      <c r="A2353" t="str">
        <f t="shared" ref="A2353:A2416" si="37">TRIM(LOWER(B2353))</f>
        <v>suawoude (suwâld)</v>
      </c>
      <c r="B2353" t="s">
        <v>2964</v>
      </c>
      <c r="C2353" t="s">
        <v>2579</v>
      </c>
      <c r="D2353" s="6">
        <v>9265</v>
      </c>
      <c r="E2353" t="s">
        <v>639</v>
      </c>
    </row>
    <row r="2354" spans="1:5" x14ac:dyDescent="0.25">
      <c r="A2354" t="str">
        <f t="shared" si="37"/>
        <v>veenwouden (feanwâlden)</v>
      </c>
      <c r="B2354" t="s">
        <v>2965</v>
      </c>
      <c r="C2354" t="s">
        <v>2579</v>
      </c>
      <c r="D2354" s="6">
        <v>9269</v>
      </c>
      <c r="E2354" t="s">
        <v>639</v>
      </c>
    </row>
    <row r="2355" spans="1:5" x14ac:dyDescent="0.25">
      <c r="A2355" t="str">
        <f t="shared" si="37"/>
        <v>zwaagwesteinde (de westerein)</v>
      </c>
      <c r="B2355" t="s">
        <v>2966</v>
      </c>
      <c r="C2355" t="s">
        <v>2579</v>
      </c>
      <c r="D2355" s="6">
        <v>9270</v>
      </c>
      <c r="E2355">
        <v>9271</v>
      </c>
    </row>
    <row r="2356" spans="1:5" x14ac:dyDescent="0.25">
      <c r="A2356" t="str">
        <f t="shared" si="37"/>
        <v>harkema (de harkema)</v>
      </c>
      <c r="B2356" t="s">
        <v>2967</v>
      </c>
      <c r="C2356" t="s">
        <v>2579</v>
      </c>
      <c r="D2356" s="6">
        <v>9280</v>
      </c>
      <c r="E2356">
        <v>9281</v>
      </c>
    </row>
    <row r="2357" spans="1:5" x14ac:dyDescent="0.25">
      <c r="A2357" t="str">
        <f t="shared" si="37"/>
        <v>surhuizum (surhuzum)</v>
      </c>
      <c r="B2357" t="s">
        <v>2968</v>
      </c>
      <c r="C2357" t="s">
        <v>2579</v>
      </c>
      <c r="D2357" s="6">
        <v>9283</v>
      </c>
      <c r="E2357" t="s">
        <v>639</v>
      </c>
    </row>
    <row r="2358" spans="1:5" x14ac:dyDescent="0.25">
      <c r="A2358" t="str">
        <f t="shared" si="37"/>
        <v>augustinusga (stynsgea)</v>
      </c>
      <c r="B2358" t="s">
        <v>2969</v>
      </c>
      <c r="C2358" t="s">
        <v>2579</v>
      </c>
      <c r="D2358" s="6">
        <v>9284</v>
      </c>
      <c r="E2358" t="s">
        <v>639</v>
      </c>
    </row>
    <row r="2359" spans="1:5" x14ac:dyDescent="0.25">
      <c r="A2359" t="str">
        <f t="shared" si="37"/>
        <v>buitenpost (bûtenpost)</v>
      </c>
      <c r="B2359" t="s">
        <v>2970</v>
      </c>
      <c r="C2359" t="s">
        <v>2579</v>
      </c>
      <c r="D2359" s="6">
        <v>9285</v>
      </c>
      <c r="E2359" t="s">
        <v>639</v>
      </c>
    </row>
    <row r="2360" spans="1:5" x14ac:dyDescent="0.25">
      <c r="A2360" t="str">
        <f t="shared" si="37"/>
        <v>twijzel (twizel)</v>
      </c>
      <c r="B2360" t="s">
        <v>2971</v>
      </c>
      <c r="C2360" t="s">
        <v>2579</v>
      </c>
      <c r="D2360" s="6">
        <v>9286</v>
      </c>
      <c r="E2360" t="s">
        <v>639</v>
      </c>
    </row>
    <row r="2361" spans="1:5" x14ac:dyDescent="0.25">
      <c r="A2361" t="str">
        <f t="shared" si="37"/>
        <v>twijzelerheide (twizelerheide)</v>
      </c>
      <c r="B2361" t="s">
        <v>2972</v>
      </c>
      <c r="C2361" t="s">
        <v>2579</v>
      </c>
      <c r="D2361" s="6">
        <v>9287</v>
      </c>
      <c r="E2361" t="s">
        <v>639</v>
      </c>
    </row>
    <row r="2362" spans="1:5" x14ac:dyDescent="0.25">
      <c r="A2362" t="str">
        <f t="shared" si="37"/>
        <v>kootstertille (koatstertille)</v>
      </c>
      <c r="B2362" t="s">
        <v>2973</v>
      </c>
      <c r="C2362" t="s">
        <v>2579</v>
      </c>
      <c r="D2362" s="6">
        <v>9288</v>
      </c>
      <c r="E2362" t="s">
        <v>639</v>
      </c>
    </row>
    <row r="2363" spans="1:5" x14ac:dyDescent="0.25">
      <c r="A2363" t="str">
        <f t="shared" si="37"/>
        <v>drogeham (droegeham)</v>
      </c>
      <c r="B2363" t="s">
        <v>2974</v>
      </c>
      <c r="C2363" t="s">
        <v>2579</v>
      </c>
      <c r="D2363" s="6">
        <v>9289</v>
      </c>
      <c r="E2363" t="s">
        <v>639</v>
      </c>
    </row>
    <row r="2364" spans="1:5" x14ac:dyDescent="0.25">
      <c r="A2364" t="str">
        <f t="shared" si="37"/>
        <v>kollum</v>
      </c>
      <c r="B2364" t="s">
        <v>2975</v>
      </c>
      <c r="C2364" t="s">
        <v>2579</v>
      </c>
      <c r="D2364" s="6">
        <v>9290</v>
      </c>
      <c r="E2364">
        <v>9291</v>
      </c>
    </row>
    <row r="2365" spans="1:5" x14ac:dyDescent="0.25">
      <c r="A2365" t="str">
        <f t="shared" si="37"/>
        <v>augsbuurt (lytsewâld)</v>
      </c>
      <c r="B2365" t="s">
        <v>2976</v>
      </c>
      <c r="C2365" t="s">
        <v>2579</v>
      </c>
      <c r="D2365" s="6">
        <v>9292</v>
      </c>
      <c r="E2365" t="s">
        <v>639</v>
      </c>
    </row>
    <row r="2366" spans="1:5" x14ac:dyDescent="0.25">
      <c r="A2366" t="str">
        <f t="shared" si="37"/>
        <v>kollumerpomp (de pomp)</v>
      </c>
      <c r="B2366" t="s">
        <v>2977</v>
      </c>
      <c r="C2366" t="s">
        <v>2579</v>
      </c>
      <c r="D2366" s="6">
        <v>9293</v>
      </c>
      <c r="E2366" t="s">
        <v>639</v>
      </c>
    </row>
    <row r="2367" spans="1:5" x14ac:dyDescent="0.25">
      <c r="A2367" t="str">
        <f t="shared" si="37"/>
        <v>oudwoude (aldwâld)</v>
      </c>
      <c r="B2367" t="s">
        <v>2978</v>
      </c>
      <c r="C2367" t="s">
        <v>2579</v>
      </c>
      <c r="D2367" s="6">
        <v>9294</v>
      </c>
      <c r="E2367" t="s">
        <v>639</v>
      </c>
    </row>
    <row r="2368" spans="1:5" x14ac:dyDescent="0.25">
      <c r="A2368" t="str">
        <f t="shared" si="37"/>
        <v>westergeest (westergeast)</v>
      </c>
      <c r="B2368" t="s">
        <v>2979</v>
      </c>
      <c r="C2368" t="s">
        <v>2579</v>
      </c>
      <c r="D2368" s="6">
        <v>9295</v>
      </c>
      <c r="E2368" t="s">
        <v>639</v>
      </c>
    </row>
    <row r="2369" spans="1:5" x14ac:dyDescent="0.25">
      <c r="A2369" t="str">
        <f t="shared" si="37"/>
        <v>triemen (de trieme)</v>
      </c>
      <c r="B2369" t="s">
        <v>2980</v>
      </c>
      <c r="C2369" t="s">
        <v>2579</v>
      </c>
      <c r="D2369" s="6">
        <v>9296</v>
      </c>
      <c r="E2369" t="s">
        <v>639</v>
      </c>
    </row>
    <row r="2370" spans="1:5" x14ac:dyDescent="0.25">
      <c r="A2370" t="str">
        <f t="shared" si="37"/>
        <v>veenklooster (feankleaster)</v>
      </c>
      <c r="B2370" t="s">
        <v>2981</v>
      </c>
      <c r="C2370" t="s">
        <v>2579</v>
      </c>
      <c r="D2370" s="6">
        <v>9297</v>
      </c>
      <c r="E2370" t="s">
        <v>639</v>
      </c>
    </row>
    <row r="2371" spans="1:5" x14ac:dyDescent="0.25">
      <c r="A2371" t="str">
        <f t="shared" si="37"/>
        <v>kollumerzwaag (kollumersweach)</v>
      </c>
      <c r="B2371" t="s">
        <v>2982</v>
      </c>
      <c r="C2371" t="s">
        <v>2579</v>
      </c>
      <c r="D2371" s="6">
        <v>9298</v>
      </c>
      <c r="E2371" t="s">
        <v>639</v>
      </c>
    </row>
    <row r="2372" spans="1:5" x14ac:dyDescent="0.25">
      <c r="A2372" t="str">
        <f t="shared" si="37"/>
        <v>zwagerbosch (sweagerbosk)</v>
      </c>
      <c r="B2372" t="s">
        <v>2983</v>
      </c>
      <c r="C2372" t="s">
        <v>2579</v>
      </c>
      <c r="D2372" s="6">
        <v>9299</v>
      </c>
      <c r="E2372" t="s">
        <v>639</v>
      </c>
    </row>
    <row r="2373" spans="1:5" x14ac:dyDescent="0.25">
      <c r="A2373" t="str">
        <f t="shared" si="37"/>
        <v>roden</v>
      </c>
      <c r="B2373" t="s">
        <v>2984</v>
      </c>
      <c r="C2373" t="s">
        <v>2399</v>
      </c>
      <c r="D2373" s="6">
        <v>9300</v>
      </c>
      <c r="E2373">
        <v>9302</v>
      </c>
    </row>
    <row r="2374" spans="1:5" x14ac:dyDescent="0.25">
      <c r="A2374" t="str">
        <f t="shared" si="37"/>
        <v>lieveren</v>
      </c>
      <c r="B2374" t="s">
        <v>2985</v>
      </c>
      <c r="C2374" t="s">
        <v>2399</v>
      </c>
      <c r="D2374" s="6">
        <v>9304</v>
      </c>
      <c r="E2374" t="s">
        <v>639</v>
      </c>
    </row>
    <row r="2375" spans="1:5" x14ac:dyDescent="0.25">
      <c r="A2375" t="str">
        <f t="shared" si="37"/>
        <v>roderesch</v>
      </c>
      <c r="B2375" t="s">
        <v>2986</v>
      </c>
      <c r="C2375" t="s">
        <v>2399</v>
      </c>
      <c r="D2375" s="6">
        <v>9305</v>
      </c>
      <c r="E2375" t="s">
        <v>639</v>
      </c>
    </row>
    <row r="2376" spans="1:5" x14ac:dyDescent="0.25">
      <c r="A2376" t="str">
        <f t="shared" si="37"/>
        <v>alteveer (noordenveld)</v>
      </c>
      <c r="B2376" t="s">
        <v>2987</v>
      </c>
      <c r="C2376" t="s">
        <v>2399</v>
      </c>
      <c r="D2376" s="6">
        <v>9306</v>
      </c>
      <c r="E2376" t="s">
        <v>639</v>
      </c>
    </row>
    <row r="2377" spans="1:5" x14ac:dyDescent="0.25">
      <c r="A2377" t="str">
        <f t="shared" si="37"/>
        <v>steenbergen (noordenveld)</v>
      </c>
      <c r="B2377" t="s">
        <v>2988</v>
      </c>
      <c r="C2377" t="s">
        <v>2399</v>
      </c>
      <c r="D2377" s="6">
        <v>9307</v>
      </c>
      <c r="E2377" t="s">
        <v>639</v>
      </c>
    </row>
    <row r="2378" spans="1:5" x14ac:dyDescent="0.25">
      <c r="A2378" t="str">
        <f t="shared" si="37"/>
        <v>nieuw</v>
      </c>
      <c r="B2378" t="s">
        <v>953</v>
      </c>
      <c r="C2378" t="s">
        <v>2399</v>
      </c>
      <c r="D2378" s="6">
        <v>9311</v>
      </c>
      <c r="E2378" t="s">
        <v>639</v>
      </c>
    </row>
    <row r="2379" spans="1:5" x14ac:dyDescent="0.25">
      <c r="A2379" t="str">
        <f t="shared" si="37"/>
        <v>nietap</v>
      </c>
      <c r="B2379" t="s">
        <v>2989</v>
      </c>
      <c r="C2379" t="s">
        <v>2399</v>
      </c>
      <c r="D2379" s="6">
        <v>9312</v>
      </c>
      <c r="E2379" t="s">
        <v>639</v>
      </c>
    </row>
    <row r="2380" spans="1:5" x14ac:dyDescent="0.25">
      <c r="A2380" t="str">
        <f t="shared" si="37"/>
        <v>leutingewolde</v>
      </c>
      <c r="B2380" t="s">
        <v>2990</v>
      </c>
      <c r="C2380" t="s">
        <v>2399</v>
      </c>
      <c r="D2380" s="6">
        <v>9313</v>
      </c>
      <c r="E2380" t="s">
        <v>639</v>
      </c>
    </row>
    <row r="2381" spans="1:5" x14ac:dyDescent="0.25">
      <c r="A2381" t="str">
        <f t="shared" si="37"/>
        <v>foxwolde</v>
      </c>
      <c r="B2381" t="s">
        <v>2991</v>
      </c>
      <c r="C2381" t="s">
        <v>2399</v>
      </c>
      <c r="D2381" s="6">
        <v>9314</v>
      </c>
      <c r="E2381" t="s">
        <v>639</v>
      </c>
    </row>
    <row r="2382" spans="1:5" x14ac:dyDescent="0.25">
      <c r="A2382" t="str">
        <f t="shared" si="37"/>
        <v>roderwolde</v>
      </c>
      <c r="B2382" t="s">
        <v>2992</v>
      </c>
      <c r="C2382" t="s">
        <v>2399</v>
      </c>
      <c r="D2382" s="6">
        <v>9315</v>
      </c>
      <c r="E2382" t="s">
        <v>639</v>
      </c>
    </row>
    <row r="2383" spans="1:5" x14ac:dyDescent="0.25">
      <c r="A2383" t="str">
        <f t="shared" si="37"/>
        <v>peize</v>
      </c>
      <c r="B2383" t="s">
        <v>2993</v>
      </c>
      <c r="C2383" t="s">
        <v>2399</v>
      </c>
      <c r="D2383" s="6">
        <v>9320</v>
      </c>
      <c r="E2383">
        <v>9321</v>
      </c>
    </row>
    <row r="2384" spans="1:5" x14ac:dyDescent="0.25">
      <c r="A2384" t="str">
        <f t="shared" si="37"/>
        <v>norg</v>
      </c>
      <c r="B2384" t="s">
        <v>2994</v>
      </c>
      <c r="C2384" t="s">
        <v>2399</v>
      </c>
      <c r="D2384" s="6">
        <v>9330</v>
      </c>
      <c r="E2384" t="s">
        <v>639</v>
      </c>
    </row>
    <row r="2385" spans="1:5" x14ac:dyDescent="0.25">
      <c r="A2385" t="str">
        <f t="shared" si="37"/>
        <v>norg</v>
      </c>
      <c r="B2385" t="s">
        <v>2994</v>
      </c>
      <c r="C2385" t="s">
        <v>2399</v>
      </c>
      <c r="D2385" s="6">
        <v>9331</v>
      </c>
      <c r="E2385" t="s">
        <v>639</v>
      </c>
    </row>
    <row r="2386" spans="1:5" x14ac:dyDescent="0.25">
      <c r="A2386" t="str">
        <f t="shared" si="37"/>
        <v>langelo</v>
      </c>
      <c r="B2386" t="s">
        <v>2995</v>
      </c>
      <c r="C2386" t="s">
        <v>2399</v>
      </c>
      <c r="D2386" s="6">
        <v>9333</v>
      </c>
      <c r="E2386" t="s">
        <v>639</v>
      </c>
    </row>
    <row r="2387" spans="1:5" x14ac:dyDescent="0.25">
      <c r="A2387" t="str">
        <f t="shared" si="37"/>
        <v>peest</v>
      </c>
      <c r="B2387" t="s">
        <v>2996</v>
      </c>
      <c r="C2387" t="s">
        <v>2399</v>
      </c>
      <c r="D2387" s="6">
        <v>9334</v>
      </c>
      <c r="E2387" t="s">
        <v>639</v>
      </c>
    </row>
    <row r="2388" spans="1:5" x14ac:dyDescent="0.25">
      <c r="A2388" t="str">
        <f t="shared" si="37"/>
        <v>zuidvelde</v>
      </c>
      <c r="B2388" t="s">
        <v>2997</v>
      </c>
      <c r="C2388" t="s">
        <v>2399</v>
      </c>
      <c r="D2388" s="6">
        <v>9335</v>
      </c>
      <c r="E2388" t="s">
        <v>639</v>
      </c>
    </row>
    <row r="2389" spans="1:5" x14ac:dyDescent="0.25">
      <c r="A2389" t="str">
        <f t="shared" si="37"/>
        <v>huis ter heide</v>
      </c>
      <c r="B2389" t="s">
        <v>1328</v>
      </c>
      <c r="C2389" t="s">
        <v>2399</v>
      </c>
      <c r="D2389" s="6">
        <v>9336</v>
      </c>
      <c r="E2389" t="s">
        <v>639</v>
      </c>
    </row>
    <row r="2390" spans="1:5" x14ac:dyDescent="0.25">
      <c r="A2390" t="str">
        <f t="shared" si="37"/>
        <v>westervelde</v>
      </c>
      <c r="B2390" t="s">
        <v>2998</v>
      </c>
      <c r="C2390" t="s">
        <v>2399</v>
      </c>
      <c r="D2390" s="6">
        <v>9337</v>
      </c>
      <c r="E2390" t="s">
        <v>639</v>
      </c>
    </row>
    <row r="2391" spans="1:5" x14ac:dyDescent="0.25">
      <c r="A2391" t="str">
        <f t="shared" si="37"/>
        <v>veenhuizen</v>
      </c>
      <c r="B2391" t="s">
        <v>2999</v>
      </c>
      <c r="C2391" t="s">
        <v>2399</v>
      </c>
      <c r="D2391" s="6">
        <v>9340</v>
      </c>
      <c r="E2391">
        <v>9341</v>
      </c>
    </row>
    <row r="2392" spans="1:5" x14ac:dyDescent="0.25">
      <c r="A2392" t="str">
        <f t="shared" si="37"/>
        <v>een</v>
      </c>
      <c r="B2392" t="s">
        <v>3000</v>
      </c>
      <c r="C2392" t="s">
        <v>2399</v>
      </c>
      <c r="D2392" s="6">
        <v>9342</v>
      </c>
      <c r="E2392" t="s">
        <v>639</v>
      </c>
    </row>
    <row r="2393" spans="1:5" x14ac:dyDescent="0.25">
      <c r="A2393" t="str">
        <f t="shared" si="37"/>
        <v>een</v>
      </c>
      <c r="B2393" t="s">
        <v>3000</v>
      </c>
      <c r="C2393" t="s">
        <v>2399</v>
      </c>
      <c r="D2393" s="6">
        <v>9343</v>
      </c>
      <c r="E2393" t="s">
        <v>639</v>
      </c>
    </row>
    <row r="2394" spans="1:5" x14ac:dyDescent="0.25">
      <c r="A2394" t="str">
        <f t="shared" si="37"/>
        <v>leek</v>
      </c>
      <c r="B2394" t="s">
        <v>3001</v>
      </c>
      <c r="C2394" t="s">
        <v>27</v>
      </c>
      <c r="D2394" s="6">
        <v>9350</v>
      </c>
      <c r="E2394">
        <v>9351</v>
      </c>
    </row>
    <row r="2395" spans="1:5" x14ac:dyDescent="0.25">
      <c r="A2395" t="str">
        <f t="shared" si="37"/>
        <v>zevenhuizen</v>
      </c>
      <c r="B2395" t="s">
        <v>3002</v>
      </c>
      <c r="C2395" t="s">
        <v>27</v>
      </c>
      <c r="D2395" s="6">
        <v>9354</v>
      </c>
      <c r="E2395" t="s">
        <v>639</v>
      </c>
    </row>
    <row r="2396" spans="1:5" x14ac:dyDescent="0.25">
      <c r="A2396" t="str">
        <f t="shared" si="37"/>
        <v>midwolde</v>
      </c>
      <c r="B2396" t="s">
        <v>3003</v>
      </c>
      <c r="C2396" t="s">
        <v>27</v>
      </c>
      <c r="D2396" s="6">
        <v>9355</v>
      </c>
      <c r="E2396" t="s">
        <v>639</v>
      </c>
    </row>
    <row r="2397" spans="1:5" x14ac:dyDescent="0.25">
      <c r="A2397" t="str">
        <f t="shared" si="37"/>
        <v>tolbert</v>
      </c>
      <c r="B2397" t="s">
        <v>3004</v>
      </c>
      <c r="C2397" t="s">
        <v>27</v>
      </c>
      <c r="D2397" s="6">
        <v>9356</v>
      </c>
      <c r="E2397" t="s">
        <v>639</v>
      </c>
    </row>
    <row r="2398" spans="1:5" x14ac:dyDescent="0.25">
      <c r="A2398" t="str">
        <f t="shared" si="37"/>
        <v>de jammer</v>
      </c>
      <c r="B2398" t="s">
        <v>3005</v>
      </c>
      <c r="C2398" t="s">
        <v>27</v>
      </c>
      <c r="D2398" s="6">
        <v>9359</v>
      </c>
      <c r="E2398" t="s">
        <v>639</v>
      </c>
    </row>
    <row r="2399" spans="1:5" x14ac:dyDescent="0.25">
      <c r="A2399" t="str">
        <f t="shared" si="37"/>
        <v>boerakker</v>
      </c>
      <c r="B2399" t="s">
        <v>3006</v>
      </c>
      <c r="C2399" t="s">
        <v>27</v>
      </c>
      <c r="D2399" s="6">
        <v>9361</v>
      </c>
      <c r="E2399">
        <v>9362</v>
      </c>
    </row>
    <row r="2400" spans="1:5" x14ac:dyDescent="0.25">
      <c r="A2400" t="str">
        <f t="shared" si="37"/>
        <v>marum</v>
      </c>
      <c r="B2400" t="s">
        <v>3007</v>
      </c>
      <c r="C2400" t="s">
        <v>27</v>
      </c>
      <c r="D2400" s="6">
        <v>9363</v>
      </c>
      <c r="E2400" t="s">
        <v>639</v>
      </c>
    </row>
    <row r="2401" spans="1:5" x14ac:dyDescent="0.25">
      <c r="A2401" t="str">
        <f t="shared" si="37"/>
        <v>nuis</v>
      </c>
      <c r="B2401" t="s">
        <v>3008</v>
      </c>
      <c r="C2401" t="s">
        <v>27</v>
      </c>
      <c r="D2401" s="6">
        <v>9364</v>
      </c>
      <c r="E2401" t="s">
        <v>639</v>
      </c>
    </row>
    <row r="2402" spans="1:5" x14ac:dyDescent="0.25">
      <c r="A2402" t="str">
        <f t="shared" si="37"/>
        <v>niebert</v>
      </c>
      <c r="B2402" t="s">
        <v>3009</v>
      </c>
      <c r="C2402" t="s">
        <v>27</v>
      </c>
      <c r="D2402" s="6">
        <v>9365</v>
      </c>
      <c r="E2402" t="s">
        <v>639</v>
      </c>
    </row>
    <row r="2403" spans="1:5" x14ac:dyDescent="0.25">
      <c r="A2403" t="str">
        <f t="shared" si="37"/>
        <v>jonkersvaart</v>
      </c>
      <c r="B2403" t="s">
        <v>3010</v>
      </c>
      <c r="C2403" t="s">
        <v>27</v>
      </c>
      <c r="D2403" s="6">
        <v>9366</v>
      </c>
      <c r="E2403" t="s">
        <v>639</v>
      </c>
    </row>
    <row r="2404" spans="1:5" x14ac:dyDescent="0.25">
      <c r="A2404" t="str">
        <f t="shared" si="37"/>
        <v>de wilp</v>
      </c>
      <c r="B2404" t="s">
        <v>3011</v>
      </c>
      <c r="C2404" t="s">
        <v>27</v>
      </c>
      <c r="D2404" s="6">
        <v>9367</v>
      </c>
      <c r="E2404" t="s">
        <v>639</v>
      </c>
    </row>
    <row r="2405" spans="1:5" x14ac:dyDescent="0.25">
      <c r="A2405" t="str">
        <f t="shared" si="37"/>
        <v>assen</v>
      </c>
      <c r="B2405" t="s">
        <v>3012</v>
      </c>
      <c r="C2405" t="s">
        <v>2399</v>
      </c>
      <c r="D2405" s="6">
        <v>9400</v>
      </c>
      <c r="E2405">
        <v>9408</v>
      </c>
    </row>
    <row r="2406" spans="1:5" x14ac:dyDescent="0.25">
      <c r="A2406" t="str">
        <f t="shared" si="37"/>
        <v>loon</v>
      </c>
      <c r="B2406" t="s">
        <v>3013</v>
      </c>
      <c r="C2406" t="s">
        <v>2399</v>
      </c>
      <c r="D2406" s="6">
        <v>9409</v>
      </c>
      <c r="E2406" t="s">
        <v>639</v>
      </c>
    </row>
    <row r="2407" spans="1:5" x14ac:dyDescent="0.25">
      <c r="A2407" t="str">
        <f t="shared" si="37"/>
        <v>beilen</v>
      </c>
      <c r="B2407" t="s">
        <v>3014</v>
      </c>
      <c r="C2407" t="s">
        <v>2399</v>
      </c>
      <c r="D2407" s="6">
        <v>9411</v>
      </c>
      <c r="E2407">
        <v>9413</v>
      </c>
    </row>
    <row r="2408" spans="1:5" x14ac:dyDescent="0.25">
      <c r="A2408" t="str">
        <f t="shared" si="37"/>
        <v>hooghalen</v>
      </c>
      <c r="B2408" t="s">
        <v>3015</v>
      </c>
      <c r="C2408" t="s">
        <v>2399</v>
      </c>
      <c r="D2408" s="6">
        <v>9414</v>
      </c>
      <c r="E2408" t="s">
        <v>639</v>
      </c>
    </row>
    <row r="2409" spans="1:5" x14ac:dyDescent="0.25">
      <c r="A2409" t="str">
        <f t="shared" si="37"/>
        <v>hijken</v>
      </c>
      <c r="B2409" t="s">
        <v>3016</v>
      </c>
      <c r="C2409" t="s">
        <v>2399</v>
      </c>
      <c r="D2409" s="6">
        <v>9415</v>
      </c>
      <c r="E2409" t="s">
        <v>639</v>
      </c>
    </row>
    <row r="2410" spans="1:5" x14ac:dyDescent="0.25">
      <c r="A2410" t="str">
        <f t="shared" si="37"/>
        <v>oranje</v>
      </c>
      <c r="B2410" t="s">
        <v>3017</v>
      </c>
      <c r="C2410" t="s">
        <v>2399</v>
      </c>
      <c r="D2410" s="6">
        <v>9416</v>
      </c>
      <c r="E2410" t="s">
        <v>639</v>
      </c>
    </row>
    <row r="2411" spans="1:5" x14ac:dyDescent="0.25">
      <c r="A2411" t="str">
        <f t="shared" si="37"/>
        <v>spier</v>
      </c>
      <c r="B2411" t="s">
        <v>3018</v>
      </c>
      <c r="C2411" t="s">
        <v>2399</v>
      </c>
      <c r="D2411" s="6">
        <v>9417</v>
      </c>
      <c r="E2411" t="s">
        <v>639</v>
      </c>
    </row>
    <row r="2412" spans="1:5" x14ac:dyDescent="0.25">
      <c r="A2412" t="str">
        <f t="shared" si="37"/>
        <v>wijster</v>
      </c>
      <c r="B2412" t="s">
        <v>3019</v>
      </c>
      <c r="C2412" t="s">
        <v>2399</v>
      </c>
      <c r="D2412" s="6">
        <v>9418</v>
      </c>
      <c r="E2412" t="s">
        <v>639</v>
      </c>
    </row>
    <row r="2413" spans="1:5" x14ac:dyDescent="0.25">
      <c r="A2413" t="str">
        <f t="shared" si="37"/>
        <v>drijber</v>
      </c>
      <c r="B2413" t="s">
        <v>3020</v>
      </c>
      <c r="C2413" t="s">
        <v>2399</v>
      </c>
      <c r="D2413" s="6">
        <v>9419</v>
      </c>
      <c r="E2413" t="s">
        <v>639</v>
      </c>
    </row>
    <row r="2414" spans="1:5" x14ac:dyDescent="0.25">
      <c r="A2414" t="str">
        <f t="shared" si="37"/>
        <v>bovensmilde</v>
      </c>
      <c r="B2414" t="s">
        <v>3021</v>
      </c>
      <c r="C2414" t="s">
        <v>2399</v>
      </c>
      <c r="D2414" s="6">
        <v>9420</v>
      </c>
      <c r="E2414">
        <v>9421</v>
      </c>
    </row>
    <row r="2415" spans="1:5" x14ac:dyDescent="0.25">
      <c r="A2415" t="str">
        <f t="shared" si="37"/>
        <v>smilde</v>
      </c>
      <c r="B2415" t="s">
        <v>3022</v>
      </c>
      <c r="C2415" t="s">
        <v>2399</v>
      </c>
      <c r="D2415" s="6">
        <v>9422</v>
      </c>
      <c r="E2415" t="s">
        <v>639</v>
      </c>
    </row>
    <row r="2416" spans="1:5" x14ac:dyDescent="0.25">
      <c r="A2416" t="str">
        <f t="shared" si="37"/>
        <v>hoogersmilde</v>
      </c>
      <c r="B2416" t="s">
        <v>3023</v>
      </c>
      <c r="C2416" t="s">
        <v>2399</v>
      </c>
      <c r="D2416" s="6">
        <v>9423</v>
      </c>
      <c r="E2416" t="s">
        <v>639</v>
      </c>
    </row>
    <row r="2417" spans="1:5" x14ac:dyDescent="0.25">
      <c r="A2417" t="str">
        <f t="shared" ref="A2417:A2480" si="38">TRIM(LOWER(B2417))</f>
        <v>westerbork</v>
      </c>
      <c r="B2417" t="s">
        <v>3024</v>
      </c>
      <c r="C2417" t="s">
        <v>2399</v>
      </c>
      <c r="D2417" s="6">
        <v>9430</v>
      </c>
      <c r="E2417">
        <v>9431</v>
      </c>
    </row>
    <row r="2418" spans="1:5" x14ac:dyDescent="0.25">
      <c r="A2418" t="str">
        <f t="shared" si="38"/>
        <v>zuidveld</v>
      </c>
      <c r="B2418" t="s">
        <v>3025</v>
      </c>
      <c r="C2418" t="s">
        <v>2399</v>
      </c>
      <c r="D2418" s="6">
        <v>9432</v>
      </c>
      <c r="E2418" t="s">
        <v>639</v>
      </c>
    </row>
    <row r="2419" spans="1:5" x14ac:dyDescent="0.25">
      <c r="A2419" t="str">
        <f t="shared" si="38"/>
        <v>zwiggelte</v>
      </c>
      <c r="B2419" t="s">
        <v>3026</v>
      </c>
      <c r="C2419" t="s">
        <v>2399</v>
      </c>
      <c r="D2419" s="6">
        <v>9433</v>
      </c>
      <c r="E2419" t="s">
        <v>639</v>
      </c>
    </row>
    <row r="2420" spans="1:5" x14ac:dyDescent="0.25">
      <c r="A2420" t="str">
        <f t="shared" si="38"/>
        <v>eursinge</v>
      </c>
      <c r="B2420" t="s">
        <v>2449</v>
      </c>
      <c r="C2420" t="s">
        <v>2399</v>
      </c>
      <c r="D2420" s="6">
        <v>9434</v>
      </c>
      <c r="E2420" t="s">
        <v>639</v>
      </c>
    </row>
    <row r="2421" spans="1:5" x14ac:dyDescent="0.25">
      <c r="A2421" t="str">
        <f t="shared" si="38"/>
        <v>bruntinge</v>
      </c>
      <c r="B2421" t="s">
        <v>3027</v>
      </c>
      <c r="C2421" t="s">
        <v>2399</v>
      </c>
      <c r="D2421" s="6">
        <v>9435</v>
      </c>
      <c r="E2421" t="s">
        <v>639</v>
      </c>
    </row>
    <row r="2422" spans="1:5" x14ac:dyDescent="0.25">
      <c r="A2422" t="str">
        <f t="shared" si="38"/>
        <v>mantinge</v>
      </c>
      <c r="B2422" t="s">
        <v>3028</v>
      </c>
      <c r="C2422" t="s">
        <v>2399</v>
      </c>
      <c r="D2422" s="6">
        <v>9436</v>
      </c>
      <c r="E2422" t="s">
        <v>639</v>
      </c>
    </row>
    <row r="2423" spans="1:5" x14ac:dyDescent="0.25">
      <c r="A2423" t="str">
        <f t="shared" si="38"/>
        <v>balinge</v>
      </c>
      <c r="B2423" t="s">
        <v>3029</v>
      </c>
      <c r="C2423" t="s">
        <v>2399</v>
      </c>
      <c r="D2423" s="6">
        <v>9437</v>
      </c>
      <c r="E2423" t="s">
        <v>639</v>
      </c>
    </row>
    <row r="2424" spans="1:5" x14ac:dyDescent="0.25">
      <c r="A2424" t="str">
        <f t="shared" si="38"/>
        <v>garminge</v>
      </c>
      <c r="B2424" t="s">
        <v>3030</v>
      </c>
      <c r="C2424" t="s">
        <v>2399</v>
      </c>
      <c r="D2424" s="6">
        <v>9438</v>
      </c>
      <c r="E2424" t="s">
        <v>639</v>
      </c>
    </row>
    <row r="2425" spans="1:5" x14ac:dyDescent="0.25">
      <c r="A2425" t="str">
        <f t="shared" si="38"/>
        <v>witteveen</v>
      </c>
      <c r="B2425" t="s">
        <v>3031</v>
      </c>
      <c r="C2425" t="s">
        <v>2399</v>
      </c>
      <c r="D2425" s="6">
        <v>9439</v>
      </c>
      <c r="E2425" t="s">
        <v>639</v>
      </c>
    </row>
    <row r="2426" spans="1:5" x14ac:dyDescent="0.25">
      <c r="A2426" t="str">
        <f t="shared" si="38"/>
        <v>orvelte</v>
      </c>
      <c r="B2426" t="s">
        <v>3032</v>
      </c>
      <c r="C2426" t="s">
        <v>2399</v>
      </c>
      <c r="D2426" s="6">
        <v>9441</v>
      </c>
      <c r="E2426" t="s">
        <v>639</v>
      </c>
    </row>
    <row r="2427" spans="1:5" x14ac:dyDescent="0.25">
      <c r="A2427" t="str">
        <f t="shared" si="38"/>
        <v>elp</v>
      </c>
      <c r="B2427" t="s">
        <v>3033</v>
      </c>
      <c r="C2427" t="s">
        <v>2399</v>
      </c>
      <c r="D2427" s="6">
        <v>9442</v>
      </c>
      <c r="E2427" t="s">
        <v>639</v>
      </c>
    </row>
    <row r="2428" spans="1:5" x14ac:dyDescent="0.25">
      <c r="A2428" t="str">
        <f t="shared" si="38"/>
        <v>schoonloo</v>
      </c>
      <c r="B2428" t="s">
        <v>3034</v>
      </c>
      <c r="C2428" t="s">
        <v>2399</v>
      </c>
      <c r="D2428" s="6">
        <v>9443</v>
      </c>
      <c r="E2428" t="s">
        <v>639</v>
      </c>
    </row>
    <row r="2429" spans="1:5" x14ac:dyDescent="0.25">
      <c r="A2429" t="str">
        <f t="shared" si="38"/>
        <v>grolloo</v>
      </c>
      <c r="B2429" t="s">
        <v>3035</v>
      </c>
      <c r="C2429" t="s">
        <v>2399</v>
      </c>
      <c r="D2429" s="6">
        <v>9444</v>
      </c>
      <c r="E2429" t="s">
        <v>639</v>
      </c>
    </row>
    <row r="2430" spans="1:5" x14ac:dyDescent="0.25">
      <c r="A2430" t="str">
        <f t="shared" si="38"/>
        <v>vredenheim</v>
      </c>
      <c r="B2430" t="s">
        <v>3036</v>
      </c>
      <c r="C2430" t="s">
        <v>2399</v>
      </c>
      <c r="D2430" s="6">
        <v>9445</v>
      </c>
      <c r="E2430" t="s">
        <v>639</v>
      </c>
    </row>
    <row r="2431" spans="1:5" x14ac:dyDescent="0.25">
      <c r="A2431" t="str">
        <f t="shared" si="38"/>
        <v>amen</v>
      </c>
      <c r="B2431" t="s">
        <v>3037</v>
      </c>
      <c r="C2431" t="s">
        <v>2399</v>
      </c>
      <c r="D2431" s="6">
        <v>9446</v>
      </c>
      <c r="E2431" t="s">
        <v>639</v>
      </c>
    </row>
    <row r="2432" spans="1:5" x14ac:dyDescent="0.25">
      <c r="A2432" t="str">
        <f t="shared" si="38"/>
        <v>papenvoort</v>
      </c>
      <c r="B2432" t="s">
        <v>3038</v>
      </c>
      <c r="C2432" t="s">
        <v>2399</v>
      </c>
      <c r="D2432" s="6">
        <v>9447</v>
      </c>
      <c r="E2432" t="s">
        <v>639</v>
      </c>
    </row>
    <row r="2433" spans="1:5" x14ac:dyDescent="0.25">
      <c r="A2433" t="str">
        <f t="shared" si="38"/>
        <v>marwijksoord</v>
      </c>
      <c r="B2433" t="s">
        <v>3039</v>
      </c>
      <c r="C2433" t="s">
        <v>2399</v>
      </c>
      <c r="D2433" s="6">
        <v>9448</v>
      </c>
      <c r="E2433" t="s">
        <v>639</v>
      </c>
    </row>
    <row r="2434" spans="1:5" x14ac:dyDescent="0.25">
      <c r="A2434" t="str">
        <f t="shared" si="38"/>
        <v>nooitgedacht</v>
      </c>
      <c r="B2434" t="s">
        <v>3040</v>
      </c>
      <c r="C2434" t="s">
        <v>2399</v>
      </c>
      <c r="D2434" s="6">
        <v>9449</v>
      </c>
      <c r="E2434" t="s">
        <v>639</v>
      </c>
    </row>
    <row r="2435" spans="1:5" x14ac:dyDescent="0.25">
      <c r="A2435" t="str">
        <f t="shared" si="38"/>
        <v>rolde</v>
      </c>
      <c r="B2435" t="s">
        <v>3041</v>
      </c>
      <c r="C2435" t="s">
        <v>2399</v>
      </c>
      <c r="D2435" s="6">
        <v>9450</v>
      </c>
      <c r="E2435" t="s">
        <v>639</v>
      </c>
    </row>
    <row r="2436" spans="1:5" x14ac:dyDescent="0.25">
      <c r="A2436" t="str">
        <f t="shared" si="38"/>
        <v>rolde</v>
      </c>
      <c r="B2436" t="s">
        <v>3041</v>
      </c>
      <c r="C2436" t="s">
        <v>2399</v>
      </c>
      <c r="D2436" s="6">
        <v>9451</v>
      </c>
      <c r="E2436" t="s">
        <v>639</v>
      </c>
    </row>
    <row r="2437" spans="1:5" x14ac:dyDescent="0.25">
      <c r="A2437" t="str">
        <f t="shared" si="38"/>
        <v>nijlande</v>
      </c>
      <c r="B2437" t="s">
        <v>3042</v>
      </c>
      <c r="C2437" t="s">
        <v>2399</v>
      </c>
      <c r="D2437" s="6">
        <v>9452</v>
      </c>
      <c r="E2437" t="s">
        <v>639</v>
      </c>
    </row>
    <row r="2438" spans="1:5" x14ac:dyDescent="0.25">
      <c r="A2438" t="str">
        <f t="shared" si="38"/>
        <v>eldersloo</v>
      </c>
      <c r="B2438" t="s">
        <v>3043</v>
      </c>
      <c r="C2438" t="s">
        <v>2399</v>
      </c>
      <c r="D2438" s="6">
        <v>9453</v>
      </c>
      <c r="E2438" t="s">
        <v>639</v>
      </c>
    </row>
    <row r="2439" spans="1:5" x14ac:dyDescent="0.25">
      <c r="A2439" t="str">
        <f t="shared" si="38"/>
        <v>ekehaar</v>
      </c>
      <c r="B2439" t="s">
        <v>3044</v>
      </c>
      <c r="C2439" t="s">
        <v>2399</v>
      </c>
      <c r="D2439" s="6">
        <v>9454</v>
      </c>
      <c r="E2439" t="s">
        <v>639</v>
      </c>
    </row>
    <row r="2440" spans="1:5" x14ac:dyDescent="0.25">
      <c r="A2440" t="str">
        <f t="shared" si="38"/>
        <v>geelbroek</v>
      </c>
      <c r="B2440" t="s">
        <v>3045</v>
      </c>
      <c r="C2440" t="s">
        <v>2399</v>
      </c>
      <c r="D2440" s="6">
        <v>9455</v>
      </c>
      <c r="E2440" t="s">
        <v>639</v>
      </c>
    </row>
    <row r="2441" spans="1:5" x14ac:dyDescent="0.25">
      <c r="A2441" t="str">
        <f t="shared" si="38"/>
        <v>eleveld</v>
      </c>
      <c r="B2441" t="s">
        <v>3046</v>
      </c>
      <c r="C2441" t="s">
        <v>2399</v>
      </c>
      <c r="D2441" s="6">
        <v>9456</v>
      </c>
      <c r="E2441" t="s">
        <v>639</v>
      </c>
    </row>
    <row r="2442" spans="1:5" x14ac:dyDescent="0.25">
      <c r="A2442" t="str">
        <f t="shared" si="38"/>
        <v>deurze</v>
      </c>
      <c r="B2442" t="s">
        <v>3047</v>
      </c>
      <c r="C2442" t="s">
        <v>2399</v>
      </c>
      <c r="D2442" s="6">
        <v>9457</v>
      </c>
      <c r="E2442" t="s">
        <v>639</v>
      </c>
    </row>
    <row r="2443" spans="1:5" x14ac:dyDescent="0.25">
      <c r="A2443" t="str">
        <f t="shared" si="38"/>
        <v>balloo</v>
      </c>
      <c r="B2443" t="s">
        <v>3048</v>
      </c>
      <c r="C2443" t="s">
        <v>2399</v>
      </c>
      <c r="D2443" s="6">
        <v>9458</v>
      </c>
      <c r="E2443" t="s">
        <v>639</v>
      </c>
    </row>
    <row r="2444" spans="1:5" x14ac:dyDescent="0.25">
      <c r="A2444" t="str">
        <f t="shared" si="38"/>
        <v>balloerveld</v>
      </c>
      <c r="B2444" t="s">
        <v>3049</v>
      </c>
      <c r="C2444" t="s">
        <v>2399</v>
      </c>
      <c r="D2444" s="6">
        <v>9459</v>
      </c>
      <c r="E2444" t="s">
        <v>639</v>
      </c>
    </row>
    <row r="2445" spans="1:5" x14ac:dyDescent="0.25">
      <c r="A2445" t="str">
        <f t="shared" si="38"/>
        <v>gieten</v>
      </c>
      <c r="B2445" t="s">
        <v>3050</v>
      </c>
      <c r="C2445" t="s">
        <v>2399</v>
      </c>
      <c r="D2445" s="6">
        <v>9460</v>
      </c>
      <c r="E2445" t="s">
        <v>639</v>
      </c>
    </row>
    <row r="2446" spans="1:5" x14ac:dyDescent="0.25">
      <c r="A2446" t="str">
        <f t="shared" si="38"/>
        <v>gieten</v>
      </c>
      <c r="B2446" t="s">
        <v>3050</v>
      </c>
      <c r="C2446" t="s">
        <v>2399</v>
      </c>
      <c r="D2446" s="6">
        <v>9461</v>
      </c>
      <c r="E2446" t="s">
        <v>639</v>
      </c>
    </row>
    <row r="2447" spans="1:5" x14ac:dyDescent="0.25">
      <c r="A2447" t="str">
        <f t="shared" si="38"/>
        <v>gasselte</v>
      </c>
      <c r="B2447" t="s">
        <v>3051</v>
      </c>
      <c r="C2447" t="s">
        <v>2399</v>
      </c>
      <c r="D2447" s="6">
        <v>9462</v>
      </c>
      <c r="E2447" t="s">
        <v>639</v>
      </c>
    </row>
    <row r="2448" spans="1:5" x14ac:dyDescent="0.25">
      <c r="A2448" t="str">
        <f t="shared" si="38"/>
        <v>eext</v>
      </c>
      <c r="B2448" t="s">
        <v>3052</v>
      </c>
      <c r="C2448" t="s">
        <v>2399</v>
      </c>
      <c r="D2448" s="6">
        <v>9463</v>
      </c>
      <c r="E2448" t="s">
        <v>639</v>
      </c>
    </row>
    <row r="2449" spans="1:5" x14ac:dyDescent="0.25">
      <c r="A2449" t="str">
        <f t="shared" si="38"/>
        <v>eexterzandvoort</v>
      </c>
      <c r="B2449" t="s">
        <v>3053</v>
      </c>
      <c r="C2449" t="s">
        <v>2399</v>
      </c>
      <c r="D2449" s="6">
        <v>9464</v>
      </c>
      <c r="E2449" t="s">
        <v>639</v>
      </c>
    </row>
    <row r="2450" spans="1:5" x14ac:dyDescent="0.25">
      <c r="A2450" t="str">
        <f t="shared" si="38"/>
        <v>gasteren</v>
      </c>
      <c r="B2450" t="s">
        <v>3054</v>
      </c>
      <c r="C2450" t="s">
        <v>2399</v>
      </c>
      <c r="D2450" s="6">
        <v>9466</v>
      </c>
      <c r="E2450" t="s">
        <v>639</v>
      </c>
    </row>
    <row r="2451" spans="1:5" x14ac:dyDescent="0.25">
      <c r="A2451" t="str">
        <f t="shared" si="38"/>
        <v>anloo</v>
      </c>
      <c r="B2451" t="s">
        <v>3055</v>
      </c>
      <c r="C2451" t="s">
        <v>2399</v>
      </c>
      <c r="D2451" s="6">
        <v>9467</v>
      </c>
      <c r="E2451" t="s">
        <v>639</v>
      </c>
    </row>
    <row r="2452" spans="1:5" x14ac:dyDescent="0.25">
      <c r="A2452" t="str">
        <f t="shared" si="38"/>
        <v>annen</v>
      </c>
      <c r="B2452" t="s">
        <v>3056</v>
      </c>
      <c r="C2452" t="s">
        <v>2399</v>
      </c>
      <c r="D2452" s="6">
        <v>9468</v>
      </c>
      <c r="E2452" t="s">
        <v>639</v>
      </c>
    </row>
    <row r="2453" spans="1:5" x14ac:dyDescent="0.25">
      <c r="A2453" t="str">
        <f t="shared" si="38"/>
        <v>schipborg</v>
      </c>
      <c r="B2453" t="s">
        <v>3057</v>
      </c>
      <c r="C2453" t="s">
        <v>2399</v>
      </c>
      <c r="D2453" s="6">
        <v>9469</v>
      </c>
      <c r="E2453" t="s">
        <v>639</v>
      </c>
    </row>
    <row r="2454" spans="1:5" x14ac:dyDescent="0.25">
      <c r="A2454" t="str">
        <f t="shared" si="38"/>
        <v>zuidlaren</v>
      </c>
      <c r="B2454" t="s">
        <v>3058</v>
      </c>
      <c r="C2454" t="s">
        <v>2399</v>
      </c>
      <c r="D2454" s="6">
        <v>9470</v>
      </c>
      <c r="E2454">
        <v>9472</v>
      </c>
    </row>
    <row r="2455" spans="1:5" x14ac:dyDescent="0.25">
      <c r="A2455" t="str">
        <f t="shared" si="38"/>
        <v>de groeve</v>
      </c>
      <c r="B2455" t="s">
        <v>3059</v>
      </c>
      <c r="C2455" t="s">
        <v>2399</v>
      </c>
      <c r="D2455" s="6">
        <v>9473</v>
      </c>
      <c r="E2455" t="s">
        <v>639</v>
      </c>
    </row>
    <row r="2456" spans="1:5" x14ac:dyDescent="0.25">
      <c r="A2456" t="str">
        <f t="shared" si="38"/>
        <v>zuidlaarderveen</v>
      </c>
      <c r="B2456" t="s">
        <v>3060</v>
      </c>
      <c r="C2456" t="s">
        <v>2399</v>
      </c>
      <c r="D2456" s="6">
        <v>9474</v>
      </c>
      <c r="E2456" t="s">
        <v>639</v>
      </c>
    </row>
    <row r="2457" spans="1:5" x14ac:dyDescent="0.25">
      <c r="A2457" t="str">
        <f t="shared" si="38"/>
        <v>midlaren</v>
      </c>
      <c r="B2457" t="s">
        <v>3061</v>
      </c>
      <c r="C2457" t="s">
        <v>2399</v>
      </c>
      <c r="D2457" s="6">
        <v>9475</v>
      </c>
      <c r="E2457" t="s">
        <v>639</v>
      </c>
    </row>
    <row r="2458" spans="1:5" x14ac:dyDescent="0.25">
      <c r="A2458" t="str">
        <f t="shared" si="38"/>
        <v>noordlaren</v>
      </c>
      <c r="B2458" t="s">
        <v>3062</v>
      </c>
      <c r="C2458" t="s">
        <v>27</v>
      </c>
      <c r="D2458" s="6">
        <v>9479</v>
      </c>
      <c r="E2458" t="s">
        <v>639</v>
      </c>
    </row>
    <row r="2459" spans="1:5" x14ac:dyDescent="0.25">
      <c r="A2459" t="str">
        <f t="shared" si="38"/>
        <v>vries</v>
      </c>
      <c r="B2459" t="s">
        <v>3063</v>
      </c>
      <c r="C2459" t="s">
        <v>2399</v>
      </c>
      <c r="D2459" s="6">
        <v>9480</v>
      </c>
      <c r="E2459">
        <v>9481</v>
      </c>
    </row>
    <row r="2460" spans="1:5" x14ac:dyDescent="0.25">
      <c r="A2460" t="str">
        <f t="shared" si="38"/>
        <v>tynaarlo</v>
      </c>
      <c r="B2460" t="s">
        <v>3064</v>
      </c>
      <c r="C2460" t="s">
        <v>2399</v>
      </c>
      <c r="D2460" s="6">
        <v>9482</v>
      </c>
      <c r="E2460" t="s">
        <v>639</v>
      </c>
    </row>
    <row r="2461" spans="1:5" x14ac:dyDescent="0.25">
      <c r="A2461" t="str">
        <f t="shared" si="38"/>
        <v>zeegse</v>
      </c>
      <c r="B2461" t="s">
        <v>3065</v>
      </c>
      <c r="C2461" t="s">
        <v>2399</v>
      </c>
      <c r="D2461" s="6">
        <v>9483</v>
      </c>
      <c r="E2461" t="s">
        <v>639</v>
      </c>
    </row>
    <row r="2462" spans="1:5" x14ac:dyDescent="0.25">
      <c r="A2462" t="str">
        <f t="shared" si="38"/>
        <v>oudemolen</v>
      </c>
      <c r="B2462" t="s">
        <v>1657</v>
      </c>
      <c r="C2462" t="s">
        <v>2399</v>
      </c>
      <c r="D2462" s="6">
        <v>9484</v>
      </c>
      <c r="E2462" t="s">
        <v>639</v>
      </c>
    </row>
    <row r="2463" spans="1:5" x14ac:dyDescent="0.25">
      <c r="A2463" t="str">
        <f t="shared" si="38"/>
        <v>taarlo</v>
      </c>
      <c r="B2463" t="s">
        <v>3066</v>
      </c>
      <c r="C2463" t="s">
        <v>2399</v>
      </c>
      <c r="D2463" s="6">
        <v>9485</v>
      </c>
      <c r="E2463" t="s">
        <v>639</v>
      </c>
    </row>
    <row r="2464" spans="1:5" x14ac:dyDescent="0.25">
      <c r="A2464" t="str">
        <f t="shared" si="38"/>
        <v>rhee</v>
      </c>
      <c r="B2464" t="s">
        <v>3067</v>
      </c>
      <c r="C2464" t="s">
        <v>2399</v>
      </c>
      <c r="D2464" s="6">
        <v>9486</v>
      </c>
      <c r="E2464" t="s">
        <v>639</v>
      </c>
    </row>
    <row r="2465" spans="1:5" x14ac:dyDescent="0.25">
      <c r="A2465" t="str">
        <f t="shared" si="38"/>
        <v>ter aard</v>
      </c>
      <c r="B2465" t="s">
        <v>3068</v>
      </c>
      <c r="C2465" t="s">
        <v>2399</v>
      </c>
      <c r="D2465" s="6">
        <v>9487</v>
      </c>
      <c r="E2465" t="s">
        <v>639</v>
      </c>
    </row>
    <row r="2466" spans="1:5" x14ac:dyDescent="0.25">
      <c r="A2466" t="str">
        <f t="shared" si="38"/>
        <v>zeijerveld</v>
      </c>
      <c r="B2466" t="s">
        <v>3069</v>
      </c>
      <c r="C2466" t="s">
        <v>2399</v>
      </c>
      <c r="D2466" s="6">
        <v>9488</v>
      </c>
      <c r="E2466" t="s">
        <v>639</v>
      </c>
    </row>
    <row r="2467" spans="1:5" x14ac:dyDescent="0.25">
      <c r="A2467" t="str">
        <f t="shared" si="38"/>
        <v>zeijerveen</v>
      </c>
      <c r="B2467" t="s">
        <v>3070</v>
      </c>
      <c r="C2467" t="s">
        <v>2399</v>
      </c>
      <c r="D2467" s="6">
        <v>9489</v>
      </c>
      <c r="E2467" t="s">
        <v>639</v>
      </c>
    </row>
    <row r="2468" spans="1:5" x14ac:dyDescent="0.25">
      <c r="A2468" t="str">
        <f t="shared" si="38"/>
        <v>zeijen</v>
      </c>
      <c r="B2468" t="s">
        <v>3071</v>
      </c>
      <c r="C2468" t="s">
        <v>2399</v>
      </c>
      <c r="D2468" s="6">
        <v>9490</v>
      </c>
      <c r="E2468">
        <v>9491</v>
      </c>
    </row>
    <row r="2469" spans="1:5" x14ac:dyDescent="0.25">
      <c r="A2469" t="str">
        <f t="shared" si="38"/>
        <v>ubbena</v>
      </c>
      <c r="B2469" t="s">
        <v>3072</v>
      </c>
      <c r="C2469" t="s">
        <v>2399</v>
      </c>
      <c r="D2469" s="6">
        <v>9492</v>
      </c>
      <c r="E2469" t="s">
        <v>639</v>
      </c>
    </row>
    <row r="2470" spans="1:5" x14ac:dyDescent="0.25">
      <c r="A2470" t="str">
        <f t="shared" si="38"/>
        <v>de punt</v>
      </c>
      <c r="B2470" t="s">
        <v>3073</v>
      </c>
      <c r="C2470" t="s">
        <v>2399</v>
      </c>
      <c r="D2470" s="6">
        <v>9493</v>
      </c>
      <c r="E2470" t="s">
        <v>639</v>
      </c>
    </row>
    <row r="2471" spans="1:5" x14ac:dyDescent="0.25">
      <c r="A2471" t="str">
        <f t="shared" si="38"/>
        <v>yde</v>
      </c>
      <c r="B2471" t="s">
        <v>3074</v>
      </c>
      <c r="C2471" t="s">
        <v>2399</v>
      </c>
      <c r="D2471" s="6">
        <v>9494</v>
      </c>
      <c r="E2471" t="s">
        <v>639</v>
      </c>
    </row>
    <row r="2472" spans="1:5" x14ac:dyDescent="0.25">
      <c r="A2472" t="str">
        <f t="shared" si="38"/>
        <v>winde</v>
      </c>
      <c r="B2472" t="s">
        <v>3075</v>
      </c>
      <c r="C2472" t="s">
        <v>2399</v>
      </c>
      <c r="D2472" s="6">
        <v>9495</v>
      </c>
      <c r="E2472" t="s">
        <v>639</v>
      </c>
    </row>
    <row r="2473" spans="1:5" x14ac:dyDescent="0.25">
      <c r="A2473" t="str">
        <f t="shared" si="38"/>
        <v>bunne</v>
      </c>
      <c r="B2473" t="s">
        <v>3076</v>
      </c>
      <c r="C2473" t="s">
        <v>2399</v>
      </c>
      <c r="D2473" s="6">
        <v>9496</v>
      </c>
      <c r="E2473" t="s">
        <v>639</v>
      </c>
    </row>
    <row r="2474" spans="1:5" x14ac:dyDescent="0.25">
      <c r="A2474" t="str">
        <f t="shared" si="38"/>
        <v>donderen</v>
      </c>
      <c r="B2474" t="s">
        <v>3077</v>
      </c>
      <c r="C2474" t="s">
        <v>2399</v>
      </c>
      <c r="D2474" s="6">
        <v>9497</v>
      </c>
      <c r="E2474" t="s">
        <v>639</v>
      </c>
    </row>
    <row r="2475" spans="1:5" x14ac:dyDescent="0.25">
      <c r="A2475" t="str">
        <f t="shared" si="38"/>
        <v>stadskanaal</v>
      </c>
      <c r="B2475" t="s">
        <v>3078</v>
      </c>
      <c r="C2475" t="s">
        <v>27</v>
      </c>
      <c r="D2475" s="6">
        <v>9500</v>
      </c>
      <c r="E2475">
        <v>9503</v>
      </c>
    </row>
    <row r="2476" spans="1:5" x14ac:dyDescent="0.25">
      <c r="A2476" t="str">
        <f t="shared" si="38"/>
        <v>gieterveen</v>
      </c>
      <c r="B2476" t="s">
        <v>3079</v>
      </c>
      <c r="C2476" t="s">
        <v>2399</v>
      </c>
      <c r="D2476" s="6">
        <v>9510</v>
      </c>
      <c r="E2476">
        <v>9511</v>
      </c>
    </row>
    <row r="2477" spans="1:5" x14ac:dyDescent="0.25">
      <c r="A2477" t="str">
        <f t="shared" si="38"/>
        <v>nieuwediep</v>
      </c>
      <c r="B2477" t="s">
        <v>3080</v>
      </c>
      <c r="C2477" t="s">
        <v>2399</v>
      </c>
      <c r="D2477" s="6">
        <v>9512</v>
      </c>
      <c r="E2477" t="s">
        <v>639</v>
      </c>
    </row>
    <row r="2478" spans="1:5" x14ac:dyDescent="0.25">
      <c r="A2478" t="str">
        <f t="shared" si="38"/>
        <v>gasselternijveen</v>
      </c>
      <c r="B2478" t="s">
        <v>3081</v>
      </c>
      <c r="C2478" t="s">
        <v>2399</v>
      </c>
      <c r="D2478" s="6">
        <v>9514</v>
      </c>
      <c r="E2478" t="s">
        <v>639</v>
      </c>
    </row>
    <row r="2479" spans="1:5" x14ac:dyDescent="0.25">
      <c r="A2479" t="str">
        <f t="shared" si="38"/>
        <v>gasselternijveenschemond</v>
      </c>
      <c r="B2479" t="s">
        <v>3082</v>
      </c>
      <c r="C2479" t="s">
        <v>2399</v>
      </c>
      <c r="D2479" s="6">
        <v>9515</v>
      </c>
      <c r="E2479" t="s">
        <v>639</v>
      </c>
    </row>
    <row r="2480" spans="1:5" x14ac:dyDescent="0.25">
      <c r="A2480" t="str">
        <f t="shared" si="38"/>
        <v>nieuw buinen</v>
      </c>
      <c r="B2480" t="s">
        <v>3083</v>
      </c>
      <c r="C2480" t="s">
        <v>2399</v>
      </c>
      <c r="D2480" s="6">
        <v>9520</v>
      </c>
      <c r="E2480">
        <v>9521</v>
      </c>
    </row>
    <row r="2481" spans="1:5" x14ac:dyDescent="0.25">
      <c r="A2481" t="str">
        <f t="shared" ref="A2481:A2544" si="39">TRIM(LOWER(B2481))</f>
        <v>drouwenermond</v>
      </c>
      <c r="B2481" t="s">
        <v>3084</v>
      </c>
      <c r="C2481" t="s">
        <v>2399</v>
      </c>
      <c r="D2481" s="6">
        <v>9523</v>
      </c>
      <c r="E2481" t="s">
        <v>639</v>
      </c>
    </row>
    <row r="2482" spans="1:5" x14ac:dyDescent="0.25">
      <c r="A2482" t="str">
        <f t="shared" si="39"/>
        <v>buinerveen</v>
      </c>
      <c r="B2482" t="s">
        <v>3085</v>
      </c>
      <c r="C2482" t="s">
        <v>2399</v>
      </c>
      <c r="D2482" s="6">
        <v>9524</v>
      </c>
      <c r="E2482" t="s">
        <v>639</v>
      </c>
    </row>
    <row r="2483" spans="1:5" x14ac:dyDescent="0.25">
      <c r="A2483" t="str">
        <f t="shared" si="39"/>
        <v>drouwenerveen</v>
      </c>
      <c r="B2483" t="s">
        <v>3086</v>
      </c>
      <c r="C2483" t="s">
        <v>2399</v>
      </c>
      <c r="D2483" s="6">
        <v>9525</v>
      </c>
      <c r="E2483" t="s">
        <v>639</v>
      </c>
    </row>
    <row r="2484" spans="1:5" x14ac:dyDescent="0.25">
      <c r="A2484" t="str">
        <f t="shared" si="39"/>
        <v>bronnegerveen</v>
      </c>
      <c r="B2484" t="s">
        <v>3087</v>
      </c>
      <c r="C2484" t="s">
        <v>2399</v>
      </c>
      <c r="D2484" s="6">
        <v>9526</v>
      </c>
      <c r="E2484" t="s">
        <v>639</v>
      </c>
    </row>
    <row r="2485" spans="1:5" x14ac:dyDescent="0.25">
      <c r="A2485" t="str">
        <f t="shared" si="39"/>
        <v>bronneger</v>
      </c>
      <c r="B2485" t="s">
        <v>3088</v>
      </c>
      <c r="C2485" t="s">
        <v>2399</v>
      </c>
      <c r="D2485" s="6">
        <v>9527</v>
      </c>
      <c r="E2485" t="s">
        <v>639</v>
      </c>
    </row>
    <row r="2486" spans="1:5" x14ac:dyDescent="0.25">
      <c r="A2486" t="str">
        <f t="shared" si="39"/>
        <v>buinen</v>
      </c>
      <c r="B2486" t="s">
        <v>3089</v>
      </c>
      <c r="C2486" t="s">
        <v>2399</v>
      </c>
      <c r="D2486" s="6">
        <v>9528</v>
      </c>
      <c r="E2486" t="s">
        <v>639</v>
      </c>
    </row>
    <row r="2487" spans="1:5" x14ac:dyDescent="0.25">
      <c r="A2487" t="str">
        <f t="shared" si="39"/>
        <v>borger</v>
      </c>
      <c r="B2487" t="s">
        <v>3090</v>
      </c>
      <c r="C2487" t="s">
        <v>2399</v>
      </c>
      <c r="D2487" s="6">
        <v>9530</v>
      </c>
      <c r="E2487">
        <v>9531</v>
      </c>
    </row>
    <row r="2488" spans="1:5" x14ac:dyDescent="0.25">
      <c r="A2488" t="str">
        <f t="shared" si="39"/>
        <v>drouwen</v>
      </c>
      <c r="B2488" t="s">
        <v>3091</v>
      </c>
      <c r="C2488" t="s">
        <v>2399</v>
      </c>
      <c r="D2488" s="6">
        <v>9533</v>
      </c>
      <c r="E2488" t="s">
        <v>639</v>
      </c>
    </row>
    <row r="2489" spans="1:5" x14ac:dyDescent="0.25">
      <c r="A2489" t="str">
        <f t="shared" si="39"/>
        <v>westdorp</v>
      </c>
      <c r="B2489" t="s">
        <v>3092</v>
      </c>
      <c r="C2489" t="s">
        <v>2399</v>
      </c>
      <c r="D2489" s="6">
        <v>9534</v>
      </c>
      <c r="E2489" t="s">
        <v>639</v>
      </c>
    </row>
    <row r="2490" spans="1:5" x14ac:dyDescent="0.25">
      <c r="A2490" t="str">
        <f t="shared" si="39"/>
        <v>ellertshaar</v>
      </c>
      <c r="B2490" t="s">
        <v>3093</v>
      </c>
      <c r="C2490" t="s">
        <v>2399</v>
      </c>
      <c r="D2490" s="6">
        <v>9535</v>
      </c>
      <c r="E2490" t="s">
        <v>639</v>
      </c>
    </row>
    <row r="2491" spans="1:5" x14ac:dyDescent="0.25">
      <c r="A2491" t="str">
        <f t="shared" si="39"/>
        <v>ees</v>
      </c>
      <c r="B2491" t="s">
        <v>3094</v>
      </c>
      <c r="C2491" t="s">
        <v>2399</v>
      </c>
      <c r="D2491" s="6">
        <v>9536</v>
      </c>
      <c r="E2491" t="s">
        <v>639</v>
      </c>
    </row>
    <row r="2492" spans="1:5" x14ac:dyDescent="0.25">
      <c r="A2492" t="str">
        <f t="shared" si="39"/>
        <v>eesergroen</v>
      </c>
      <c r="B2492" t="s">
        <v>3095</v>
      </c>
      <c r="C2492" t="s">
        <v>2399</v>
      </c>
      <c r="D2492" s="6">
        <v>9537</v>
      </c>
      <c r="E2492" t="s">
        <v>639</v>
      </c>
    </row>
    <row r="2493" spans="1:5" x14ac:dyDescent="0.25">
      <c r="A2493" t="str">
        <f t="shared" si="39"/>
        <v>vlagtwedde</v>
      </c>
      <c r="B2493" t="s">
        <v>3096</v>
      </c>
      <c r="C2493" t="s">
        <v>27</v>
      </c>
      <c r="D2493" s="6">
        <v>9540</v>
      </c>
      <c r="E2493">
        <v>9541</v>
      </c>
    </row>
    <row r="2494" spans="1:5" x14ac:dyDescent="0.25">
      <c r="A2494" t="str">
        <f t="shared" si="39"/>
        <v>bourtange</v>
      </c>
      <c r="B2494" t="s">
        <v>3097</v>
      </c>
      <c r="C2494" t="s">
        <v>27</v>
      </c>
      <c r="D2494" s="6">
        <v>9545</v>
      </c>
      <c r="E2494" t="s">
        <v>639</v>
      </c>
    </row>
    <row r="2495" spans="1:5" x14ac:dyDescent="0.25">
      <c r="A2495" t="str">
        <f t="shared" si="39"/>
        <v>sellingen</v>
      </c>
      <c r="B2495" t="s">
        <v>3098</v>
      </c>
      <c r="C2495" t="s">
        <v>2399</v>
      </c>
      <c r="D2495" s="6">
        <v>9550</v>
      </c>
    </row>
    <row r="2496" spans="1:5" x14ac:dyDescent="0.25">
      <c r="A2496" t="str">
        <f t="shared" si="39"/>
        <v>borgerveld</v>
      </c>
      <c r="B2496" t="s">
        <v>3099</v>
      </c>
      <c r="D2496" s="6">
        <v>9551</v>
      </c>
    </row>
    <row r="2497" spans="1:5" x14ac:dyDescent="0.25">
      <c r="A2497" t="str">
        <f t="shared" si="39"/>
        <v>ter apel</v>
      </c>
      <c r="B2497" t="s">
        <v>3100</v>
      </c>
      <c r="C2497" t="s">
        <v>27</v>
      </c>
      <c r="D2497" s="6">
        <v>9560</v>
      </c>
      <c r="E2497">
        <v>9561</v>
      </c>
    </row>
    <row r="2498" spans="1:5" x14ac:dyDescent="0.25">
      <c r="A2498" t="str">
        <f t="shared" si="39"/>
        <v>jipsingboermussel</v>
      </c>
      <c r="B2498" s="8" t="s">
        <v>3101</v>
      </c>
      <c r="C2498" t="s">
        <v>27</v>
      </c>
      <c r="D2498" s="6">
        <v>9563</v>
      </c>
      <c r="E2498" t="s">
        <v>639</v>
      </c>
    </row>
    <row r="2499" spans="1:5" x14ac:dyDescent="0.25">
      <c r="A2499" t="str">
        <f t="shared" si="39"/>
        <v>zandberg</v>
      </c>
      <c r="B2499" t="s">
        <v>3102</v>
      </c>
      <c r="C2499" t="s">
        <v>2399</v>
      </c>
      <c r="D2499" s="6">
        <v>9564</v>
      </c>
      <c r="E2499" t="s">
        <v>639</v>
      </c>
    </row>
    <row r="2500" spans="1:5" x14ac:dyDescent="0.25">
      <c r="A2500" t="str">
        <f t="shared" si="39"/>
        <v>veelerveen</v>
      </c>
      <c r="B2500" t="s">
        <v>3103</v>
      </c>
      <c r="C2500" t="s">
        <v>27</v>
      </c>
      <c r="D2500" s="6">
        <v>9566</v>
      </c>
      <c r="E2500" t="s">
        <v>639</v>
      </c>
    </row>
    <row r="2501" spans="1:5" x14ac:dyDescent="0.25">
      <c r="A2501" t="str">
        <f t="shared" si="39"/>
        <v>tweede exloërmond</v>
      </c>
      <c r="B2501" t="s">
        <v>3104</v>
      </c>
      <c r="C2501" t="s">
        <v>2399</v>
      </c>
      <c r="D2501" s="6">
        <v>9570</v>
      </c>
      <c r="E2501">
        <v>9571</v>
      </c>
    </row>
    <row r="2502" spans="1:5" x14ac:dyDescent="0.25">
      <c r="A2502" t="str">
        <f t="shared" si="39"/>
        <v>eerste exloërmond</v>
      </c>
      <c r="B2502" t="s">
        <v>3105</v>
      </c>
      <c r="C2502" t="s">
        <v>2399</v>
      </c>
      <c r="D2502" s="6">
        <v>9573</v>
      </c>
      <c r="E2502" t="s">
        <v>639</v>
      </c>
    </row>
    <row r="2503" spans="1:5" x14ac:dyDescent="0.25">
      <c r="A2503" t="str">
        <f t="shared" si="39"/>
        <v>exloërveen</v>
      </c>
      <c r="B2503" t="s">
        <v>3106</v>
      </c>
      <c r="C2503" t="s">
        <v>2399</v>
      </c>
      <c r="D2503" s="6">
        <v>9574</v>
      </c>
      <c r="E2503" t="s">
        <v>639</v>
      </c>
    </row>
    <row r="2504" spans="1:5" x14ac:dyDescent="0.25">
      <c r="A2504" t="str">
        <f t="shared" si="39"/>
        <v>musselkanaal</v>
      </c>
      <c r="B2504" t="s">
        <v>3107</v>
      </c>
      <c r="C2504" t="s">
        <v>27</v>
      </c>
      <c r="D2504" s="6">
        <v>9580</v>
      </c>
      <c r="E2504">
        <v>9581</v>
      </c>
    </row>
    <row r="2505" spans="1:5" x14ac:dyDescent="0.25">
      <c r="A2505" t="str">
        <f t="shared" si="39"/>
        <v>mussel</v>
      </c>
      <c r="B2505" t="s">
        <v>3108</v>
      </c>
      <c r="C2505" t="s">
        <v>27</v>
      </c>
      <c r="D2505" s="6">
        <v>9584</v>
      </c>
      <c r="E2505" t="s">
        <v>639</v>
      </c>
    </row>
    <row r="2506" spans="1:5" x14ac:dyDescent="0.25">
      <c r="A2506" t="str">
        <f t="shared" si="39"/>
        <v>vledderveen</v>
      </c>
      <c r="B2506" t="s">
        <v>2575</v>
      </c>
      <c r="C2506" t="s">
        <v>27</v>
      </c>
      <c r="D2506" s="6">
        <v>9585</v>
      </c>
      <c r="E2506" t="s">
        <v>639</v>
      </c>
    </row>
    <row r="2507" spans="1:5" x14ac:dyDescent="0.25">
      <c r="A2507" t="str">
        <f t="shared" si="39"/>
        <v>onstwedde</v>
      </c>
      <c r="B2507" t="s">
        <v>3109</v>
      </c>
      <c r="C2507" t="s">
        <v>27</v>
      </c>
      <c r="D2507" s="6">
        <v>9590</v>
      </c>
      <c r="E2507">
        <v>9591</v>
      </c>
    </row>
    <row r="2508" spans="1:5" x14ac:dyDescent="0.25">
      <c r="A2508" t="str">
        <f t="shared" si="39"/>
        <v>hoogezand</v>
      </c>
      <c r="B2508" t="s">
        <v>3110</v>
      </c>
      <c r="C2508" t="s">
        <v>27</v>
      </c>
      <c r="D2508" s="6">
        <v>9600</v>
      </c>
      <c r="E2508">
        <v>9603</v>
      </c>
    </row>
    <row r="2509" spans="1:5" x14ac:dyDescent="0.25">
      <c r="A2509" t="str">
        <f t="shared" si="39"/>
        <v>kiel</v>
      </c>
      <c r="B2509" t="s">
        <v>3111</v>
      </c>
      <c r="C2509" t="s">
        <v>27</v>
      </c>
      <c r="D2509" s="6">
        <v>9605</v>
      </c>
      <c r="E2509" t="s">
        <v>639</v>
      </c>
    </row>
    <row r="2510" spans="1:5" x14ac:dyDescent="0.25">
      <c r="A2510" t="str">
        <f t="shared" si="39"/>
        <v>kropswolde</v>
      </c>
      <c r="B2510" t="s">
        <v>3112</v>
      </c>
      <c r="C2510" t="s">
        <v>27</v>
      </c>
      <c r="D2510" s="6">
        <v>9606</v>
      </c>
      <c r="E2510" t="s">
        <v>639</v>
      </c>
    </row>
    <row r="2511" spans="1:5" x14ac:dyDescent="0.25">
      <c r="A2511" t="str">
        <f t="shared" si="39"/>
        <v>foxhol</v>
      </c>
      <c r="B2511" t="s">
        <v>3113</v>
      </c>
      <c r="C2511" t="s">
        <v>27</v>
      </c>
      <c r="D2511" s="6">
        <v>9607</v>
      </c>
      <c r="E2511" t="s">
        <v>639</v>
      </c>
    </row>
    <row r="2512" spans="1:5" x14ac:dyDescent="0.25">
      <c r="A2512" t="str">
        <f t="shared" si="39"/>
        <v>westerbroek</v>
      </c>
      <c r="B2512" t="s">
        <v>3114</v>
      </c>
      <c r="C2512" t="s">
        <v>27</v>
      </c>
      <c r="D2512" s="6">
        <v>9608</v>
      </c>
      <c r="E2512" t="s">
        <v>639</v>
      </c>
    </row>
    <row r="2513" spans="1:5" x14ac:dyDescent="0.25">
      <c r="A2513" t="str">
        <f t="shared" si="39"/>
        <v>waterhuizen</v>
      </c>
      <c r="B2513" t="s">
        <v>3115</v>
      </c>
      <c r="C2513" t="s">
        <v>27</v>
      </c>
      <c r="D2513" s="6">
        <v>9609</v>
      </c>
      <c r="E2513" t="s">
        <v>639</v>
      </c>
    </row>
    <row r="2514" spans="1:5" x14ac:dyDescent="0.25">
      <c r="A2514" t="str">
        <f t="shared" si="39"/>
        <v>sappemeer</v>
      </c>
      <c r="B2514" t="s">
        <v>3116</v>
      </c>
      <c r="C2514" t="s">
        <v>27</v>
      </c>
      <c r="D2514" s="6">
        <v>9610</v>
      </c>
      <c r="E2514">
        <v>9611</v>
      </c>
    </row>
    <row r="2515" spans="1:5" x14ac:dyDescent="0.25">
      <c r="A2515" t="str">
        <f t="shared" si="39"/>
        <v>kolham</v>
      </c>
      <c r="B2515" t="s">
        <v>3117</v>
      </c>
      <c r="C2515" t="s">
        <v>27</v>
      </c>
      <c r="D2515" s="6">
        <v>9615</v>
      </c>
      <c r="E2515" t="s">
        <v>639</v>
      </c>
    </row>
    <row r="2516" spans="1:5" x14ac:dyDescent="0.25">
      <c r="A2516" t="str">
        <f t="shared" si="39"/>
        <v>scharmer</v>
      </c>
      <c r="B2516" t="s">
        <v>3118</v>
      </c>
      <c r="C2516" t="s">
        <v>27</v>
      </c>
      <c r="D2516" s="6">
        <v>9616</v>
      </c>
      <c r="E2516" t="s">
        <v>639</v>
      </c>
    </row>
    <row r="2517" spans="1:5" x14ac:dyDescent="0.25">
      <c r="A2517" t="str">
        <f t="shared" si="39"/>
        <v>harkstede</v>
      </c>
      <c r="B2517" t="s">
        <v>3119</v>
      </c>
      <c r="C2517" t="s">
        <v>27</v>
      </c>
      <c r="D2517" s="6">
        <v>9617</v>
      </c>
      <c r="E2517" t="s">
        <v>639</v>
      </c>
    </row>
    <row r="2518" spans="1:5" x14ac:dyDescent="0.25">
      <c r="A2518" t="str">
        <f t="shared" si="39"/>
        <v>woudbloem</v>
      </c>
      <c r="B2518" t="s">
        <v>3120</v>
      </c>
      <c r="C2518" t="s">
        <v>27</v>
      </c>
      <c r="D2518" s="6">
        <v>9618</v>
      </c>
      <c r="E2518" t="s">
        <v>639</v>
      </c>
    </row>
    <row r="2519" spans="1:5" x14ac:dyDescent="0.25">
      <c r="A2519" t="str">
        <f t="shared" si="39"/>
        <v>froombosch</v>
      </c>
      <c r="B2519" t="s">
        <v>3121</v>
      </c>
      <c r="C2519" t="s">
        <v>27</v>
      </c>
      <c r="D2519" s="6">
        <v>9619</v>
      </c>
      <c r="E2519" t="s">
        <v>639</v>
      </c>
    </row>
    <row r="2520" spans="1:5" x14ac:dyDescent="0.25">
      <c r="A2520" t="str">
        <f t="shared" si="39"/>
        <v>slochteren</v>
      </c>
      <c r="B2520" t="s">
        <v>3122</v>
      </c>
      <c r="C2520" t="s">
        <v>27</v>
      </c>
      <c r="D2520" s="6">
        <v>9620</v>
      </c>
    </row>
    <row r="2521" spans="1:5" x14ac:dyDescent="0.25">
      <c r="A2521" t="str">
        <f t="shared" si="39"/>
        <v>denemarken</v>
      </c>
      <c r="B2521" t="s">
        <v>3123</v>
      </c>
      <c r="C2521" t="s">
        <v>27</v>
      </c>
      <c r="D2521" s="6">
        <v>9621</v>
      </c>
    </row>
    <row r="2522" spans="1:5" x14ac:dyDescent="0.25">
      <c r="A2522" t="str">
        <f t="shared" si="39"/>
        <v>lageland</v>
      </c>
      <c r="B2522" t="s">
        <v>3124</v>
      </c>
      <c r="C2522" t="s">
        <v>27</v>
      </c>
      <c r="D2522" s="6">
        <v>9623</v>
      </c>
      <c r="E2522" t="s">
        <v>639</v>
      </c>
    </row>
    <row r="2523" spans="1:5" x14ac:dyDescent="0.25">
      <c r="A2523" t="str">
        <f t="shared" si="39"/>
        <v>luddeweer</v>
      </c>
      <c r="B2523" t="s">
        <v>3125</v>
      </c>
      <c r="C2523" t="s">
        <v>27</v>
      </c>
      <c r="D2523" s="6">
        <v>9624</v>
      </c>
      <c r="E2523" t="s">
        <v>639</v>
      </c>
    </row>
    <row r="2524" spans="1:5" x14ac:dyDescent="0.25">
      <c r="A2524" t="str">
        <f t="shared" si="39"/>
        <v>overschild</v>
      </c>
      <c r="B2524" t="s">
        <v>3126</v>
      </c>
      <c r="C2524" t="s">
        <v>27</v>
      </c>
      <c r="D2524" s="6">
        <v>9625</v>
      </c>
      <c r="E2524" t="s">
        <v>639</v>
      </c>
    </row>
    <row r="2525" spans="1:5" x14ac:dyDescent="0.25">
      <c r="A2525" t="str">
        <f t="shared" si="39"/>
        <v>schildwolde</v>
      </c>
      <c r="B2525" t="s">
        <v>3127</v>
      </c>
      <c r="C2525" t="s">
        <v>27</v>
      </c>
      <c r="D2525" s="6">
        <v>9626</v>
      </c>
      <c r="E2525" t="s">
        <v>639</v>
      </c>
    </row>
    <row r="2526" spans="1:5" x14ac:dyDescent="0.25">
      <c r="A2526" t="str">
        <f t="shared" si="39"/>
        <v>hellum</v>
      </c>
      <c r="B2526" t="s">
        <v>3128</v>
      </c>
      <c r="C2526" t="s">
        <v>27</v>
      </c>
      <c r="D2526" s="6">
        <v>9627</v>
      </c>
      <c r="E2526" t="s">
        <v>639</v>
      </c>
    </row>
    <row r="2527" spans="1:5" x14ac:dyDescent="0.25">
      <c r="A2527" t="str">
        <f t="shared" si="39"/>
        <v>siddeburen</v>
      </c>
      <c r="B2527" t="s">
        <v>3129</v>
      </c>
      <c r="C2527" t="s">
        <v>27</v>
      </c>
      <c r="D2527" s="6">
        <v>9628</v>
      </c>
      <c r="E2527" t="s">
        <v>639</v>
      </c>
    </row>
    <row r="2528" spans="1:5" x14ac:dyDescent="0.25">
      <c r="A2528" t="str">
        <f t="shared" si="39"/>
        <v>steendam</v>
      </c>
      <c r="B2528" t="s">
        <v>3130</v>
      </c>
      <c r="C2528" t="s">
        <v>27</v>
      </c>
      <c r="D2528" s="6">
        <v>9629</v>
      </c>
      <c r="E2528" t="s">
        <v>639</v>
      </c>
    </row>
    <row r="2529" spans="1:5" x14ac:dyDescent="0.25">
      <c r="A2529" t="str">
        <f t="shared" si="39"/>
        <v>borgercompagnie</v>
      </c>
      <c r="B2529" t="s">
        <v>3131</v>
      </c>
      <c r="C2529" t="s">
        <v>27</v>
      </c>
      <c r="D2529" s="6">
        <v>9631</v>
      </c>
      <c r="E2529">
        <v>9632</v>
      </c>
    </row>
    <row r="2530" spans="1:5" x14ac:dyDescent="0.25">
      <c r="A2530" t="str">
        <f t="shared" si="39"/>
        <v>tripscompagnie</v>
      </c>
      <c r="B2530" t="s">
        <v>3132</v>
      </c>
      <c r="C2530" t="s">
        <v>27</v>
      </c>
      <c r="D2530" s="6">
        <v>9632</v>
      </c>
      <c r="E2530" s="6">
        <v>9633</v>
      </c>
    </row>
    <row r="2531" spans="1:5" x14ac:dyDescent="0.25">
      <c r="A2531" t="str">
        <f t="shared" si="39"/>
        <v>noordbroek</v>
      </c>
      <c r="B2531" t="s">
        <v>3133</v>
      </c>
      <c r="C2531" t="s">
        <v>27</v>
      </c>
      <c r="D2531" s="6">
        <v>9635</v>
      </c>
      <c r="E2531" t="s">
        <v>639</v>
      </c>
    </row>
    <row r="2532" spans="1:5" x14ac:dyDescent="0.25">
      <c r="A2532" t="str">
        <f t="shared" si="39"/>
        <v>zuidbroek</v>
      </c>
      <c r="B2532" t="s">
        <v>3134</v>
      </c>
      <c r="C2532" t="s">
        <v>27</v>
      </c>
      <c r="D2532" s="6">
        <v>9636</v>
      </c>
      <c r="E2532" t="s">
        <v>639</v>
      </c>
    </row>
    <row r="2533" spans="1:5" x14ac:dyDescent="0.25">
      <c r="A2533" t="str">
        <f t="shared" si="39"/>
        <v>veendam</v>
      </c>
      <c r="B2533" t="s">
        <v>3135</v>
      </c>
      <c r="C2533" t="s">
        <v>27</v>
      </c>
      <c r="D2533" s="6">
        <v>9640</v>
      </c>
      <c r="E2533">
        <v>9646</v>
      </c>
    </row>
    <row r="2534" spans="1:5" x14ac:dyDescent="0.25">
      <c r="A2534" t="str">
        <f t="shared" si="39"/>
        <v>wildervank</v>
      </c>
      <c r="B2534" t="s">
        <v>3136</v>
      </c>
      <c r="C2534" t="s">
        <v>27</v>
      </c>
      <c r="D2534" s="6">
        <v>9648</v>
      </c>
      <c r="E2534" t="s">
        <v>639</v>
      </c>
    </row>
    <row r="2535" spans="1:5" x14ac:dyDescent="0.25">
      <c r="A2535" t="str">
        <f t="shared" si="39"/>
        <v>muntendam</v>
      </c>
      <c r="B2535" t="s">
        <v>3137</v>
      </c>
      <c r="C2535" t="s">
        <v>27</v>
      </c>
      <c r="D2535" s="6">
        <v>9649</v>
      </c>
      <c r="E2535" t="s">
        <v>639</v>
      </c>
    </row>
    <row r="2536" spans="1:5" x14ac:dyDescent="0.25">
      <c r="A2536" t="str">
        <f t="shared" si="39"/>
        <v>meeden</v>
      </c>
      <c r="B2536" t="s">
        <v>3138</v>
      </c>
      <c r="C2536" t="s">
        <v>27</v>
      </c>
      <c r="D2536" s="6">
        <v>9650</v>
      </c>
      <c r="E2536">
        <v>9651</v>
      </c>
    </row>
    <row r="2537" spans="1:5" x14ac:dyDescent="0.25">
      <c r="A2537" t="str">
        <f t="shared" si="39"/>
        <v>annerveensche kanaal</v>
      </c>
      <c r="B2537" t="s">
        <v>3139</v>
      </c>
      <c r="C2537" t="s">
        <v>27</v>
      </c>
      <c r="D2537" s="6">
        <v>9654</v>
      </c>
      <c r="E2537" t="s">
        <v>639</v>
      </c>
    </row>
    <row r="2538" spans="1:5" x14ac:dyDescent="0.25">
      <c r="A2538" t="str">
        <f t="shared" si="39"/>
        <v>oud annerveen</v>
      </c>
      <c r="B2538" t="s">
        <v>3140</v>
      </c>
      <c r="C2538" t="s">
        <v>27</v>
      </c>
      <c r="D2538" s="6">
        <v>9655</v>
      </c>
      <c r="E2538" t="s">
        <v>639</v>
      </c>
    </row>
    <row r="2539" spans="1:5" x14ac:dyDescent="0.25">
      <c r="A2539" t="str">
        <f t="shared" si="39"/>
        <v>spijkerboor</v>
      </c>
      <c r="B2539" t="s">
        <v>780</v>
      </c>
      <c r="C2539" t="s">
        <v>27</v>
      </c>
      <c r="D2539" s="6">
        <v>9656</v>
      </c>
      <c r="E2539" t="s">
        <v>639</v>
      </c>
    </row>
    <row r="2540" spans="1:5" x14ac:dyDescent="0.25">
      <c r="A2540" t="str">
        <f t="shared" si="39"/>
        <v>nieuw annerveen</v>
      </c>
      <c r="B2540" t="s">
        <v>3141</v>
      </c>
      <c r="C2540" t="s">
        <v>27</v>
      </c>
      <c r="D2540" s="6">
        <v>9657</v>
      </c>
      <c r="E2540" t="s">
        <v>639</v>
      </c>
    </row>
    <row r="2541" spans="1:5" x14ac:dyDescent="0.25">
      <c r="A2541" t="str">
        <f t="shared" si="39"/>
        <v>eexterveen</v>
      </c>
      <c r="B2541" t="s">
        <v>3142</v>
      </c>
      <c r="C2541" t="s">
        <v>27</v>
      </c>
      <c r="D2541" s="6">
        <v>9658</v>
      </c>
      <c r="E2541" t="s">
        <v>639</v>
      </c>
    </row>
    <row r="2542" spans="1:5" x14ac:dyDescent="0.25">
      <c r="A2542" t="str">
        <f t="shared" si="39"/>
        <v>eexterveensche kanaal</v>
      </c>
      <c r="B2542" t="s">
        <v>3143</v>
      </c>
      <c r="C2542" t="s">
        <v>27</v>
      </c>
      <c r="D2542" s="6">
        <v>9659</v>
      </c>
      <c r="E2542" t="s">
        <v>639</v>
      </c>
    </row>
    <row r="2543" spans="1:5" x14ac:dyDescent="0.25">
      <c r="A2543" t="str">
        <f t="shared" si="39"/>
        <v>alteveer</v>
      </c>
      <c r="B2543" t="s">
        <v>3144</v>
      </c>
      <c r="C2543" t="s">
        <v>27</v>
      </c>
      <c r="D2543" s="6">
        <v>9661</v>
      </c>
      <c r="E2543" t="s">
        <v>639</v>
      </c>
    </row>
    <row r="2544" spans="1:5" x14ac:dyDescent="0.25">
      <c r="A2544" t="str">
        <f t="shared" si="39"/>
        <v>nieuwe pekela</v>
      </c>
      <c r="B2544" t="s">
        <v>3145</v>
      </c>
      <c r="C2544" t="s">
        <v>27</v>
      </c>
      <c r="D2544" s="6">
        <v>9663</v>
      </c>
      <c r="E2544" t="s">
        <v>639</v>
      </c>
    </row>
    <row r="2545" spans="1:5" x14ac:dyDescent="0.25">
      <c r="A2545" t="str">
        <f t="shared" ref="A2545:A2608" si="40">TRIM(LOWER(B2545))</f>
        <v>oude pekela</v>
      </c>
      <c r="B2545" t="s">
        <v>3146</v>
      </c>
      <c r="C2545" t="s">
        <v>27</v>
      </c>
      <c r="D2545" s="6">
        <v>9665</v>
      </c>
      <c r="E2545" t="s">
        <v>639</v>
      </c>
    </row>
    <row r="2546" spans="1:5" x14ac:dyDescent="0.25">
      <c r="A2546" t="str">
        <f t="shared" si="40"/>
        <v>winschoten</v>
      </c>
      <c r="B2546" t="s">
        <v>3147</v>
      </c>
      <c r="C2546" t="s">
        <v>27</v>
      </c>
      <c r="D2546" s="6">
        <v>9670</v>
      </c>
      <c r="E2546">
        <v>9675</v>
      </c>
    </row>
    <row r="2547" spans="1:5" x14ac:dyDescent="0.25">
      <c r="A2547" t="str">
        <f t="shared" si="40"/>
        <v>heiligerlee</v>
      </c>
      <c r="B2547" t="s">
        <v>3148</v>
      </c>
      <c r="C2547" t="s">
        <v>27</v>
      </c>
      <c r="D2547" s="6">
        <v>9677</v>
      </c>
      <c r="E2547" t="s">
        <v>639</v>
      </c>
    </row>
    <row r="2548" spans="1:5" x14ac:dyDescent="0.25">
      <c r="A2548" t="str">
        <f t="shared" si="40"/>
        <v>westerlee</v>
      </c>
      <c r="B2548" t="s">
        <v>3149</v>
      </c>
      <c r="C2548" t="s">
        <v>27</v>
      </c>
      <c r="D2548" s="6">
        <v>9678</v>
      </c>
      <c r="E2548" t="s">
        <v>639</v>
      </c>
    </row>
    <row r="2549" spans="1:5" x14ac:dyDescent="0.25">
      <c r="A2549" t="str">
        <f t="shared" si="40"/>
        <v>scheemda</v>
      </c>
      <c r="B2549" t="s">
        <v>3150</v>
      </c>
      <c r="C2549" t="s">
        <v>27</v>
      </c>
      <c r="D2549" s="6">
        <v>9679</v>
      </c>
      <c r="E2549" t="s">
        <v>639</v>
      </c>
    </row>
    <row r="2550" spans="1:5" x14ac:dyDescent="0.25">
      <c r="A2550" t="str">
        <f t="shared" si="40"/>
        <v>midwolda</v>
      </c>
      <c r="B2550" t="s">
        <v>3151</v>
      </c>
      <c r="C2550" t="s">
        <v>27</v>
      </c>
      <c r="D2550" s="6">
        <v>9680</v>
      </c>
      <c r="E2550">
        <v>9681</v>
      </c>
    </row>
    <row r="2551" spans="1:5" x14ac:dyDescent="0.25">
      <c r="A2551" t="str">
        <f t="shared" si="40"/>
        <v>oostwold</v>
      </c>
      <c r="B2551" t="s">
        <v>3152</v>
      </c>
      <c r="C2551" t="s">
        <v>27</v>
      </c>
      <c r="D2551" s="6">
        <v>9682</v>
      </c>
      <c r="E2551" t="s">
        <v>639</v>
      </c>
    </row>
    <row r="2552" spans="1:5" x14ac:dyDescent="0.25">
      <c r="A2552" t="str">
        <f t="shared" si="40"/>
        <v>finsterwolde</v>
      </c>
      <c r="B2552" t="s">
        <v>3153</v>
      </c>
      <c r="C2552" t="s">
        <v>27</v>
      </c>
      <c r="D2552" s="6">
        <v>9684</v>
      </c>
      <c r="E2552" t="s">
        <v>639</v>
      </c>
    </row>
    <row r="2553" spans="1:5" x14ac:dyDescent="0.25">
      <c r="A2553" t="str">
        <f t="shared" si="40"/>
        <v>beerta</v>
      </c>
      <c r="B2553" t="s">
        <v>3154</v>
      </c>
      <c r="C2553" t="s">
        <v>27</v>
      </c>
      <c r="D2553" s="6">
        <v>9686</v>
      </c>
      <c r="E2553" t="s">
        <v>639</v>
      </c>
    </row>
    <row r="2554" spans="1:5" x14ac:dyDescent="0.25">
      <c r="A2554" t="str">
        <f t="shared" si="40"/>
        <v>nieuw beerta</v>
      </c>
      <c r="B2554" t="s">
        <v>3155</v>
      </c>
      <c r="C2554" t="s">
        <v>27</v>
      </c>
      <c r="D2554" s="6">
        <v>9687</v>
      </c>
      <c r="E2554" t="s">
        <v>639</v>
      </c>
    </row>
    <row r="2555" spans="1:5" x14ac:dyDescent="0.25">
      <c r="A2555" t="str">
        <f t="shared" si="40"/>
        <v>drieborg</v>
      </c>
      <c r="B2555" t="s">
        <v>3156</v>
      </c>
      <c r="C2555" t="s">
        <v>27</v>
      </c>
      <c r="D2555" s="6">
        <v>9688</v>
      </c>
      <c r="E2555" t="s">
        <v>639</v>
      </c>
    </row>
    <row r="2556" spans="1:5" x14ac:dyDescent="0.25">
      <c r="A2556" t="str">
        <f t="shared" si="40"/>
        <v>oudezijl</v>
      </c>
      <c r="B2556" t="s">
        <v>3157</v>
      </c>
      <c r="C2556" t="s">
        <v>27</v>
      </c>
      <c r="D2556" s="6">
        <v>9691</v>
      </c>
      <c r="E2556" t="s">
        <v>639</v>
      </c>
    </row>
    <row r="2557" spans="1:5" x14ac:dyDescent="0.25">
      <c r="A2557" t="str">
        <f t="shared" si="40"/>
        <v>nieuweschans</v>
      </c>
      <c r="B2557" t="s">
        <v>3158</v>
      </c>
      <c r="C2557" t="s">
        <v>27</v>
      </c>
      <c r="D2557" s="6">
        <v>9693</v>
      </c>
      <c r="E2557" t="s">
        <v>639</v>
      </c>
    </row>
    <row r="2558" spans="1:5" x14ac:dyDescent="0.25">
      <c r="A2558" t="str">
        <f t="shared" si="40"/>
        <v>bellingwolde</v>
      </c>
      <c r="B2558" t="s">
        <v>3159</v>
      </c>
      <c r="C2558" t="s">
        <v>27</v>
      </c>
      <c r="D2558" s="6">
        <v>9695</v>
      </c>
      <c r="E2558" t="s">
        <v>639</v>
      </c>
    </row>
    <row r="2559" spans="1:5" x14ac:dyDescent="0.25">
      <c r="A2559" t="str">
        <f t="shared" si="40"/>
        <v>oudeschans</v>
      </c>
      <c r="B2559" t="s">
        <v>3160</v>
      </c>
      <c r="C2559" t="s">
        <v>27</v>
      </c>
      <c r="D2559" s="6">
        <v>9696</v>
      </c>
      <c r="E2559" t="s">
        <v>639</v>
      </c>
    </row>
    <row r="2560" spans="1:5" x14ac:dyDescent="0.25">
      <c r="A2560" t="str">
        <f t="shared" si="40"/>
        <v>blijham</v>
      </c>
      <c r="B2560" t="s">
        <v>3161</v>
      </c>
      <c r="C2560" t="s">
        <v>27</v>
      </c>
      <c r="D2560" s="6">
        <v>9697</v>
      </c>
      <c r="E2560" t="s">
        <v>639</v>
      </c>
    </row>
    <row r="2561" spans="1:5" x14ac:dyDescent="0.25">
      <c r="A2561" t="str">
        <f t="shared" si="40"/>
        <v>wedde</v>
      </c>
      <c r="B2561" t="s">
        <v>3162</v>
      </c>
      <c r="C2561" t="s">
        <v>27</v>
      </c>
      <c r="D2561" s="6">
        <v>9698</v>
      </c>
      <c r="E2561" t="s">
        <v>639</v>
      </c>
    </row>
    <row r="2562" spans="1:5" x14ac:dyDescent="0.25">
      <c r="A2562" t="str">
        <f t="shared" si="40"/>
        <v>vriescheloo</v>
      </c>
      <c r="B2562" t="s">
        <v>3163</v>
      </c>
      <c r="C2562" t="s">
        <v>27</v>
      </c>
      <c r="D2562" s="6">
        <v>9699</v>
      </c>
      <c r="E2562" t="s">
        <v>639</v>
      </c>
    </row>
    <row r="2563" spans="1:5" x14ac:dyDescent="0.25">
      <c r="A2563" t="str">
        <f t="shared" si="40"/>
        <v>groningen</v>
      </c>
      <c r="B2563" t="s">
        <v>3164</v>
      </c>
      <c r="C2563" t="s">
        <v>27</v>
      </c>
      <c r="D2563" s="6">
        <v>9700</v>
      </c>
      <c r="E2563">
        <v>9743</v>
      </c>
    </row>
    <row r="2564" spans="1:5" x14ac:dyDescent="0.25">
      <c r="A2564" t="str">
        <f t="shared" si="40"/>
        <v>binnenstad &amp; hortusbuurt</v>
      </c>
      <c r="B2564" t="s">
        <v>3165</v>
      </c>
      <c r="C2564" t="s">
        <v>27</v>
      </c>
      <c r="D2564" s="6">
        <v>9711</v>
      </c>
      <c r="E2564">
        <v>9712</v>
      </c>
    </row>
    <row r="2565" spans="1:5" x14ac:dyDescent="0.25">
      <c r="A2565" t="str">
        <f t="shared" si="40"/>
        <v>oosterparkwijk</v>
      </c>
      <c r="B2565" t="s">
        <v>3166</v>
      </c>
      <c r="C2565" t="s">
        <v>27</v>
      </c>
      <c r="D2565" s="6">
        <v>9713</v>
      </c>
      <c r="E2565" t="s">
        <v>639</v>
      </c>
    </row>
    <row r="2566" spans="1:5" x14ac:dyDescent="0.25">
      <c r="A2566" t="str">
        <f t="shared" si="40"/>
        <v>korrewegwijk</v>
      </c>
      <c r="B2566" t="s">
        <v>3167</v>
      </c>
      <c r="C2566" t="s">
        <v>27</v>
      </c>
      <c r="D2566" s="6">
        <v>9714</v>
      </c>
      <c r="E2566">
        <v>9715</v>
      </c>
    </row>
    <row r="2567" spans="1:5" x14ac:dyDescent="0.25">
      <c r="A2567" t="str">
        <f t="shared" si="40"/>
        <v>de hoogte</v>
      </c>
      <c r="B2567" t="s">
        <v>3168</v>
      </c>
      <c r="C2567" t="s">
        <v>27</v>
      </c>
      <c r="D2567" s="6">
        <v>9716</v>
      </c>
      <c r="E2567" t="s">
        <v>639</v>
      </c>
    </row>
    <row r="2568" spans="1:5" x14ac:dyDescent="0.25">
      <c r="A2568" t="str">
        <f t="shared" si="40"/>
        <v>oranjewijk</v>
      </c>
      <c r="B2568" t="s">
        <v>3169</v>
      </c>
      <c r="C2568" t="s">
        <v>27</v>
      </c>
      <c r="D2568" s="6">
        <v>9717</v>
      </c>
      <c r="E2568" t="s">
        <v>639</v>
      </c>
    </row>
    <row r="2569" spans="1:5" x14ac:dyDescent="0.25">
      <c r="A2569" t="str">
        <f t="shared" si="40"/>
        <v>schildersbuurt &amp; kostverloren</v>
      </c>
      <c r="B2569" t="s">
        <v>3170</v>
      </c>
      <c r="C2569" t="s">
        <v>27</v>
      </c>
      <c r="D2569" s="6">
        <v>9718</v>
      </c>
      <c r="E2569" t="s">
        <v>639</v>
      </c>
    </row>
    <row r="2570" spans="1:5" x14ac:dyDescent="0.25">
      <c r="A2570" t="str">
        <f t="shared" si="40"/>
        <v>de wijert &amp; helpman</v>
      </c>
      <c r="B2570" t="s">
        <v>3171</v>
      </c>
      <c r="C2570" t="s">
        <v>27</v>
      </c>
      <c r="D2570" s="6">
        <v>9721</v>
      </c>
      <c r="E2570" t="s">
        <v>639</v>
      </c>
    </row>
    <row r="2571" spans="1:5" x14ac:dyDescent="0.25">
      <c r="A2571" t="str">
        <f t="shared" si="40"/>
        <v>helpman-oost, villabuurt &amp; coendersborg</v>
      </c>
      <c r="B2571" t="s">
        <v>3172</v>
      </c>
      <c r="C2571" t="s">
        <v>27</v>
      </c>
      <c r="D2571" s="6">
        <v>9722</v>
      </c>
      <c r="E2571" t="s">
        <v>639</v>
      </c>
    </row>
    <row r="2572" spans="1:5" x14ac:dyDescent="0.25">
      <c r="A2572" t="str">
        <f t="shared" si="40"/>
        <v>meer-dorpen (middelbert, engelbert, euvelgunne, roodehaan), driebond en industrieterreinen winschoterdiep</v>
      </c>
      <c r="B2572" t="s">
        <v>3173</v>
      </c>
      <c r="C2572" t="s">
        <v>27</v>
      </c>
      <c r="D2572" s="6">
        <v>9723</v>
      </c>
      <c r="E2572" t="s">
        <v>639</v>
      </c>
    </row>
    <row r="2573" spans="1:5" x14ac:dyDescent="0.25">
      <c r="A2573" t="str">
        <f t="shared" si="40"/>
        <v>oosterpoortwijk</v>
      </c>
      <c r="B2573" t="s">
        <v>3174</v>
      </c>
      <c r="C2573" t="s">
        <v>27</v>
      </c>
      <c r="D2573" s="6">
        <v>9724</v>
      </c>
      <c r="E2573" t="s">
        <v>639</v>
      </c>
    </row>
    <row r="2574" spans="1:5" x14ac:dyDescent="0.25">
      <c r="A2574" t="str">
        <f t="shared" si="40"/>
        <v>herewegwijk &amp; rivierenbuurt</v>
      </c>
      <c r="B2574" t="s">
        <v>3175</v>
      </c>
      <c r="C2574" t="s">
        <v>27</v>
      </c>
      <c r="D2574" s="6">
        <v>9725</v>
      </c>
      <c r="E2574" t="s">
        <v>639</v>
      </c>
    </row>
    <row r="2575" spans="1:5" x14ac:dyDescent="0.25">
      <c r="A2575" t="str">
        <f t="shared" si="40"/>
        <v>zeeheldenwijk &amp; stationsweg</v>
      </c>
      <c r="B2575" t="s">
        <v>3176</v>
      </c>
      <c r="C2575" t="s">
        <v>27</v>
      </c>
      <c r="D2575" s="6">
        <v>9726</v>
      </c>
      <c r="E2575" t="s">
        <v>639</v>
      </c>
    </row>
    <row r="2576" spans="1:5" x14ac:dyDescent="0.25">
      <c r="A2576" t="str">
        <f t="shared" si="40"/>
        <v>stadsparkwijk, grunobuurt &amp; laanhuizen</v>
      </c>
      <c r="B2576" t="s">
        <v>3177</v>
      </c>
      <c r="C2576" t="s">
        <v>27</v>
      </c>
      <c r="D2576" s="6">
        <v>9727</v>
      </c>
      <c r="E2576" t="s">
        <v>639</v>
      </c>
    </row>
    <row r="2577" spans="1:5" x14ac:dyDescent="0.25">
      <c r="A2577" t="str">
        <f t="shared" si="40"/>
        <v>corpus den hoorn &amp; hoornsemeer</v>
      </c>
      <c r="B2577" t="s">
        <v>3178</v>
      </c>
      <c r="C2577" t="s">
        <v>27</v>
      </c>
      <c r="D2577" s="6">
        <v>9728</v>
      </c>
      <c r="E2577" t="s">
        <v>639</v>
      </c>
    </row>
    <row r="2578" spans="1:5" x14ac:dyDescent="0.25">
      <c r="A2578" t="str">
        <f t="shared" si="40"/>
        <v>oosterhoogebrug, ulgersmaborg, de hunze</v>
      </c>
      <c r="B2578" t="s">
        <v>3179</v>
      </c>
      <c r="C2578" t="s">
        <v>27</v>
      </c>
      <c r="D2578" s="6">
        <v>9731</v>
      </c>
      <c r="E2578" t="s">
        <v>639</v>
      </c>
    </row>
    <row r="2579" spans="1:5" x14ac:dyDescent="0.25">
      <c r="A2579" t="str">
        <f t="shared" si="40"/>
        <v>lewenborg</v>
      </c>
      <c r="B2579" t="s">
        <v>3180</v>
      </c>
      <c r="C2579" t="s">
        <v>27</v>
      </c>
      <c r="D2579" s="6">
        <v>9732</v>
      </c>
      <c r="E2579">
        <v>9733</v>
      </c>
    </row>
    <row r="2580" spans="1:5" x14ac:dyDescent="0.25">
      <c r="A2580" t="str">
        <f t="shared" si="40"/>
        <v>drielanden</v>
      </c>
      <c r="B2580" t="s">
        <v>3181</v>
      </c>
      <c r="C2580" t="s">
        <v>27</v>
      </c>
      <c r="D2580" s="6">
        <v>9734</v>
      </c>
      <c r="E2580" t="s">
        <v>639</v>
      </c>
    </row>
    <row r="2581" spans="1:5" x14ac:dyDescent="0.25">
      <c r="A2581" t="str">
        <f t="shared" si="40"/>
        <v>kardinge</v>
      </c>
      <c r="B2581" t="s">
        <v>3182</v>
      </c>
      <c r="C2581" t="s">
        <v>27</v>
      </c>
      <c r="D2581" s="6">
        <v>9735</v>
      </c>
      <c r="E2581" t="s">
        <v>639</v>
      </c>
    </row>
    <row r="2582" spans="1:5" x14ac:dyDescent="0.25">
      <c r="A2582" t="str">
        <f t="shared" si="40"/>
        <v>beijum</v>
      </c>
      <c r="B2582" t="s">
        <v>3183</v>
      </c>
      <c r="C2582" t="s">
        <v>27</v>
      </c>
      <c r="D2582" s="6">
        <v>9736</v>
      </c>
      <c r="E2582">
        <v>9737</v>
      </c>
    </row>
    <row r="2583" spans="1:5" x14ac:dyDescent="0.25">
      <c r="A2583" t="str">
        <f t="shared" si="40"/>
        <v>selwerd &amp; concordiabuurt</v>
      </c>
      <c r="B2583" t="s">
        <v>3184</v>
      </c>
      <c r="C2583" t="s">
        <v>27</v>
      </c>
      <c r="D2583" s="6">
        <v>9741</v>
      </c>
      <c r="E2583" t="s">
        <v>639</v>
      </c>
    </row>
    <row r="2584" spans="1:5" x14ac:dyDescent="0.25">
      <c r="A2584" t="str">
        <f t="shared" si="40"/>
        <v>paddepoel</v>
      </c>
      <c r="B2584" t="s">
        <v>3185</v>
      </c>
      <c r="C2584" t="s">
        <v>27</v>
      </c>
      <c r="D2584" s="6">
        <v>9742</v>
      </c>
      <c r="E2584" t="s">
        <v>639</v>
      </c>
    </row>
    <row r="2585" spans="1:5" x14ac:dyDescent="0.25">
      <c r="A2585" t="str">
        <f t="shared" si="40"/>
        <v>vinkhuizen</v>
      </c>
      <c r="B2585" t="s">
        <v>3186</v>
      </c>
      <c r="C2585" t="s">
        <v>27</v>
      </c>
      <c r="D2585" s="6">
        <v>9743</v>
      </c>
      <c r="E2585" t="s">
        <v>639</v>
      </c>
    </row>
    <row r="2586" spans="1:5" x14ac:dyDescent="0.25">
      <c r="A2586" t="str">
        <f t="shared" si="40"/>
        <v>de held</v>
      </c>
      <c r="B2586" t="s">
        <v>3187</v>
      </c>
      <c r="C2586" t="s">
        <v>27</v>
      </c>
      <c r="D2586" s="6">
        <v>9745</v>
      </c>
      <c r="E2586">
        <v>9746</v>
      </c>
    </row>
    <row r="2587" spans="1:5" x14ac:dyDescent="0.25">
      <c r="A2587" t="str">
        <f t="shared" si="40"/>
        <v>zernike</v>
      </c>
      <c r="B2587" t="s">
        <v>3188</v>
      </c>
      <c r="C2587" t="s">
        <v>27</v>
      </c>
      <c r="D2587" s="6">
        <v>9747</v>
      </c>
      <c r="E2587" t="s">
        <v>639</v>
      </c>
    </row>
    <row r="2588" spans="1:5" x14ac:dyDescent="0.25">
      <c r="A2588" t="str">
        <f t="shared" si="40"/>
        <v>hoogkerk</v>
      </c>
      <c r="B2588" t="s">
        <v>3189</v>
      </c>
      <c r="C2588" t="s">
        <v>27</v>
      </c>
      <c r="D2588" s="6">
        <v>9744</v>
      </c>
      <c r="E2588">
        <v>9745</v>
      </c>
    </row>
    <row r="2589" spans="1:5" x14ac:dyDescent="0.25">
      <c r="A2589" t="str">
        <f t="shared" si="40"/>
        <v>haren</v>
      </c>
      <c r="B2589" t="s">
        <v>1767</v>
      </c>
      <c r="C2589" t="s">
        <v>27</v>
      </c>
      <c r="D2589" s="6">
        <v>9751</v>
      </c>
      <c r="E2589">
        <v>9753</v>
      </c>
    </row>
    <row r="2590" spans="1:5" x14ac:dyDescent="0.25">
      <c r="A2590" t="str">
        <f t="shared" si="40"/>
        <v>onnen</v>
      </c>
      <c r="B2590" t="s">
        <v>3190</v>
      </c>
      <c r="C2590" t="s">
        <v>27</v>
      </c>
      <c r="D2590" s="6">
        <v>9755</v>
      </c>
      <c r="E2590" t="s">
        <v>639</v>
      </c>
    </row>
    <row r="2591" spans="1:5" x14ac:dyDescent="0.25">
      <c r="A2591" t="str">
        <f t="shared" si="40"/>
        <v>glimmen</v>
      </c>
      <c r="B2591" t="s">
        <v>3191</v>
      </c>
      <c r="C2591" t="s">
        <v>27</v>
      </c>
      <c r="D2591" s="6">
        <v>9756</v>
      </c>
      <c r="E2591" t="s">
        <v>639</v>
      </c>
    </row>
    <row r="2592" spans="1:5" x14ac:dyDescent="0.25">
      <c r="A2592" t="str">
        <f t="shared" si="40"/>
        <v>eelde</v>
      </c>
      <c r="B2592" t="s">
        <v>3192</v>
      </c>
      <c r="C2592" t="s">
        <v>27</v>
      </c>
      <c r="D2592" s="6">
        <v>9760</v>
      </c>
      <c r="E2592">
        <v>9761</v>
      </c>
    </row>
    <row r="2593" spans="1:5" x14ac:dyDescent="0.25">
      <c r="A2593" t="str">
        <f t="shared" si="40"/>
        <v>paterswolde</v>
      </c>
      <c r="B2593" t="s">
        <v>3193</v>
      </c>
      <c r="C2593" t="s">
        <v>27</v>
      </c>
      <c r="D2593" s="6">
        <v>9765</v>
      </c>
      <c r="E2593" t="s">
        <v>639</v>
      </c>
    </row>
    <row r="2594" spans="1:5" x14ac:dyDescent="0.25">
      <c r="A2594" t="str">
        <f t="shared" si="40"/>
        <v>eelderwolde</v>
      </c>
      <c r="B2594" t="s">
        <v>3194</v>
      </c>
      <c r="C2594" t="s">
        <v>27</v>
      </c>
      <c r="D2594" s="6">
        <v>9766</v>
      </c>
      <c r="E2594" t="s">
        <v>639</v>
      </c>
    </row>
    <row r="2595" spans="1:5" x14ac:dyDescent="0.25">
      <c r="A2595" t="str">
        <f t="shared" si="40"/>
        <v>sauwerd</v>
      </c>
      <c r="B2595" t="s">
        <v>3195</v>
      </c>
      <c r="C2595" t="s">
        <v>27</v>
      </c>
      <c r="D2595" s="6">
        <v>9770</v>
      </c>
      <c r="E2595">
        <v>9771</v>
      </c>
    </row>
    <row r="2596" spans="1:5" x14ac:dyDescent="0.25">
      <c r="A2596" t="str">
        <f t="shared" si="40"/>
        <v>wetsinge</v>
      </c>
      <c r="B2596" t="s">
        <v>3196</v>
      </c>
      <c r="C2596" t="s">
        <v>27</v>
      </c>
      <c r="D2596" s="6">
        <v>9773</v>
      </c>
      <c r="E2596" t="s">
        <v>639</v>
      </c>
    </row>
    <row r="2597" spans="1:5" x14ac:dyDescent="0.25">
      <c r="A2597" t="str">
        <f t="shared" si="40"/>
        <v>adorp</v>
      </c>
      <c r="B2597" t="s">
        <v>3197</v>
      </c>
      <c r="C2597" t="s">
        <v>27</v>
      </c>
      <c r="D2597" s="6">
        <v>9774</v>
      </c>
      <c r="E2597" t="s">
        <v>639</v>
      </c>
    </row>
    <row r="2598" spans="1:5" x14ac:dyDescent="0.25">
      <c r="A2598" t="str">
        <f t="shared" si="40"/>
        <v>bedum</v>
      </c>
      <c r="B2598" t="s">
        <v>3198</v>
      </c>
      <c r="C2598" t="s">
        <v>27</v>
      </c>
      <c r="D2598" s="6">
        <v>9780</v>
      </c>
      <c r="E2598">
        <v>9781</v>
      </c>
    </row>
    <row r="2599" spans="1:5" x14ac:dyDescent="0.25">
      <c r="A2599" t="str">
        <f t="shared" si="40"/>
        <v>noordwolde</v>
      </c>
      <c r="B2599" t="s">
        <v>2581</v>
      </c>
      <c r="C2599" t="s">
        <v>27</v>
      </c>
      <c r="D2599" s="6">
        <v>9784</v>
      </c>
      <c r="E2599" t="s">
        <v>639</v>
      </c>
    </row>
    <row r="2600" spans="1:5" x14ac:dyDescent="0.25">
      <c r="A2600" t="str">
        <f t="shared" si="40"/>
        <v>zuidwolde</v>
      </c>
      <c r="B2600" t="s">
        <v>2439</v>
      </c>
      <c r="C2600" t="s">
        <v>27</v>
      </c>
      <c r="D2600" s="6">
        <v>9785</v>
      </c>
      <c r="E2600" t="s">
        <v>639</v>
      </c>
    </row>
    <row r="2601" spans="1:5" x14ac:dyDescent="0.25">
      <c r="A2601" t="str">
        <f t="shared" si="40"/>
        <v>ten boer</v>
      </c>
      <c r="B2601" t="s">
        <v>3199</v>
      </c>
      <c r="C2601" t="s">
        <v>27</v>
      </c>
      <c r="D2601" s="6">
        <v>9790</v>
      </c>
      <c r="E2601">
        <v>9791</v>
      </c>
    </row>
    <row r="2602" spans="1:5" x14ac:dyDescent="0.25">
      <c r="A2602" t="str">
        <f t="shared" si="40"/>
        <v>ten post</v>
      </c>
      <c r="B2602" t="s">
        <v>3200</v>
      </c>
      <c r="C2602" t="s">
        <v>27</v>
      </c>
      <c r="D2602" s="6">
        <v>9792</v>
      </c>
      <c r="E2602" t="s">
        <v>639</v>
      </c>
    </row>
    <row r="2603" spans="1:5" x14ac:dyDescent="0.25">
      <c r="A2603" t="str">
        <f t="shared" si="40"/>
        <v>winneweer</v>
      </c>
      <c r="B2603" t="s">
        <v>3201</v>
      </c>
      <c r="C2603" t="s">
        <v>27</v>
      </c>
      <c r="D2603" s="6">
        <v>9793</v>
      </c>
      <c r="E2603" t="s">
        <v>639</v>
      </c>
    </row>
    <row r="2604" spans="1:5" x14ac:dyDescent="0.25">
      <c r="A2604" t="str">
        <f t="shared" si="40"/>
        <v>lellens</v>
      </c>
      <c r="B2604" t="s">
        <v>3202</v>
      </c>
      <c r="C2604" t="s">
        <v>27</v>
      </c>
      <c r="D2604" s="6">
        <v>9794</v>
      </c>
      <c r="E2604" t="s">
        <v>639</v>
      </c>
    </row>
    <row r="2605" spans="1:5" x14ac:dyDescent="0.25">
      <c r="A2605" t="str">
        <f t="shared" si="40"/>
        <v>woltersum</v>
      </c>
      <c r="B2605" t="s">
        <v>3203</v>
      </c>
      <c r="C2605" t="s">
        <v>27</v>
      </c>
      <c r="D2605" s="6">
        <v>9795</v>
      </c>
      <c r="E2605" t="s">
        <v>639</v>
      </c>
    </row>
    <row r="2606" spans="1:5" x14ac:dyDescent="0.25">
      <c r="A2606" t="str">
        <f t="shared" si="40"/>
        <v>sint</v>
      </c>
      <c r="B2606" t="s">
        <v>1623</v>
      </c>
      <c r="C2606" t="s">
        <v>27</v>
      </c>
      <c r="D2606" s="6">
        <v>9796</v>
      </c>
      <c r="E2606" t="s">
        <v>639</v>
      </c>
    </row>
    <row r="2607" spans="1:5" x14ac:dyDescent="0.25">
      <c r="A2607" t="str">
        <f t="shared" si="40"/>
        <v>thesinge</v>
      </c>
      <c r="B2607" t="s">
        <v>3204</v>
      </c>
      <c r="C2607" t="s">
        <v>27</v>
      </c>
      <c r="D2607" s="6">
        <v>9797</v>
      </c>
      <c r="E2607" t="s">
        <v>639</v>
      </c>
    </row>
    <row r="2608" spans="1:5" x14ac:dyDescent="0.25">
      <c r="A2608" t="str">
        <f t="shared" si="40"/>
        <v>garmerwolde</v>
      </c>
      <c r="B2608" t="s">
        <v>3205</v>
      </c>
      <c r="C2608" t="s">
        <v>27</v>
      </c>
      <c r="D2608" s="6">
        <v>9798</v>
      </c>
      <c r="E2608" t="s">
        <v>639</v>
      </c>
    </row>
    <row r="2609" spans="1:5" x14ac:dyDescent="0.25">
      <c r="A2609" t="str">
        <f t="shared" ref="A2609:A2672" si="41">TRIM(LOWER(B2609))</f>
        <v>zuidhorn</v>
      </c>
      <c r="B2609" t="s">
        <v>3206</v>
      </c>
      <c r="C2609" t="s">
        <v>27</v>
      </c>
      <c r="D2609" s="6">
        <v>9800</v>
      </c>
      <c r="E2609">
        <v>9801</v>
      </c>
    </row>
    <row r="2610" spans="1:5" x14ac:dyDescent="0.25">
      <c r="A2610" t="str">
        <f t="shared" si="41"/>
        <v>noordhorn</v>
      </c>
      <c r="B2610" t="s">
        <v>3207</v>
      </c>
      <c r="C2610" t="s">
        <v>27</v>
      </c>
      <c r="D2610" s="6">
        <v>9804</v>
      </c>
      <c r="E2610" t="s">
        <v>639</v>
      </c>
    </row>
    <row r="2611" spans="1:5" x14ac:dyDescent="0.25">
      <c r="A2611" t="str">
        <f t="shared" si="41"/>
        <v>briltil</v>
      </c>
      <c r="B2611" t="s">
        <v>3208</v>
      </c>
      <c r="C2611" t="s">
        <v>27</v>
      </c>
      <c r="D2611" s="6">
        <v>9805</v>
      </c>
      <c r="E2611" t="s">
        <v>639</v>
      </c>
    </row>
    <row r="2612" spans="1:5" x14ac:dyDescent="0.25">
      <c r="A2612" t="str">
        <f t="shared" si="41"/>
        <v>enumatil</v>
      </c>
      <c r="B2612" t="s">
        <v>3209</v>
      </c>
      <c r="C2612" t="s">
        <v>27</v>
      </c>
      <c r="D2612" s="6">
        <v>9811</v>
      </c>
      <c r="E2612">
        <v>9812</v>
      </c>
    </row>
    <row r="2613" spans="1:5" x14ac:dyDescent="0.25">
      <c r="A2613" t="str">
        <f t="shared" si="41"/>
        <v>oldekerk</v>
      </c>
      <c r="B2613" t="s">
        <v>3210</v>
      </c>
      <c r="C2613" t="s">
        <v>27</v>
      </c>
      <c r="D2613" s="6">
        <v>9821</v>
      </c>
      <c r="E2613" t="s">
        <v>639</v>
      </c>
    </row>
    <row r="2614" spans="1:5" x14ac:dyDescent="0.25">
      <c r="A2614" t="str">
        <f t="shared" si="41"/>
        <v>niekerk</v>
      </c>
      <c r="B2614" t="s">
        <v>3211</v>
      </c>
      <c r="C2614" t="s">
        <v>27</v>
      </c>
      <c r="D2614" s="6">
        <v>9822</v>
      </c>
      <c r="E2614" t="s">
        <v>639</v>
      </c>
    </row>
    <row r="2615" spans="1:5" x14ac:dyDescent="0.25">
      <c r="A2615" t="str">
        <f t="shared" si="41"/>
        <v>noordwijk</v>
      </c>
      <c r="B2615" t="s">
        <v>967</v>
      </c>
      <c r="C2615" t="s">
        <v>27</v>
      </c>
      <c r="D2615" s="6">
        <v>9824</v>
      </c>
      <c r="E2615" t="s">
        <v>639</v>
      </c>
    </row>
    <row r="2616" spans="1:5" x14ac:dyDescent="0.25">
      <c r="A2616" t="str">
        <f t="shared" si="41"/>
        <v>lucaswolde</v>
      </c>
      <c r="B2616" t="s">
        <v>3212</v>
      </c>
      <c r="C2616" t="s">
        <v>27</v>
      </c>
      <c r="D2616" s="6">
        <v>9825</v>
      </c>
      <c r="E2616" t="s">
        <v>639</v>
      </c>
    </row>
    <row r="2617" spans="1:5" x14ac:dyDescent="0.25">
      <c r="A2617" t="str">
        <f t="shared" si="41"/>
        <v>lettelbert</v>
      </c>
      <c r="B2617" t="s">
        <v>3213</v>
      </c>
      <c r="C2617" t="s">
        <v>27</v>
      </c>
      <c r="D2617" s="6">
        <v>9827</v>
      </c>
      <c r="E2617" t="s">
        <v>639</v>
      </c>
    </row>
    <row r="2618" spans="1:5" x14ac:dyDescent="0.25">
      <c r="A2618" t="str">
        <f t="shared" si="41"/>
        <v>oostwold</v>
      </c>
      <c r="B2618" t="s">
        <v>3152</v>
      </c>
      <c r="C2618" t="s">
        <v>27</v>
      </c>
      <c r="D2618" s="6">
        <v>9828</v>
      </c>
      <c r="E2618" t="s">
        <v>639</v>
      </c>
    </row>
    <row r="2619" spans="1:5" x14ac:dyDescent="0.25">
      <c r="A2619" t="str">
        <f t="shared" si="41"/>
        <v>aduard</v>
      </c>
      <c r="B2619" t="s">
        <v>3214</v>
      </c>
      <c r="C2619" t="s">
        <v>27</v>
      </c>
      <c r="D2619" s="6">
        <v>9830</v>
      </c>
      <c r="E2619">
        <v>9831</v>
      </c>
    </row>
    <row r="2620" spans="1:5" x14ac:dyDescent="0.25">
      <c r="A2620" t="str">
        <f t="shared" si="41"/>
        <v>den horn</v>
      </c>
      <c r="B2620" t="s">
        <v>3215</v>
      </c>
      <c r="C2620" t="s">
        <v>27</v>
      </c>
      <c r="D2620" s="6">
        <v>9832</v>
      </c>
      <c r="E2620" t="s">
        <v>639</v>
      </c>
    </row>
    <row r="2621" spans="1:5" x14ac:dyDescent="0.25">
      <c r="A2621" t="str">
        <f t="shared" si="41"/>
        <v>den ham</v>
      </c>
      <c r="B2621" t="s">
        <v>2344</v>
      </c>
      <c r="C2621" t="s">
        <v>27</v>
      </c>
      <c r="D2621" s="6">
        <v>9833</v>
      </c>
      <c r="E2621" t="s">
        <v>639</v>
      </c>
    </row>
    <row r="2622" spans="1:5" x14ac:dyDescent="0.25">
      <c r="A2622" t="str">
        <f t="shared" si="41"/>
        <v>niezijl</v>
      </c>
      <c r="B2622" t="s">
        <v>3216</v>
      </c>
      <c r="C2622" t="s">
        <v>27</v>
      </c>
      <c r="D2622" s="6">
        <v>9840</v>
      </c>
      <c r="E2622">
        <v>9842</v>
      </c>
    </row>
    <row r="2623" spans="1:5" x14ac:dyDescent="0.25">
      <c r="A2623" t="str">
        <f t="shared" si="41"/>
        <v>grijpskerk</v>
      </c>
      <c r="B2623" t="s">
        <v>3217</v>
      </c>
      <c r="C2623" t="s">
        <v>27</v>
      </c>
      <c r="D2623" s="6">
        <v>9843</v>
      </c>
      <c r="E2623" t="s">
        <v>639</v>
      </c>
    </row>
    <row r="2624" spans="1:5" x14ac:dyDescent="0.25">
      <c r="A2624" t="str">
        <f t="shared" si="41"/>
        <v>pieterzijl</v>
      </c>
      <c r="B2624" t="s">
        <v>3218</v>
      </c>
      <c r="C2624" t="s">
        <v>27</v>
      </c>
      <c r="D2624" s="6">
        <v>9844</v>
      </c>
      <c r="E2624" t="s">
        <v>639</v>
      </c>
    </row>
    <row r="2625" spans="1:5" x14ac:dyDescent="0.25">
      <c r="A2625" t="str">
        <f t="shared" si="41"/>
        <v>visvliet</v>
      </c>
      <c r="B2625" t="s">
        <v>3219</v>
      </c>
      <c r="C2625" t="s">
        <v>27</v>
      </c>
      <c r="D2625" s="6">
        <v>9845</v>
      </c>
      <c r="E2625" t="s">
        <v>639</v>
      </c>
    </row>
    <row r="2626" spans="1:5" x14ac:dyDescent="0.25">
      <c r="A2626" t="str">
        <f t="shared" si="41"/>
        <v>burum</v>
      </c>
      <c r="B2626" t="s">
        <v>3220</v>
      </c>
      <c r="C2626" t="s">
        <v>27</v>
      </c>
      <c r="D2626" s="6">
        <v>9850</v>
      </c>
      <c r="E2626">
        <v>9851</v>
      </c>
    </row>
    <row r="2627" spans="1:5" x14ac:dyDescent="0.25">
      <c r="A2627" t="str">
        <f t="shared" si="41"/>
        <v>warfstermolen</v>
      </c>
      <c r="B2627" t="s">
        <v>3221</v>
      </c>
      <c r="C2627" t="s">
        <v>27</v>
      </c>
      <c r="D2627" s="6">
        <v>9852</v>
      </c>
      <c r="E2627" t="s">
        <v>639</v>
      </c>
    </row>
    <row r="2628" spans="1:5" x14ac:dyDescent="0.25">
      <c r="A2628" t="str">
        <f t="shared" si="41"/>
        <v>munnekezijl</v>
      </c>
      <c r="B2628" t="s">
        <v>3222</v>
      </c>
      <c r="C2628" t="s">
        <v>27</v>
      </c>
      <c r="D2628" s="6">
        <v>9853</v>
      </c>
      <c r="E2628" t="s">
        <v>639</v>
      </c>
    </row>
    <row r="2629" spans="1:5" x14ac:dyDescent="0.25">
      <c r="A2629" t="str">
        <f t="shared" si="41"/>
        <v>grootegast</v>
      </c>
      <c r="B2629" t="s">
        <v>3223</v>
      </c>
      <c r="C2629" t="s">
        <v>27</v>
      </c>
      <c r="D2629" s="6">
        <v>9860</v>
      </c>
      <c r="E2629">
        <v>9861</v>
      </c>
    </row>
    <row r="2630" spans="1:5" x14ac:dyDescent="0.25">
      <c r="A2630" t="str">
        <f t="shared" si="41"/>
        <v>sebaldeburen</v>
      </c>
      <c r="B2630" t="s">
        <v>3224</v>
      </c>
      <c r="C2630" t="s">
        <v>27</v>
      </c>
      <c r="D2630" s="6">
        <v>9862</v>
      </c>
      <c r="E2630" t="s">
        <v>639</v>
      </c>
    </row>
    <row r="2631" spans="1:5" x14ac:dyDescent="0.25">
      <c r="A2631" t="str">
        <f t="shared" si="41"/>
        <v>doezum</v>
      </c>
      <c r="B2631" t="s">
        <v>3225</v>
      </c>
      <c r="C2631" t="s">
        <v>27</v>
      </c>
      <c r="D2631" s="6">
        <v>9863</v>
      </c>
      <c r="E2631" t="s">
        <v>639</v>
      </c>
    </row>
    <row r="2632" spans="1:5" x14ac:dyDescent="0.25">
      <c r="A2632" t="str">
        <f t="shared" si="41"/>
        <v>kornhorn</v>
      </c>
      <c r="B2632" t="s">
        <v>3226</v>
      </c>
      <c r="C2632" t="s">
        <v>27</v>
      </c>
      <c r="D2632" s="6">
        <v>9864</v>
      </c>
      <c r="E2632" t="s">
        <v>639</v>
      </c>
    </row>
    <row r="2633" spans="1:5" x14ac:dyDescent="0.25">
      <c r="A2633" t="str">
        <f t="shared" si="41"/>
        <v>opende</v>
      </c>
      <c r="B2633" t="s">
        <v>3227</v>
      </c>
      <c r="C2633" t="s">
        <v>27</v>
      </c>
      <c r="D2633" s="6">
        <v>9865</v>
      </c>
      <c r="E2633" t="s">
        <v>639</v>
      </c>
    </row>
    <row r="2634" spans="1:5" x14ac:dyDescent="0.25">
      <c r="A2634" t="str">
        <f t="shared" si="41"/>
        <v>lutjegast</v>
      </c>
      <c r="B2634" t="s">
        <v>3228</v>
      </c>
      <c r="C2634" t="s">
        <v>27</v>
      </c>
      <c r="D2634" s="6">
        <v>9866</v>
      </c>
      <c r="E2634" t="s">
        <v>639</v>
      </c>
    </row>
    <row r="2635" spans="1:5" x14ac:dyDescent="0.25">
      <c r="A2635" t="str">
        <f t="shared" si="41"/>
        <v>stroobos</v>
      </c>
      <c r="B2635" t="s">
        <v>3229</v>
      </c>
      <c r="C2635" t="s">
        <v>27</v>
      </c>
      <c r="D2635" s="6">
        <v>9870</v>
      </c>
      <c r="E2635">
        <v>9872</v>
      </c>
    </row>
    <row r="2636" spans="1:5" x14ac:dyDescent="0.25">
      <c r="A2636" t="str">
        <f t="shared" si="41"/>
        <v>gerkesklooster</v>
      </c>
      <c r="B2636" t="s">
        <v>3230</v>
      </c>
      <c r="C2636" t="s">
        <v>27</v>
      </c>
      <c r="D2636" s="6">
        <v>9873</v>
      </c>
      <c r="E2636" t="s">
        <v>639</v>
      </c>
    </row>
    <row r="2637" spans="1:5" x14ac:dyDescent="0.25">
      <c r="A2637" t="str">
        <f t="shared" si="41"/>
        <v>kommerzijl</v>
      </c>
      <c r="B2637" t="s">
        <v>3231</v>
      </c>
      <c r="C2637" t="s">
        <v>27</v>
      </c>
      <c r="D2637" s="6">
        <v>9880</v>
      </c>
      <c r="E2637">
        <v>9882</v>
      </c>
    </row>
    <row r="2638" spans="1:5" x14ac:dyDescent="0.25">
      <c r="A2638" t="str">
        <f t="shared" si="41"/>
        <v>oldehove</v>
      </c>
      <c r="B2638" t="s">
        <v>3232</v>
      </c>
      <c r="C2638" t="s">
        <v>27</v>
      </c>
      <c r="D2638" s="6">
        <v>9883</v>
      </c>
      <c r="E2638" t="s">
        <v>639</v>
      </c>
    </row>
    <row r="2639" spans="1:5" x14ac:dyDescent="0.25">
      <c r="A2639" t="str">
        <f t="shared" si="41"/>
        <v>niehove</v>
      </c>
      <c r="B2639" t="s">
        <v>3233</v>
      </c>
      <c r="C2639" t="s">
        <v>27</v>
      </c>
      <c r="D2639" s="6">
        <v>9884</v>
      </c>
      <c r="E2639" t="s">
        <v>639</v>
      </c>
    </row>
    <row r="2640" spans="1:5" x14ac:dyDescent="0.25">
      <c r="A2640" t="str">
        <f t="shared" si="41"/>
        <v>lauwerzijl</v>
      </c>
      <c r="B2640" t="s">
        <v>3234</v>
      </c>
      <c r="C2640" t="s">
        <v>27</v>
      </c>
      <c r="D2640" s="6">
        <v>9885</v>
      </c>
      <c r="E2640" t="s">
        <v>639</v>
      </c>
    </row>
    <row r="2641" spans="1:5" x14ac:dyDescent="0.25">
      <c r="A2641" t="str">
        <f t="shared" si="41"/>
        <v>saaksum</v>
      </c>
      <c r="B2641" t="s">
        <v>3235</v>
      </c>
      <c r="C2641" t="s">
        <v>27</v>
      </c>
      <c r="D2641" s="6">
        <v>9886</v>
      </c>
      <c r="E2641" t="s">
        <v>639</v>
      </c>
    </row>
    <row r="2642" spans="1:5" x14ac:dyDescent="0.25">
      <c r="A2642" t="str">
        <f t="shared" si="41"/>
        <v>ezinge</v>
      </c>
      <c r="B2642" t="s">
        <v>3236</v>
      </c>
      <c r="C2642" t="s">
        <v>27</v>
      </c>
      <c r="D2642" s="6">
        <v>9890</v>
      </c>
      <c r="E2642">
        <v>9891</v>
      </c>
    </row>
    <row r="2643" spans="1:5" x14ac:dyDescent="0.25">
      <c r="A2643" t="str">
        <f t="shared" si="41"/>
        <v>feerwerd</v>
      </c>
      <c r="B2643" t="s">
        <v>3237</v>
      </c>
      <c r="C2643" t="s">
        <v>27</v>
      </c>
      <c r="D2643" s="6">
        <v>9892</v>
      </c>
      <c r="E2643" t="s">
        <v>639</v>
      </c>
    </row>
    <row r="2644" spans="1:5" x14ac:dyDescent="0.25">
      <c r="A2644" t="str">
        <f t="shared" si="41"/>
        <v>garnwerd</v>
      </c>
      <c r="B2644" t="s">
        <v>3238</v>
      </c>
      <c r="C2644" t="s">
        <v>27</v>
      </c>
      <c r="D2644" s="6">
        <v>9893</v>
      </c>
      <c r="E2644" t="s">
        <v>639</v>
      </c>
    </row>
    <row r="2645" spans="1:5" x14ac:dyDescent="0.25">
      <c r="A2645" t="str">
        <f t="shared" si="41"/>
        <v>appingedam</v>
      </c>
      <c r="B2645" t="s">
        <v>3239</v>
      </c>
      <c r="C2645" t="s">
        <v>27</v>
      </c>
      <c r="D2645" s="6">
        <v>9900</v>
      </c>
      <c r="E2645">
        <v>9903</v>
      </c>
    </row>
    <row r="2646" spans="1:5" x14ac:dyDescent="0.25">
      <c r="A2646" t="str">
        <f t="shared" si="41"/>
        <v>krewerd</v>
      </c>
      <c r="B2646" t="s">
        <v>3240</v>
      </c>
      <c r="C2646" t="s">
        <v>27</v>
      </c>
      <c r="D2646" s="6">
        <v>9904</v>
      </c>
      <c r="E2646" t="s">
        <v>639</v>
      </c>
    </row>
    <row r="2647" spans="1:5" x14ac:dyDescent="0.25">
      <c r="A2647" t="str">
        <f t="shared" si="41"/>
        <v>holwierde</v>
      </c>
      <c r="B2647" t="s">
        <v>3241</v>
      </c>
      <c r="C2647" t="s">
        <v>27</v>
      </c>
      <c r="D2647" s="6">
        <v>9905</v>
      </c>
      <c r="E2647" t="s">
        <v>639</v>
      </c>
    </row>
    <row r="2648" spans="1:5" x14ac:dyDescent="0.25">
      <c r="A2648" t="str">
        <f t="shared" si="41"/>
        <v>bierum</v>
      </c>
      <c r="B2648" t="s">
        <v>3242</v>
      </c>
      <c r="C2648" t="s">
        <v>27</v>
      </c>
      <c r="D2648" s="6">
        <v>9906</v>
      </c>
      <c r="E2648" t="s">
        <v>639</v>
      </c>
    </row>
    <row r="2649" spans="1:5" x14ac:dyDescent="0.25">
      <c r="A2649" t="str">
        <f t="shared" si="41"/>
        <v>losdorp</v>
      </c>
      <c r="B2649" t="s">
        <v>3243</v>
      </c>
      <c r="C2649" t="s">
        <v>27</v>
      </c>
      <c r="D2649" s="6">
        <v>9907</v>
      </c>
      <c r="E2649" t="s">
        <v>639</v>
      </c>
    </row>
    <row r="2650" spans="1:5" x14ac:dyDescent="0.25">
      <c r="A2650" t="str">
        <f t="shared" si="41"/>
        <v>godlinze</v>
      </c>
      <c r="B2650" t="s">
        <v>3244</v>
      </c>
      <c r="C2650" t="s">
        <v>27</v>
      </c>
      <c r="D2650" s="6">
        <v>9908</v>
      </c>
      <c r="E2650" t="s">
        <v>639</v>
      </c>
    </row>
    <row r="2651" spans="1:5" x14ac:dyDescent="0.25">
      <c r="A2651" t="str">
        <f t="shared" si="41"/>
        <v>spijk</v>
      </c>
      <c r="B2651" t="s">
        <v>1466</v>
      </c>
      <c r="C2651" t="s">
        <v>27</v>
      </c>
      <c r="D2651" s="6">
        <v>9909</v>
      </c>
      <c r="E2651" t="s">
        <v>639</v>
      </c>
    </row>
    <row r="2652" spans="1:5" x14ac:dyDescent="0.25">
      <c r="A2652" t="str">
        <f t="shared" si="41"/>
        <v>oosterwijtwerd</v>
      </c>
      <c r="B2652" t="s">
        <v>3245</v>
      </c>
      <c r="C2652" t="s">
        <v>27</v>
      </c>
      <c r="D2652" s="6">
        <v>9911</v>
      </c>
      <c r="E2652" t="s">
        <v>639</v>
      </c>
    </row>
    <row r="2653" spans="1:5" x14ac:dyDescent="0.25">
      <c r="A2653" t="str">
        <f t="shared" si="41"/>
        <v>leermens</v>
      </c>
      <c r="B2653" t="s">
        <v>3246</v>
      </c>
      <c r="C2653" t="s">
        <v>27</v>
      </c>
      <c r="D2653" s="6">
        <v>9912</v>
      </c>
      <c r="E2653" t="s">
        <v>639</v>
      </c>
    </row>
    <row r="2654" spans="1:5" x14ac:dyDescent="0.25">
      <c r="A2654" t="str">
        <f t="shared" si="41"/>
        <v>eenum</v>
      </c>
      <c r="B2654" t="s">
        <v>3247</v>
      </c>
      <c r="C2654" t="s">
        <v>27</v>
      </c>
      <c r="D2654" s="6">
        <v>9913</v>
      </c>
      <c r="E2654" t="s">
        <v>639</v>
      </c>
    </row>
    <row r="2655" spans="1:5" x14ac:dyDescent="0.25">
      <c r="A2655" t="str">
        <f t="shared" si="41"/>
        <v>zeerijp</v>
      </c>
      <c r="B2655" t="s">
        <v>3248</v>
      </c>
      <c r="C2655" t="s">
        <v>27</v>
      </c>
      <c r="D2655" s="6">
        <v>9914</v>
      </c>
      <c r="E2655" t="s">
        <v>639</v>
      </c>
    </row>
    <row r="2656" spans="1:5" x14ac:dyDescent="0.25">
      <c r="A2656" t="str">
        <f t="shared" si="41"/>
        <v>'t zandt</v>
      </c>
      <c r="B2656" t="s">
        <v>3249</v>
      </c>
      <c r="C2656" t="s">
        <v>27</v>
      </c>
      <c r="D2656" s="6">
        <v>9915</v>
      </c>
      <c r="E2656" t="s">
        <v>639</v>
      </c>
    </row>
    <row r="2657" spans="1:5" x14ac:dyDescent="0.25">
      <c r="A2657" t="str">
        <f t="shared" si="41"/>
        <v>wirdum</v>
      </c>
      <c r="B2657" t="s">
        <v>3250</v>
      </c>
      <c r="C2657" t="s">
        <v>27</v>
      </c>
      <c r="D2657" s="6">
        <v>9917</v>
      </c>
      <c r="E2657" t="s">
        <v>639</v>
      </c>
    </row>
    <row r="2658" spans="1:5" x14ac:dyDescent="0.25">
      <c r="A2658" t="str">
        <f t="shared" si="41"/>
        <v>garrelsweer</v>
      </c>
      <c r="B2658" t="s">
        <v>3251</v>
      </c>
      <c r="C2658" t="s">
        <v>27</v>
      </c>
      <c r="D2658" s="6">
        <v>9918</v>
      </c>
      <c r="E2658" t="s">
        <v>639</v>
      </c>
    </row>
    <row r="2659" spans="1:5" x14ac:dyDescent="0.25">
      <c r="A2659" t="str">
        <f t="shared" si="41"/>
        <v>loppersum</v>
      </c>
      <c r="B2659" t="s">
        <v>3252</v>
      </c>
      <c r="C2659" t="s">
        <v>27</v>
      </c>
      <c r="D2659" s="6">
        <v>9919</v>
      </c>
      <c r="E2659" t="s">
        <v>639</v>
      </c>
    </row>
    <row r="2660" spans="1:5" x14ac:dyDescent="0.25">
      <c r="A2660" t="str">
        <f t="shared" si="41"/>
        <v>stedum</v>
      </c>
      <c r="B2660" t="s">
        <v>3253</v>
      </c>
      <c r="C2660" t="s">
        <v>27</v>
      </c>
      <c r="D2660" s="6">
        <v>9920</v>
      </c>
      <c r="E2660">
        <v>9921</v>
      </c>
    </row>
    <row r="2661" spans="1:5" x14ac:dyDescent="0.25">
      <c r="A2661" t="str">
        <f t="shared" si="41"/>
        <v>westeremden</v>
      </c>
      <c r="B2661" t="s">
        <v>3254</v>
      </c>
      <c r="C2661" t="s">
        <v>27</v>
      </c>
      <c r="D2661" s="6">
        <v>9922</v>
      </c>
      <c r="E2661" t="s">
        <v>639</v>
      </c>
    </row>
    <row r="2662" spans="1:5" x14ac:dyDescent="0.25">
      <c r="A2662" t="str">
        <f t="shared" si="41"/>
        <v>garsthuizen</v>
      </c>
      <c r="B2662" t="s">
        <v>3255</v>
      </c>
      <c r="C2662" t="s">
        <v>27</v>
      </c>
      <c r="D2662" s="6">
        <v>9923</v>
      </c>
      <c r="E2662" t="s">
        <v>639</v>
      </c>
    </row>
    <row r="2663" spans="1:5" x14ac:dyDescent="0.25">
      <c r="A2663" t="str">
        <f t="shared" si="41"/>
        <v>startenhuizen</v>
      </c>
      <c r="B2663" t="s">
        <v>3256</v>
      </c>
      <c r="C2663" t="s">
        <v>27</v>
      </c>
      <c r="D2663" s="6">
        <v>9924</v>
      </c>
      <c r="E2663">
        <v>9925</v>
      </c>
    </row>
    <row r="2664" spans="1:5" x14ac:dyDescent="0.25">
      <c r="A2664" t="str">
        <f t="shared" si="41"/>
        <v>delfzijl</v>
      </c>
      <c r="B2664" t="s">
        <v>3257</v>
      </c>
      <c r="C2664" t="s">
        <v>27</v>
      </c>
      <c r="D2664" s="6">
        <v>9930</v>
      </c>
      <c r="E2664">
        <v>9934</v>
      </c>
    </row>
    <row r="2665" spans="1:5" x14ac:dyDescent="0.25">
      <c r="A2665" t="str">
        <f t="shared" si="41"/>
        <v>farmsum</v>
      </c>
      <c r="B2665" t="s">
        <v>3258</v>
      </c>
      <c r="C2665" t="s">
        <v>27</v>
      </c>
      <c r="D2665" s="6">
        <v>9936</v>
      </c>
      <c r="E2665" t="s">
        <v>639</v>
      </c>
    </row>
    <row r="2666" spans="1:5" x14ac:dyDescent="0.25">
      <c r="A2666" t="str">
        <f t="shared" si="41"/>
        <v>meedhuizen</v>
      </c>
      <c r="B2666" t="s">
        <v>3259</v>
      </c>
      <c r="C2666" t="s">
        <v>27</v>
      </c>
      <c r="D2666" s="6">
        <v>9937</v>
      </c>
      <c r="E2666" t="s">
        <v>639</v>
      </c>
    </row>
    <row r="2667" spans="1:5" x14ac:dyDescent="0.25">
      <c r="A2667" t="str">
        <f t="shared" si="41"/>
        <v>tjuchem</v>
      </c>
      <c r="B2667" t="s">
        <v>3260</v>
      </c>
      <c r="C2667" t="s">
        <v>27</v>
      </c>
      <c r="D2667" s="6">
        <v>9939</v>
      </c>
      <c r="E2667" t="s">
        <v>639</v>
      </c>
    </row>
    <row r="2668" spans="1:5" x14ac:dyDescent="0.25">
      <c r="A2668" t="str">
        <f t="shared" si="41"/>
        <v>'t waar</v>
      </c>
      <c r="B2668" t="s">
        <v>3261</v>
      </c>
      <c r="C2668" t="s">
        <v>27</v>
      </c>
      <c r="D2668" s="6">
        <v>9942</v>
      </c>
      <c r="E2668" t="s">
        <v>639</v>
      </c>
    </row>
    <row r="2669" spans="1:5" x14ac:dyDescent="0.25">
      <c r="A2669" t="str">
        <f t="shared" si="41"/>
        <v>nieuw</v>
      </c>
      <c r="B2669" t="s">
        <v>953</v>
      </c>
      <c r="C2669" t="s">
        <v>27</v>
      </c>
      <c r="D2669" s="6">
        <v>9943</v>
      </c>
      <c r="E2669" t="s">
        <v>639</v>
      </c>
    </row>
    <row r="2670" spans="1:5" x14ac:dyDescent="0.25">
      <c r="A2670" t="str">
        <f t="shared" si="41"/>
        <v>nieuwolda</v>
      </c>
      <c r="B2670" t="s">
        <v>3262</v>
      </c>
      <c r="C2670" t="s">
        <v>27</v>
      </c>
      <c r="D2670" s="6">
        <v>9944</v>
      </c>
      <c r="E2670" t="s">
        <v>639</v>
      </c>
    </row>
    <row r="2671" spans="1:5" x14ac:dyDescent="0.25">
      <c r="A2671" t="str">
        <f t="shared" si="41"/>
        <v>wagenborgen</v>
      </c>
      <c r="B2671" t="s">
        <v>3263</v>
      </c>
      <c r="C2671" t="s">
        <v>27</v>
      </c>
      <c r="D2671" s="6">
        <v>9945</v>
      </c>
      <c r="E2671" t="s">
        <v>639</v>
      </c>
    </row>
    <row r="2672" spans="1:5" x14ac:dyDescent="0.25">
      <c r="A2672" t="str">
        <f t="shared" si="41"/>
        <v>woldendorp</v>
      </c>
      <c r="B2672" t="s">
        <v>3264</v>
      </c>
      <c r="C2672" t="s">
        <v>27</v>
      </c>
      <c r="D2672" s="6">
        <v>9946</v>
      </c>
      <c r="E2672" t="s">
        <v>639</v>
      </c>
    </row>
    <row r="2673" spans="1:5" x14ac:dyDescent="0.25">
      <c r="A2673" t="str">
        <f t="shared" ref="A2673:A2718" si="42">TRIM(LOWER(B2673))</f>
        <v>termunten</v>
      </c>
      <c r="B2673" t="s">
        <v>3265</v>
      </c>
      <c r="C2673" t="s">
        <v>27</v>
      </c>
      <c r="D2673" s="6">
        <v>9947</v>
      </c>
      <c r="E2673" t="s">
        <v>639</v>
      </c>
    </row>
    <row r="2674" spans="1:5" x14ac:dyDescent="0.25">
      <c r="A2674" t="str">
        <f t="shared" si="42"/>
        <v>termunterzijl</v>
      </c>
      <c r="B2674" t="s">
        <v>3266</v>
      </c>
      <c r="C2674" t="s">
        <v>27</v>
      </c>
      <c r="D2674" s="6">
        <v>9948</v>
      </c>
      <c r="E2674" t="s">
        <v>639</v>
      </c>
    </row>
    <row r="2675" spans="1:5" x14ac:dyDescent="0.25">
      <c r="A2675" t="str">
        <f t="shared" si="42"/>
        <v>borgsweer</v>
      </c>
      <c r="B2675" t="s">
        <v>3267</v>
      </c>
      <c r="C2675" t="s">
        <v>27</v>
      </c>
      <c r="D2675" s="6">
        <v>9949</v>
      </c>
      <c r="E2675" t="s">
        <v>639</v>
      </c>
    </row>
    <row r="2676" spans="1:5" x14ac:dyDescent="0.25">
      <c r="A2676" t="str">
        <f t="shared" si="42"/>
        <v>winsum</v>
      </c>
      <c r="B2676" t="s">
        <v>2794</v>
      </c>
      <c r="C2676" t="s">
        <v>27</v>
      </c>
      <c r="D2676" s="6">
        <v>9950</v>
      </c>
      <c r="E2676">
        <v>9951</v>
      </c>
    </row>
    <row r="2677" spans="1:5" x14ac:dyDescent="0.25">
      <c r="A2677" t="str">
        <f t="shared" si="42"/>
        <v>baflo</v>
      </c>
      <c r="B2677" t="s">
        <v>3268</v>
      </c>
      <c r="C2677" t="s">
        <v>27</v>
      </c>
      <c r="D2677" s="6">
        <v>9953</v>
      </c>
      <c r="E2677" t="s">
        <v>639</v>
      </c>
    </row>
    <row r="2678" spans="1:5" x14ac:dyDescent="0.25">
      <c r="A2678" t="str">
        <f t="shared" si="42"/>
        <v>tinallinge</v>
      </c>
      <c r="B2678" t="s">
        <v>3269</v>
      </c>
      <c r="C2678" t="s">
        <v>27</v>
      </c>
      <c r="D2678" s="6">
        <v>9954</v>
      </c>
      <c r="E2678" t="s">
        <v>639</v>
      </c>
    </row>
    <row r="2679" spans="1:5" x14ac:dyDescent="0.25">
      <c r="A2679" t="str">
        <f t="shared" si="42"/>
        <v>rasquert</v>
      </c>
      <c r="B2679" t="s">
        <v>3270</v>
      </c>
      <c r="C2679" t="s">
        <v>27</v>
      </c>
      <c r="D2679" s="6">
        <v>9955</v>
      </c>
      <c r="E2679" t="s">
        <v>639</v>
      </c>
    </row>
    <row r="2680" spans="1:5" x14ac:dyDescent="0.25">
      <c r="A2680" t="str">
        <f t="shared" si="42"/>
        <v>den andel</v>
      </c>
      <c r="B2680" t="s">
        <v>3271</v>
      </c>
      <c r="C2680" t="s">
        <v>27</v>
      </c>
      <c r="D2680" s="6">
        <v>9956</v>
      </c>
      <c r="E2680" t="s">
        <v>639</v>
      </c>
    </row>
    <row r="2681" spans="1:5" x14ac:dyDescent="0.25">
      <c r="A2681" t="str">
        <f t="shared" si="42"/>
        <v>saaxumhuizen</v>
      </c>
      <c r="B2681" t="s">
        <v>3272</v>
      </c>
      <c r="C2681" t="s">
        <v>27</v>
      </c>
      <c r="D2681" s="6">
        <v>9957</v>
      </c>
      <c r="E2681" t="s">
        <v>639</v>
      </c>
    </row>
    <row r="2682" spans="1:5" x14ac:dyDescent="0.25">
      <c r="A2682" t="str">
        <f t="shared" si="42"/>
        <v>onderdendam</v>
      </c>
      <c r="B2682" t="s">
        <v>3273</v>
      </c>
      <c r="C2682" t="s">
        <v>27</v>
      </c>
      <c r="D2682" s="6">
        <v>9959</v>
      </c>
      <c r="E2682" t="s">
        <v>639</v>
      </c>
    </row>
    <row r="2683" spans="1:5" x14ac:dyDescent="0.25">
      <c r="A2683" t="str">
        <f t="shared" si="42"/>
        <v>mensingeweer</v>
      </c>
      <c r="B2683" t="s">
        <v>3274</v>
      </c>
      <c r="C2683" t="s">
        <v>27</v>
      </c>
      <c r="D2683" s="6">
        <v>9960</v>
      </c>
      <c r="E2683">
        <v>9961</v>
      </c>
    </row>
    <row r="2684" spans="1:5" x14ac:dyDescent="0.25">
      <c r="A2684" t="str">
        <f t="shared" si="42"/>
        <v>schouwerzijl</v>
      </c>
      <c r="B2684" t="s">
        <v>3275</v>
      </c>
      <c r="C2684" t="s">
        <v>27</v>
      </c>
      <c r="D2684" s="6">
        <v>9962</v>
      </c>
      <c r="E2684" t="s">
        <v>639</v>
      </c>
    </row>
    <row r="2685" spans="1:5" x14ac:dyDescent="0.25">
      <c r="A2685" t="str">
        <f t="shared" si="42"/>
        <v>warfhuizen</v>
      </c>
      <c r="B2685" t="s">
        <v>3276</v>
      </c>
      <c r="C2685" t="s">
        <v>27</v>
      </c>
      <c r="D2685" s="6">
        <v>9963</v>
      </c>
      <c r="E2685" t="s">
        <v>639</v>
      </c>
    </row>
    <row r="2686" spans="1:5" x14ac:dyDescent="0.25">
      <c r="A2686" t="str">
        <f t="shared" si="42"/>
        <v>wehe</v>
      </c>
      <c r="B2686" t="s">
        <v>3277</v>
      </c>
      <c r="C2686" t="s">
        <v>27</v>
      </c>
      <c r="D2686" s="6">
        <v>9964</v>
      </c>
      <c r="E2686" t="s">
        <v>639</v>
      </c>
    </row>
    <row r="2687" spans="1:5" x14ac:dyDescent="0.25">
      <c r="A2687" t="str">
        <f t="shared" si="42"/>
        <v>leens</v>
      </c>
      <c r="B2687" t="s">
        <v>3278</v>
      </c>
      <c r="C2687" t="s">
        <v>27</v>
      </c>
      <c r="D2687" s="6">
        <v>9965</v>
      </c>
      <c r="E2687" t="s">
        <v>639</v>
      </c>
    </row>
    <row r="2688" spans="1:5" x14ac:dyDescent="0.25">
      <c r="A2688" t="str">
        <f t="shared" si="42"/>
        <v>zuurdijk</v>
      </c>
      <c r="B2688" t="s">
        <v>3279</v>
      </c>
      <c r="C2688" t="s">
        <v>27</v>
      </c>
      <c r="D2688" s="6">
        <v>9966</v>
      </c>
      <c r="E2688" t="s">
        <v>639</v>
      </c>
    </row>
    <row r="2689" spans="1:5" x14ac:dyDescent="0.25">
      <c r="A2689" t="str">
        <f t="shared" si="42"/>
        <v>eenrum</v>
      </c>
      <c r="B2689" t="s">
        <v>3280</v>
      </c>
      <c r="C2689" t="s">
        <v>27</v>
      </c>
      <c r="D2689" s="6">
        <v>9967</v>
      </c>
      <c r="E2689" t="s">
        <v>639</v>
      </c>
    </row>
    <row r="2690" spans="1:5" x14ac:dyDescent="0.25">
      <c r="A2690" t="str">
        <f t="shared" si="42"/>
        <v>pieterburen</v>
      </c>
      <c r="B2690" t="s">
        <v>3281</v>
      </c>
      <c r="C2690" t="s">
        <v>27</v>
      </c>
      <c r="D2690" s="6">
        <v>9968</v>
      </c>
      <c r="E2690" t="s">
        <v>639</v>
      </c>
    </row>
    <row r="2691" spans="1:5" x14ac:dyDescent="0.25">
      <c r="A2691" t="str">
        <f t="shared" si="42"/>
        <v>westernieland</v>
      </c>
      <c r="B2691" t="s">
        <v>3282</v>
      </c>
      <c r="C2691" t="s">
        <v>27</v>
      </c>
      <c r="D2691" s="6">
        <v>9969</v>
      </c>
      <c r="E2691" t="s">
        <v>639</v>
      </c>
    </row>
    <row r="2692" spans="1:5" x14ac:dyDescent="0.25">
      <c r="A2692" t="str">
        <f t="shared" si="42"/>
        <v>ulrum</v>
      </c>
      <c r="B2692" t="s">
        <v>3283</v>
      </c>
      <c r="C2692" t="s">
        <v>27</v>
      </c>
      <c r="D2692" s="6">
        <v>9970</v>
      </c>
      <c r="E2692">
        <v>9971</v>
      </c>
    </row>
    <row r="2693" spans="1:5" x14ac:dyDescent="0.25">
      <c r="A2693" t="str">
        <f t="shared" si="42"/>
        <v>niekerk</v>
      </c>
      <c r="B2693" t="s">
        <v>3211</v>
      </c>
      <c r="C2693" t="s">
        <v>27</v>
      </c>
      <c r="D2693" s="6">
        <v>9972</v>
      </c>
      <c r="E2693" t="s">
        <v>639</v>
      </c>
    </row>
    <row r="2694" spans="1:5" x14ac:dyDescent="0.25">
      <c r="A2694" t="str">
        <f t="shared" si="42"/>
        <v>houwerzijl</v>
      </c>
      <c r="B2694" t="s">
        <v>3284</v>
      </c>
      <c r="C2694" t="s">
        <v>27</v>
      </c>
      <c r="D2694" s="6">
        <v>9973</v>
      </c>
      <c r="E2694" t="s">
        <v>639</v>
      </c>
    </row>
    <row r="2695" spans="1:5" x14ac:dyDescent="0.25">
      <c r="A2695" t="str">
        <f t="shared" si="42"/>
        <v>zoutkamp</v>
      </c>
      <c r="B2695" t="s">
        <v>3285</v>
      </c>
      <c r="C2695" t="s">
        <v>27</v>
      </c>
      <c r="D2695" s="6">
        <v>9974</v>
      </c>
      <c r="E2695" t="s">
        <v>639</v>
      </c>
    </row>
    <row r="2696" spans="1:5" x14ac:dyDescent="0.25">
      <c r="A2696" t="str">
        <f t="shared" si="42"/>
        <v>vierhuizen</v>
      </c>
      <c r="B2696" t="s">
        <v>3286</v>
      </c>
      <c r="C2696" t="s">
        <v>27</v>
      </c>
      <c r="D2696" s="6">
        <v>9975</v>
      </c>
      <c r="E2696" t="s">
        <v>639</v>
      </c>
    </row>
    <row r="2697" spans="1:5" x14ac:dyDescent="0.25">
      <c r="A2697" t="str">
        <f t="shared" si="42"/>
        <v>lauwersoog</v>
      </c>
      <c r="B2697" t="s">
        <v>3287</v>
      </c>
      <c r="C2697" t="s">
        <v>27</v>
      </c>
      <c r="D2697" s="6">
        <v>9976</v>
      </c>
      <c r="E2697" t="s">
        <v>639</v>
      </c>
    </row>
    <row r="2698" spans="1:5" x14ac:dyDescent="0.25">
      <c r="A2698" t="str">
        <f t="shared" si="42"/>
        <v>kloosterburen</v>
      </c>
      <c r="B2698" t="s">
        <v>3288</v>
      </c>
      <c r="C2698" t="s">
        <v>27</v>
      </c>
      <c r="D2698" s="6">
        <v>9977</v>
      </c>
      <c r="E2698" t="s">
        <v>639</v>
      </c>
    </row>
    <row r="2699" spans="1:5" x14ac:dyDescent="0.25">
      <c r="A2699" t="str">
        <f t="shared" si="42"/>
        <v>hornhuizen</v>
      </c>
      <c r="B2699" t="s">
        <v>3289</v>
      </c>
      <c r="C2699" t="s">
        <v>27</v>
      </c>
      <c r="D2699" s="6">
        <v>9978</v>
      </c>
      <c r="E2699" t="s">
        <v>639</v>
      </c>
    </row>
    <row r="2700" spans="1:5" x14ac:dyDescent="0.25">
      <c r="A2700" t="str">
        <f t="shared" si="42"/>
        <v>eemshaven</v>
      </c>
      <c r="B2700" t="s">
        <v>3290</v>
      </c>
      <c r="C2700" t="s">
        <v>27</v>
      </c>
      <c r="D2700" s="6">
        <v>9979</v>
      </c>
      <c r="E2700" t="s">
        <v>639</v>
      </c>
    </row>
    <row r="2701" spans="1:5" x14ac:dyDescent="0.25">
      <c r="A2701" t="str">
        <f t="shared" si="42"/>
        <v>uithuizen</v>
      </c>
      <c r="B2701" t="s">
        <v>3291</v>
      </c>
      <c r="C2701" t="s">
        <v>27</v>
      </c>
      <c r="D2701" s="6">
        <v>9980</v>
      </c>
      <c r="E2701">
        <v>9981</v>
      </c>
    </row>
    <row r="2702" spans="1:5" x14ac:dyDescent="0.25">
      <c r="A2702" t="str">
        <f t="shared" si="42"/>
        <v>uithuizermeeden</v>
      </c>
      <c r="B2702" t="s">
        <v>3292</v>
      </c>
      <c r="C2702" t="s">
        <v>27</v>
      </c>
      <c r="D2702" s="6">
        <v>9982</v>
      </c>
      <c r="E2702" t="s">
        <v>639</v>
      </c>
    </row>
    <row r="2703" spans="1:5" x14ac:dyDescent="0.25">
      <c r="A2703" t="str">
        <f t="shared" si="42"/>
        <v>roodeschool</v>
      </c>
      <c r="B2703" t="s">
        <v>3293</v>
      </c>
      <c r="C2703" t="s">
        <v>27</v>
      </c>
      <c r="D2703" s="6">
        <v>9983</v>
      </c>
      <c r="E2703" t="s">
        <v>639</v>
      </c>
    </row>
    <row r="2704" spans="1:5" x14ac:dyDescent="0.25">
      <c r="A2704" t="str">
        <f t="shared" si="42"/>
        <v>oudeschip</v>
      </c>
      <c r="B2704" t="s">
        <v>3294</v>
      </c>
      <c r="C2704" t="s">
        <v>27</v>
      </c>
      <c r="D2704" s="6">
        <v>9984</v>
      </c>
      <c r="E2704" t="s">
        <v>639</v>
      </c>
    </row>
    <row r="2705" spans="1:5" x14ac:dyDescent="0.25">
      <c r="A2705" t="str">
        <f t="shared" si="42"/>
        <v>oosternieland</v>
      </c>
      <c r="B2705" t="s">
        <v>3295</v>
      </c>
      <c r="C2705" t="s">
        <v>27</v>
      </c>
      <c r="D2705" s="6">
        <v>9985</v>
      </c>
      <c r="E2705" t="s">
        <v>639</v>
      </c>
    </row>
    <row r="2706" spans="1:5" x14ac:dyDescent="0.25">
      <c r="A2706" t="str">
        <f t="shared" si="42"/>
        <v>oldenzijl</v>
      </c>
      <c r="B2706" t="s">
        <v>3296</v>
      </c>
      <c r="C2706" t="s">
        <v>27</v>
      </c>
      <c r="D2706" s="6">
        <v>9986</v>
      </c>
      <c r="E2706" t="s">
        <v>639</v>
      </c>
    </row>
    <row r="2707" spans="1:5" x14ac:dyDescent="0.25">
      <c r="A2707" t="str">
        <f t="shared" si="42"/>
        <v>zijldijk</v>
      </c>
      <c r="B2707" t="s">
        <v>3297</v>
      </c>
      <c r="C2707" t="s">
        <v>27</v>
      </c>
      <c r="D2707" s="6">
        <v>9987</v>
      </c>
      <c r="E2707" t="s">
        <v>639</v>
      </c>
    </row>
    <row r="2708" spans="1:5" x14ac:dyDescent="0.25">
      <c r="A2708" t="str">
        <f t="shared" si="42"/>
        <v>usquert</v>
      </c>
      <c r="B2708" t="s">
        <v>3298</v>
      </c>
      <c r="C2708" t="s">
        <v>27</v>
      </c>
      <c r="D2708" s="6">
        <v>9988</v>
      </c>
      <c r="E2708" t="s">
        <v>639</v>
      </c>
    </row>
    <row r="2709" spans="1:5" x14ac:dyDescent="0.25">
      <c r="A2709" t="str">
        <f t="shared" si="42"/>
        <v>warffum</v>
      </c>
      <c r="B2709" t="s">
        <v>3299</v>
      </c>
      <c r="C2709" t="s">
        <v>27</v>
      </c>
      <c r="D2709" s="6">
        <v>9989</v>
      </c>
      <c r="E2709" t="s">
        <v>639</v>
      </c>
    </row>
    <row r="2710" spans="1:5" x14ac:dyDescent="0.25">
      <c r="A2710" t="str">
        <f t="shared" si="42"/>
        <v>middelstum</v>
      </c>
      <c r="B2710" t="s">
        <v>3300</v>
      </c>
      <c r="C2710" t="s">
        <v>27</v>
      </c>
      <c r="D2710" s="6">
        <v>9990</v>
      </c>
      <c r="E2710">
        <v>9991</v>
      </c>
    </row>
    <row r="2711" spans="1:5" x14ac:dyDescent="0.25">
      <c r="A2711" t="str">
        <f t="shared" si="42"/>
        <v>huizinge</v>
      </c>
      <c r="B2711" t="s">
        <v>3301</v>
      </c>
      <c r="C2711" t="s">
        <v>27</v>
      </c>
      <c r="D2711" s="6">
        <v>9992</v>
      </c>
      <c r="E2711" t="s">
        <v>639</v>
      </c>
    </row>
    <row r="2712" spans="1:5" x14ac:dyDescent="0.25">
      <c r="A2712" t="str">
        <f t="shared" si="42"/>
        <v>westerwijtwerd</v>
      </c>
      <c r="B2712" t="s">
        <v>3302</v>
      </c>
      <c r="C2712" t="s">
        <v>27</v>
      </c>
      <c r="D2712" s="6">
        <v>9993</v>
      </c>
      <c r="E2712" t="s">
        <v>639</v>
      </c>
    </row>
    <row r="2713" spans="1:5" x14ac:dyDescent="0.25">
      <c r="A2713" t="str">
        <f t="shared" si="42"/>
        <v>toornwerd</v>
      </c>
      <c r="B2713" t="s">
        <v>3303</v>
      </c>
      <c r="C2713" t="s">
        <v>27</v>
      </c>
      <c r="D2713" s="6">
        <v>9994</v>
      </c>
      <c r="E2713" t="s">
        <v>639</v>
      </c>
    </row>
    <row r="2714" spans="1:5" x14ac:dyDescent="0.25">
      <c r="A2714" t="str">
        <f t="shared" si="42"/>
        <v>kantens</v>
      </c>
      <c r="B2714" t="s">
        <v>3304</v>
      </c>
      <c r="C2714" t="s">
        <v>27</v>
      </c>
      <c r="D2714" s="6">
        <v>9995</v>
      </c>
      <c r="E2714" t="s">
        <v>639</v>
      </c>
    </row>
    <row r="2715" spans="1:5" x14ac:dyDescent="0.25">
      <c r="A2715" t="str">
        <f t="shared" si="42"/>
        <v>eppenhuizen</v>
      </c>
      <c r="B2715" t="s">
        <v>3305</v>
      </c>
      <c r="C2715" t="s">
        <v>27</v>
      </c>
      <c r="D2715" s="6">
        <v>9996</v>
      </c>
      <c r="E2715" t="s">
        <v>639</v>
      </c>
    </row>
    <row r="2716" spans="1:5" x14ac:dyDescent="0.25">
      <c r="A2716" t="str">
        <f t="shared" si="42"/>
        <v>zandeweer (incl. doodstil)</v>
      </c>
      <c r="B2716" t="s">
        <v>3306</v>
      </c>
      <c r="C2716" t="s">
        <v>27</v>
      </c>
      <c r="D2716" s="6">
        <v>9997</v>
      </c>
      <c r="E2716" t="s">
        <v>639</v>
      </c>
    </row>
    <row r="2717" spans="1:5" x14ac:dyDescent="0.25">
      <c r="A2717" t="str">
        <f t="shared" si="42"/>
        <v>rottum</v>
      </c>
      <c r="B2717" t="s">
        <v>2628</v>
      </c>
      <c r="C2717" t="s">
        <v>27</v>
      </c>
      <c r="D2717" s="6">
        <v>9998</v>
      </c>
      <c r="E2717" t="s">
        <v>639</v>
      </c>
    </row>
    <row r="2718" spans="1:5" x14ac:dyDescent="0.25">
      <c r="A2718" t="str">
        <f t="shared" si="42"/>
        <v>stitswerd</v>
      </c>
      <c r="B2718" t="s">
        <v>3307</v>
      </c>
      <c r="C2718" t="s">
        <v>27</v>
      </c>
      <c r="D2718" s="6">
        <v>9999</v>
      </c>
      <c r="E2718" t="s">
        <v>639</v>
      </c>
    </row>
    <row r="2719" spans="1:5" x14ac:dyDescent="0.25">
      <c r="E2719" t="s">
        <v>639</v>
      </c>
    </row>
    <row r="2720" spans="1:5" x14ac:dyDescent="0.25">
      <c r="A2720" t="str">
        <f t="shared" ref="A2720:A2722" si="43">TRIM(LOWER(B2720))</f>
        <v>'s-gravenhage</v>
      </c>
      <c r="B2720" t="s">
        <v>3312</v>
      </c>
      <c r="C2720" t="s">
        <v>961</v>
      </c>
      <c r="D2720" s="6">
        <v>2490</v>
      </c>
      <c r="E2720">
        <v>2597</v>
      </c>
    </row>
    <row r="2721" spans="1:5" x14ac:dyDescent="0.25">
      <c r="A2721" t="str">
        <f t="shared" si="43"/>
        <v>huis ter heide ut</v>
      </c>
      <c r="B2721" t="s">
        <v>227</v>
      </c>
      <c r="C2721" t="s">
        <v>41</v>
      </c>
      <c r="D2721" s="6">
        <v>3712</v>
      </c>
    </row>
    <row r="2722" spans="1:5" x14ac:dyDescent="0.25">
      <c r="A2722" t="str">
        <f t="shared" si="43"/>
        <v>'s-hertogenbosch</v>
      </c>
      <c r="B2722" t="s">
        <v>326</v>
      </c>
      <c r="C2722" t="s">
        <v>1631</v>
      </c>
      <c r="D2722" s="6">
        <v>5200</v>
      </c>
      <c r="E2722">
        <v>5237</v>
      </c>
    </row>
    <row r="2723" spans="1:5" x14ac:dyDescent="0.25">
      <c r="A2723" t="s">
        <v>14</v>
      </c>
      <c r="B2723" t="s">
        <v>14</v>
      </c>
      <c r="C2723" t="s">
        <v>961</v>
      </c>
      <c r="D2723" s="6">
        <v>3000</v>
      </c>
      <c r="E2723">
        <v>3099</v>
      </c>
    </row>
    <row r="2724" spans="1:5" x14ac:dyDescent="0.25">
      <c r="A2724" t="s">
        <v>3313</v>
      </c>
      <c r="B2724" t="s">
        <v>3313</v>
      </c>
      <c r="C2724" t="s">
        <v>2277</v>
      </c>
      <c r="D2724" s="6">
        <v>7550</v>
      </c>
      <c r="E2724">
        <v>7559</v>
      </c>
    </row>
    <row r="2725" spans="1:5" x14ac:dyDescent="0.25">
      <c r="A2725" t="s">
        <v>3314</v>
      </c>
      <c r="B2725" t="s">
        <v>3314</v>
      </c>
      <c r="C2725" t="s">
        <v>686</v>
      </c>
      <c r="D2725" s="6">
        <v>1620</v>
      </c>
      <c r="E2725">
        <v>1628</v>
      </c>
    </row>
    <row r="2726" spans="1:5" x14ac:dyDescent="0.25">
      <c r="A2726" t="s">
        <v>3315</v>
      </c>
      <c r="B2726" t="s">
        <v>3315</v>
      </c>
      <c r="C2726" t="s">
        <v>961</v>
      </c>
      <c r="D2726" s="6">
        <v>3000</v>
      </c>
      <c r="E2726">
        <v>3099</v>
      </c>
    </row>
    <row r="2727" spans="1:5" x14ac:dyDescent="0.25">
      <c r="A2727" t="s">
        <v>3316</v>
      </c>
      <c r="B2727" t="s">
        <v>3316</v>
      </c>
      <c r="C2727" t="s">
        <v>961</v>
      </c>
      <c r="D2727" s="6">
        <v>2280</v>
      </c>
      <c r="E2727">
        <v>2289</v>
      </c>
    </row>
    <row r="2728" spans="1:5" x14ac:dyDescent="0.25">
      <c r="A2728" t="s">
        <v>3317</v>
      </c>
      <c r="B2728" t="s">
        <v>3317</v>
      </c>
      <c r="C2728" t="s">
        <v>686</v>
      </c>
      <c r="D2728" s="6">
        <v>1170</v>
      </c>
      <c r="E2728">
        <v>1171</v>
      </c>
    </row>
    <row r="2729" spans="1:5" x14ac:dyDescent="0.25">
      <c r="A2729" t="s">
        <v>3318</v>
      </c>
      <c r="B2729" t="s">
        <v>3318</v>
      </c>
      <c r="C2729" t="s">
        <v>961</v>
      </c>
      <c r="D2729" s="6">
        <v>3000</v>
      </c>
      <c r="E2729">
        <v>3099</v>
      </c>
    </row>
    <row r="2730" spans="1:5" x14ac:dyDescent="0.25">
      <c r="A2730" t="s">
        <v>3319</v>
      </c>
      <c r="B2730" t="s">
        <v>3319</v>
      </c>
      <c r="C2730" t="s">
        <v>686</v>
      </c>
      <c r="D2730" s="6">
        <v>1980</v>
      </c>
      <c r="E2730">
        <v>1981</v>
      </c>
    </row>
    <row r="2731" spans="1:5" x14ac:dyDescent="0.25">
      <c r="A2731" t="s">
        <v>3320</v>
      </c>
      <c r="B2731" t="s">
        <v>3320</v>
      </c>
      <c r="C2731" t="s">
        <v>2579</v>
      </c>
      <c r="D2731" s="6">
        <v>9000</v>
      </c>
      <c r="E2731">
        <v>9001</v>
      </c>
    </row>
  </sheetData>
  <autoFilter ref="B1:F2731" xr:uid="{C5E645C7-6B33-43E0-93C6-2EE1FA288BD8}"/>
  <conditionalFormatting sqref="F1">
    <cfRule type="expression" dxfId="2" priority="3" stopIfTrue="1">
      <formula>#REF!=0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790B-6AAE-4306-99D5-52EB7B9CE2D9}">
  <sheetPr filterMode="1"/>
  <dimension ref="A1:K443"/>
  <sheetViews>
    <sheetView topLeftCell="C1" zoomScale="102" workbookViewId="0">
      <pane ySplit="1" topLeftCell="A2" activePane="bottomLeft" state="frozen"/>
      <selection activeCell="B1" sqref="B1"/>
      <selection pane="bottomLeft" activeCell="H419" sqref="H419"/>
    </sheetView>
  </sheetViews>
  <sheetFormatPr defaultRowHeight="15" x14ac:dyDescent="0.25"/>
  <cols>
    <col min="1" max="1" width="24" style="2" hidden="1" customWidth="1"/>
    <col min="2" max="2" width="24.7109375" style="2" bestFit="1" customWidth="1"/>
    <col min="3" max="3" width="34" style="2" bestFit="1" customWidth="1"/>
    <col min="4" max="4" width="15" style="2" bestFit="1" customWidth="1"/>
    <col min="5" max="5" width="24.7109375" style="2" customWidth="1"/>
    <col min="6" max="6" width="36.85546875" style="2" bestFit="1" customWidth="1"/>
    <col min="7" max="7" width="9.7109375" style="2" bestFit="1" customWidth="1"/>
    <col min="8" max="8" width="19.7109375" style="2" bestFit="1" customWidth="1"/>
    <col min="9" max="9" width="12" style="2" bestFit="1" customWidth="1"/>
    <col min="10" max="11" width="9.140625" style="2"/>
  </cols>
  <sheetData>
    <row r="1" spans="1:11" x14ac:dyDescent="0.25">
      <c r="A1" s="9" t="s">
        <v>3309</v>
      </c>
      <c r="B1" s="9" t="s">
        <v>3</v>
      </c>
      <c r="C1" s="9" t="s">
        <v>1</v>
      </c>
      <c r="D1" s="9" t="s">
        <v>2</v>
      </c>
      <c r="E1" s="9" t="s">
        <v>3308</v>
      </c>
      <c r="F1" s="9" t="s">
        <v>0</v>
      </c>
      <c r="G1" s="9" t="s">
        <v>4</v>
      </c>
      <c r="H1" s="9" t="s">
        <v>5</v>
      </c>
      <c r="I1" s="9" t="s">
        <v>678</v>
      </c>
      <c r="J1" s="9" t="s">
        <v>6</v>
      </c>
      <c r="K1" s="9" t="s">
        <v>679</v>
      </c>
    </row>
    <row r="2" spans="1:11" hidden="1" x14ac:dyDescent="0.25">
      <c r="A2" s="2" t="str">
        <f>LOWER(B2)</f>
        <v>emmen</v>
      </c>
      <c r="B2" s="10" t="s">
        <v>10</v>
      </c>
      <c r="C2" s="2" t="s">
        <v>8</v>
      </c>
      <c r="D2" s="2" t="s">
        <v>9</v>
      </c>
      <c r="E2" s="2" t="str">
        <f>VLOOKUP(A2,'postcodes provincie'!A:C,3,FALSE)</f>
        <v>Drenthe</v>
      </c>
      <c r="F2" s="2" t="s">
        <v>7</v>
      </c>
      <c r="G2" s="2">
        <v>200108</v>
      </c>
      <c r="H2" s="2" t="s">
        <v>11</v>
      </c>
      <c r="I2" s="3">
        <v>773.2</v>
      </c>
      <c r="J2" s="3">
        <f>I2*0.7</f>
        <v>541.24</v>
      </c>
      <c r="K2" s="3">
        <f>I2*0.3</f>
        <v>231.96</v>
      </c>
    </row>
    <row r="3" spans="1:11" x14ac:dyDescent="0.25">
      <c r="A3" s="2" t="str">
        <f t="shared" ref="A3:A66" si="0">LOWER(B3)</f>
        <v>maasvlakte rotterdam</v>
      </c>
      <c r="B3" s="2" t="s">
        <v>14</v>
      </c>
      <c r="C3" s="2" t="s">
        <v>12</v>
      </c>
      <c r="D3" s="2" t="s">
        <v>13</v>
      </c>
      <c r="E3" s="2" t="str">
        <f>VLOOKUP(A3,'postcodes provincie'!A:C,3,FALSE)</f>
        <v>Zuid-Holland</v>
      </c>
      <c r="F3" s="2" t="s">
        <v>7</v>
      </c>
      <c r="G3" s="2">
        <v>20304</v>
      </c>
      <c r="H3" s="2" t="s">
        <v>15</v>
      </c>
      <c r="I3" s="3">
        <v>1114</v>
      </c>
      <c r="J3" s="3">
        <f t="shared" ref="J3:J66" si="1">I3*0.7</f>
        <v>779.8</v>
      </c>
      <c r="K3" s="3">
        <f t="shared" ref="K3:K66" si="2">I3*0.3</f>
        <v>334.2</v>
      </c>
    </row>
    <row r="4" spans="1:11" x14ac:dyDescent="0.25">
      <c r="A4" s="2" t="str">
        <f t="shared" si="0"/>
        <v>maasvlakte rotterdam</v>
      </c>
      <c r="B4" s="2" t="s">
        <v>14</v>
      </c>
      <c r="C4" s="2" t="s">
        <v>12</v>
      </c>
      <c r="D4" s="2" t="s">
        <v>13</v>
      </c>
      <c r="E4" s="2" t="str">
        <f>VLOOKUP(A4,'postcodes provincie'!A:C,3,FALSE)</f>
        <v>Zuid-Holland</v>
      </c>
      <c r="F4" s="2" t="s">
        <v>7</v>
      </c>
      <c r="G4" s="2">
        <v>20304</v>
      </c>
      <c r="H4" s="2" t="s">
        <v>16</v>
      </c>
      <c r="I4" s="3">
        <v>559.59999999999991</v>
      </c>
      <c r="J4" s="3">
        <f t="shared" si="1"/>
        <v>391.71999999999991</v>
      </c>
      <c r="K4" s="3">
        <f t="shared" si="2"/>
        <v>167.87999999999997</v>
      </c>
    </row>
    <row r="5" spans="1:11" hidden="1" x14ac:dyDescent="0.25">
      <c r="A5" s="2" t="str">
        <f t="shared" si="0"/>
        <v>zwolle</v>
      </c>
      <c r="B5" s="2" t="s">
        <v>19</v>
      </c>
      <c r="C5" s="2" t="s">
        <v>17</v>
      </c>
      <c r="D5" s="2" t="s">
        <v>18</v>
      </c>
      <c r="E5" s="2" t="str">
        <f>VLOOKUP(A5,'postcodes provincie'!A:C,3,FALSE)</f>
        <v>Overijssel</v>
      </c>
      <c r="F5" s="2" t="s">
        <v>7</v>
      </c>
      <c r="G5" s="2">
        <v>200108</v>
      </c>
      <c r="H5" s="2" t="s">
        <v>20</v>
      </c>
      <c r="I5" s="3">
        <v>2163.1000000000004</v>
      </c>
      <c r="J5" s="3">
        <f t="shared" si="1"/>
        <v>1514.17</v>
      </c>
      <c r="K5" s="3">
        <f t="shared" si="2"/>
        <v>648.93000000000006</v>
      </c>
    </row>
    <row r="6" spans="1:11" hidden="1" x14ac:dyDescent="0.25">
      <c r="A6" s="2" t="str">
        <f t="shared" si="0"/>
        <v>hoofddorp</v>
      </c>
      <c r="B6" s="2" t="s">
        <v>23</v>
      </c>
      <c r="C6" s="2" t="s">
        <v>21</v>
      </c>
      <c r="D6" s="2" t="s">
        <v>22</v>
      </c>
      <c r="E6" s="2" t="str">
        <f>VLOOKUP(A6,'postcodes provincie'!A:C,3,FALSE)</f>
        <v>Noord-Holland</v>
      </c>
      <c r="F6" s="2" t="s">
        <v>7</v>
      </c>
      <c r="G6" s="2">
        <v>200108</v>
      </c>
      <c r="H6" s="2" t="s">
        <v>24</v>
      </c>
      <c r="I6" s="3">
        <v>1737.7999999999997</v>
      </c>
      <c r="J6" s="3">
        <f t="shared" si="1"/>
        <v>1216.4599999999998</v>
      </c>
      <c r="K6" s="3">
        <f t="shared" si="2"/>
        <v>521.33999999999992</v>
      </c>
    </row>
    <row r="7" spans="1:11" hidden="1" x14ac:dyDescent="0.25">
      <c r="A7" s="2" t="str">
        <f t="shared" si="0"/>
        <v>groningen</v>
      </c>
      <c r="B7" s="2" t="s">
        <v>27</v>
      </c>
      <c r="C7" s="2" t="s">
        <v>25</v>
      </c>
      <c r="D7" s="2" t="s">
        <v>26</v>
      </c>
      <c r="E7" s="2" t="str">
        <f>VLOOKUP(A7,'postcodes provincie'!A:C,3,FALSE)</f>
        <v>Groningen</v>
      </c>
      <c r="F7" s="2" t="s">
        <v>7</v>
      </c>
      <c r="G7" s="2">
        <v>200108</v>
      </c>
      <c r="H7" s="2" t="s">
        <v>20</v>
      </c>
      <c r="I7" s="3">
        <v>8149.699999999998</v>
      </c>
      <c r="J7" s="3">
        <f t="shared" si="1"/>
        <v>5704.7899999999981</v>
      </c>
      <c r="K7" s="3">
        <f t="shared" si="2"/>
        <v>2444.9099999999994</v>
      </c>
    </row>
    <row r="8" spans="1:11" hidden="1" x14ac:dyDescent="0.25">
      <c r="A8" s="2" t="str">
        <f t="shared" si="0"/>
        <v>ritthem</v>
      </c>
      <c r="B8" s="2" t="s">
        <v>30</v>
      </c>
      <c r="C8" s="2" t="s">
        <v>28</v>
      </c>
      <c r="D8" s="2" t="s">
        <v>29</v>
      </c>
      <c r="E8" s="2" t="str">
        <f>VLOOKUP(A8,'postcodes provincie'!A:C,3,FALSE)</f>
        <v>Zeeland</v>
      </c>
      <c r="F8" s="2" t="s">
        <v>7</v>
      </c>
      <c r="G8" s="2">
        <v>20304</v>
      </c>
      <c r="H8" s="2" t="s">
        <v>15</v>
      </c>
      <c r="I8" s="3">
        <v>2109.6999999999998</v>
      </c>
      <c r="J8" s="3">
        <f t="shared" si="1"/>
        <v>1476.7899999999997</v>
      </c>
      <c r="K8" s="3">
        <f t="shared" si="2"/>
        <v>632.91</v>
      </c>
    </row>
    <row r="9" spans="1:11" hidden="1" x14ac:dyDescent="0.25">
      <c r="A9" s="2" t="str">
        <f t="shared" si="0"/>
        <v>hengelo ov</v>
      </c>
      <c r="B9" s="2" t="s">
        <v>33</v>
      </c>
      <c r="C9" s="2" t="s">
        <v>31</v>
      </c>
      <c r="D9" s="2" t="s">
        <v>32</v>
      </c>
      <c r="E9" s="2" t="str">
        <f>VLOOKUP(A9,'postcodes provincie'!A:C,3,FALSE)</f>
        <v>Overijssel</v>
      </c>
      <c r="F9" s="2" t="s">
        <v>7</v>
      </c>
      <c r="G9" s="2">
        <v>200108</v>
      </c>
      <c r="H9" s="2" t="s">
        <v>20</v>
      </c>
      <c r="I9" s="3">
        <v>2303.0000000000005</v>
      </c>
      <c r="J9" s="3">
        <f t="shared" si="1"/>
        <v>1612.1000000000001</v>
      </c>
      <c r="K9" s="3">
        <f t="shared" si="2"/>
        <v>690.90000000000009</v>
      </c>
    </row>
    <row r="10" spans="1:11" hidden="1" x14ac:dyDescent="0.25">
      <c r="A10" s="2" t="str">
        <f t="shared" si="0"/>
        <v>schiphol</v>
      </c>
      <c r="B10" s="2" t="s">
        <v>36</v>
      </c>
      <c r="C10" s="2" t="s">
        <v>34</v>
      </c>
      <c r="D10" s="2" t="s">
        <v>35</v>
      </c>
      <c r="E10" s="2" t="str">
        <f>VLOOKUP(A10,'postcodes provincie'!A:C,3,FALSE)</f>
        <v>Noord-Holland</v>
      </c>
      <c r="F10" s="2" t="s">
        <v>7</v>
      </c>
      <c r="G10" s="2">
        <v>200108</v>
      </c>
      <c r="H10" s="2" t="s">
        <v>24</v>
      </c>
      <c r="I10" s="3">
        <v>2279</v>
      </c>
      <c r="J10" s="3">
        <f t="shared" si="1"/>
        <v>1595.3</v>
      </c>
      <c r="K10" s="3">
        <f t="shared" si="2"/>
        <v>683.69999999999993</v>
      </c>
    </row>
    <row r="11" spans="1:11" hidden="1" x14ac:dyDescent="0.25">
      <c r="A11" s="2" t="str">
        <f t="shared" si="0"/>
        <v>schiphol</v>
      </c>
      <c r="B11" s="2" t="s">
        <v>36</v>
      </c>
      <c r="C11" s="2" t="s">
        <v>37</v>
      </c>
      <c r="D11" s="2" t="s">
        <v>38</v>
      </c>
      <c r="E11" s="2" t="str">
        <f>VLOOKUP(A11,'postcodes provincie'!A:C,3,FALSE)</f>
        <v>Noord-Holland</v>
      </c>
      <c r="F11" s="2" t="s">
        <v>7</v>
      </c>
      <c r="G11" s="2">
        <v>200108</v>
      </c>
      <c r="H11" s="2" t="s">
        <v>24</v>
      </c>
      <c r="I11" s="3">
        <v>407.2</v>
      </c>
      <c r="J11" s="3">
        <f t="shared" si="1"/>
        <v>285.03999999999996</v>
      </c>
      <c r="K11" s="3">
        <f t="shared" si="2"/>
        <v>122.16</v>
      </c>
    </row>
    <row r="12" spans="1:11" x14ac:dyDescent="0.25">
      <c r="A12" s="2" t="str">
        <f t="shared" si="0"/>
        <v>utrecht</v>
      </c>
      <c r="B12" s="2" t="s">
        <v>41</v>
      </c>
      <c r="C12" s="2" t="s">
        <v>39</v>
      </c>
      <c r="D12" s="2" t="s">
        <v>40</v>
      </c>
      <c r="E12" s="2" t="str">
        <f>VLOOKUP(A12,'postcodes provincie'!A:C,3,FALSE)</f>
        <v>Utrecht</v>
      </c>
      <c r="F12" s="2" t="s">
        <v>7</v>
      </c>
      <c r="G12" s="2">
        <v>200108</v>
      </c>
      <c r="H12" s="2" t="s">
        <v>24</v>
      </c>
      <c r="I12" s="3">
        <v>10945.8</v>
      </c>
      <c r="J12" s="3">
        <f t="shared" si="1"/>
        <v>7662.0599999999986</v>
      </c>
      <c r="K12" s="3">
        <f t="shared" si="2"/>
        <v>3283.74</v>
      </c>
    </row>
    <row r="13" spans="1:11" hidden="1" x14ac:dyDescent="0.25">
      <c r="A13" s="2" t="str">
        <f t="shared" si="0"/>
        <v>breda</v>
      </c>
      <c r="B13" s="2" t="s">
        <v>44</v>
      </c>
      <c r="C13" s="2" t="s">
        <v>42</v>
      </c>
      <c r="D13" s="2" t="s">
        <v>43</v>
      </c>
      <c r="E13" s="2" t="str">
        <f>VLOOKUP(A13,'postcodes provincie'!A:C,3,FALSE)</f>
        <v>Noord-Brabant</v>
      </c>
      <c r="F13" s="2" t="s">
        <v>7</v>
      </c>
      <c r="G13" s="2">
        <v>20304</v>
      </c>
      <c r="H13" s="2" t="s">
        <v>15</v>
      </c>
      <c r="I13" s="3">
        <v>9784.9</v>
      </c>
      <c r="J13" s="3">
        <f t="shared" si="1"/>
        <v>6849.4299999999994</v>
      </c>
      <c r="K13" s="3">
        <f t="shared" si="2"/>
        <v>2935.47</v>
      </c>
    </row>
    <row r="14" spans="1:11" hidden="1" x14ac:dyDescent="0.25">
      <c r="A14" s="2" t="str">
        <f t="shared" si="0"/>
        <v>arnhem</v>
      </c>
      <c r="B14" s="2" t="s">
        <v>47</v>
      </c>
      <c r="C14" s="2" t="s">
        <v>45</v>
      </c>
      <c r="D14" s="2" t="s">
        <v>46</v>
      </c>
      <c r="E14" s="2" t="str">
        <f>VLOOKUP(A14,'postcodes provincie'!A:C,3,FALSE)</f>
        <v>Gelderland</v>
      </c>
      <c r="F14" s="2" t="s">
        <v>7</v>
      </c>
      <c r="G14" s="2">
        <v>200108</v>
      </c>
      <c r="H14" s="2" t="s">
        <v>48</v>
      </c>
      <c r="I14" s="3">
        <v>4417.3999999999996</v>
      </c>
      <c r="J14" s="3">
        <f t="shared" si="1"/>
        <v>3092.1799999999994</v>
      </c>
      <c r="K14" s="3">
        <f t="shared" si="2"/>
        <v>1325.2199999999998</v>
      </c>
    </row>
    <row r="15" spans="1:11" hidden="1" x14ac:dyDescent="0.25">
      <c r="A15" s="2" t="str">
        <f t="shared" si="0"/>
        <v>zwolle</v>
      </c>
      <c r="B15" s="2" t="s">
        <v>19</v>
      </c>
      <c r="C15" s="2" t="s">
        <v>49</v>
      </c>
      <c r="D15" s="2" t="s">
        <v>50</v>
      </c>
      <c r="E15" s="2" t="str">
        <f>VLOOKUP(A15,'postcodes provincie'!A:C,3,FALSE)</f>
        <v>Overijssel</v>
      </c>
      <c r="F15" s="2" t="s">
        <v>7</v>
      </c>
      <c r="G15" s="2">
        <v>20304</v>
      </c>
      <c r="H15" s="2" t="s">
        <v>16</v>
      </c>
      <c r="I15" s="3">
        <v>4485.4000000000005</v>
      </c>
      <c r="J15" s="3">
        <f t="shared" si="1"/>
        <v>3139.78</v>
      </c>
      <c r="K15" s="3">
        <f t="shared" si="2"/>
        <v>1345.6200000000001</v>
      </c>
    </row>
    <row r="16" spans="1:11" hidden="1" x14ac:dyDescent="0.25">
      <c r="A16" s="2" t="str">
        <f t="shared" si="0"/>
        <v>enschede</v>
      </c>
      <c r="B16" s="2" t="s">
        <v>53</v>
      </c>
      <c r="C16" s="2" t="s">
        <v>51</v>
      </c>
      <c r="D16" s="2" t="s">
        <v>52</v>
      </c>
      <c r="E16" s="2" t="str">
        <f>VLOOKUP(A16,'postcodes provincie'!A:C,3,FALSE)</f>
        <v>Overijssel</v>
      </c>
      <c r="F16" s="2" t="s">
        <v>7</v>
      </c>
      <c r="G16" s="2">
        <v>200108</v>
      </c>
      <c r="H16" s="2" t="s">
        <v>20</v>
      </c>
      <c r="I16" s="3">
        <v>2394.6000000000004</v>
      </c>
      <c r="J16" s="3">
        <f t="shared" si="1"/>
        <v>1676.2200000000003</v>
      </c>
      <c r="K16" s="3">
        <f t="shared" si="2"/>
        <v>718.38000000000011</v>
      </c>
    </row>
    <row r="17" spans="1:11" x14ac:dyDescent="0.25">
      <c r="A17" s="2" t="str">
        <f t="shared" si="0"/>
        <v>utrecht</v>
      </c>
      <c r="B17" s="2" t="s">
        <v>41</v>
      </c>
      <c r="C17" s="2" t="s">
        <v>54</v>
      </c>
      <c r="D17" s="2" t="s">
        <v>55</v>
      </c>
      <c r="E17" s="2" t="str">
        <f>VLOOKUP(A17,'postcodes provincie'!A:C,3,FALSE)</f>
        <v>Utrecht</v>
      </c>
      <c r="F17" s="2" t="s">
        <v>7</v>
      </c>
      <c r="G17" s="2">
        <v>200108</v>
      </c>
      <c r="H17" s="2" t="s">
        <v>24</v>
      </c>
      <c r="I17" s="3">
        <v>2111.8000000000002</v>
      </c>
      <c r="J17" s="3">
        <f t="shared" si="1"/>
        <v>1478.26</v>
      </c>
      <c r="K17" s="3">
        <f t="shared" si="2"/>
        <v>633.54000000000008</v>
      </c>
    </row>
    <row r="18" spans="1:11" hidden="1" x14ac:dyDescent="0.25">
      <c r="A18" s="2" t="str">
        <f t="shared" si="0"/>
        <v>venlo</v>
      </c>
      <c r="B18" s="2" t="s">
        <v>58</v>
      </c>
      <c r="C18" s="2" t="s">
        <v>56</v>
      </c>
      <c r="D18" s="2" t="s">
        <v>57</v>
      </c>
      <c r="E18" s="2" t="str">
        <f>VLOOKUP(A18,'postcodes provincie'!A:C,3,FALSE)</f>
        <v>Limburg</v>
      </c>
      <c r="F18" s="2" t="s">
        <v>7</v>
      </c>
      <c r="G18" s="2">
        <v>200108</v>
      </c>
      <c r="H18" s="2" t="s">
        <v>59</v>
      </c>
      <c r="I18" s="3">
        <v>1604.2</v>
      </c>
      <c r="J18" s="3">
        <f t="shared" si="1"/>
        <v>1122.94</v>
      </c>
      <c r="K18" s="3">
        <f t="shared" si="2"/>
        <v>481.26</v>
      </c>
    </row>
    <row r="19" spans="1:11" hidden="1" x14ac:dyDescent="0.25">
      <c r="A19" s="2" t="str">
        <f t="shared" si="0"/>
        <v>apeldoorn</v>
      </c>
      <c r="B19" s="2" t="s">
        <v>62</v>
      </c>
      <c r="C19" s="2" t="s">
        <v>60</v>
      </c>
      <c r="D19" s="2" t="s">
        <v>61</v>
      </c>
      <c r="E19" s="2" t="str">
        <f>VLOOKUP(A19,'postcodes provincie'!A:C,3,FALSE)</f>
        <v>Gelderland</v>
      </c>
      <c r="F19" s="2" t="s">
        <v>7</v>
      </c>
      <c r="G19" s="2">
        <v>200108</v>
      </c>
      <c r="H19" s="2" t="s">
        <v>20</v>
      </c>
      <c r="I19" s="3">
        <v>18582.599999999999</v>
      </c>
      <c r="J19" s="3">
        <f t="shared" si="1"/>
        <v>13007.819999999998</v>
      </c>
      <c r="K19" s="3">
        <f t="shared" si="2"/>
        <v>5574.78</v>
      </c>
    </row>
    <row r="20" spans="1:11" x14ac:dyDescent="0.25">
      <c r="A20" s="2" t="str">
        <f t="shared" si="0"/>
        <v>utrecht</v>
      </c>
      <c r="B20" s="2" t="s">
        <v>41</v>
      </c>
      <c r="C20" s="2" t="s">
        <v>63</v>
      </c>
      <c r="D20" s="2" t="s">
        <v>64</v>
      </c>
      <c r="E20" s="2" t="str">
        <f>VLOOKUP(A20,'postcodes provincie'!A:C,3,FALSE)</f>
        <v>Utrecht</v>
      </c>
      <c r="F20" s="2" t="s">
        <v>7</v>
      </c>
      <c r="G20" s="2">
        <v>200108</v>
      </c>
      <c r="H20" s="2" t="s">
        <v>65</v>
      </c>
      <c r="I20" s="3">
        <v>1022</v>
      </c>
      <c r="J20" s="3">
        <f t="shared" si="1"/>
        <v>715.4</v>
      </c>
      <c r="K20" s="3">
        <f t="shared" si="2"/>
        <v>306.59999999999997</v>
      </c>
    </row>
    <row r="21" spans="1:11" x14ac:dyDescent="0.25">
      <c r="A21" s="2" t="str">
        <f t="shared" si="0"/>
        <v>utrecht</v>
      </c>
      <c r="B21" s="2" t="s">
        <v>41</v>
      </c>
      <c r="C21" s="2" t="s">
        <v>63</v>
      </c>
      <c r="D21" s="2" t="s">
        <v>64</v>
      </c>
      <c r="E21" s="2" t="str">
        <f>VLOOKUP(A21,'postcodes provincie'!A:C,3,FALSE)</f>
        <v>Utrecht</v>
      </c>
      <c r="F21" s="2" t="s">
        <v>7</v>
      </c>
      <c r="G21" s="2">
        <v>200108</v>
      </c>
      <c r="H21" s="2" t="s">
        <v>24</v>
      </c>
      <c r="I21" s="3">
        <v>895</v>
      </c>
      <c r="J21" s="3">
        <f t="shared" si="1"/>
        <v>626.5</v>
      </c>
      <c r="K21" s="3">
        <f t="shared" si="2"/>
        <v>268.5</v>
      </c>
    </row>
    <row r="22" spans="1:11" hidden="1" x14ac:dyDescent="0.25">
      <c r="A22" s="2" t="str">
        <f t="shared" si="0"/>
        <v>eindhoven</v>
      </c>
      <c r="B22" s="2" t="s">
        <v>68</v>
      </c>
      <c r="C22" s="2" t="s">
        <v>66</v>
      </c>
      <c r="D22" s="2" t="s">
        <v>67</v>
      </c>
      <c r="E22" s="2" t="str">
        <f>VLOOKUP(A22,'postcodes provincie'!A:C,3,FALSE)</f>
        <v>Noord-Brabant</v>
      </c>
      <c r="F22" s="2" t="s">
        <v>7</v>
      </c>
      <c r="G22" s="2">
        <v>200108</v>
      </c>
      <c r="H22" s="2" t="s">
        <v>59</v>
      </c>
      <c r="I22" s="3">
        <v>11196.599999999999</v>
      </c>
      <c r="J22" s="3">
        <f t="shared" si="1"/>
        <v>7837.6199999999981</v>
      </c>
      <c r="K22" s="3">
        <f t="shared" si="2"/>
        <v>3358.9799999999996</v>
      </c>
    </row>
    <row r="23" spans="1:11" hidden="1" x14ac:dyDescent="0.25">
      <c r="A23" s="2" t="str">
        <f t="shared" si="0"/>
        <v>eindhoven</v>
      </c>
      <c r="B23" s="2" t="s">
        <v>68</v>
      </c>
      <c r="C23" s="2" t="s">
        <v>69</v>
      </c>
      <c r="D23" s="2" t="s">
        <v>70</v>
      </c>
      <c r="E23" s="2" t="str">
        <f>VLOOKUP(A23,'postcodes provincie'!A:C,3,FALSE)</f>
        <v>Noord-Brabant</v>
      </c>
      <c r="F23" s="2" t="s">
        <v>7</v>
      </c>
      <c r="G23" s="2">
        <v>200108</v>
      </c>
      <c r="H23" s="2" t="s">
        <v>59</v>
      </c>
      <c r="I23" s="3">
        <v>900.79999999999984</v>
      </c>
      <c r="J23" s="3">
        <f t="shared" si="1"/>
        <v>630.55999999999983</v>
      </c>
      <c r="K23" s="3">
        <f t="shared" si="2"/>
        <v>270.23999999999995</v>
      </c>
    </row>
    <row r="24" spans="1:11" hidden="1" x14ac:dyDescent="0.25">
      <c r="A24" s="2" t="str">
        <f t="shared" si="0"/>
        <v>amsterdam</v>
      </c>
      <c r="B24" s="2" t="s">
        <v>73</v>
      </c>
      <c r="C24" s="2" t="s">
        <v>71</v>
      </c>
      <c r="D24" s="2" t="s">
        <v>72</v>
      </c>
      <c r="E24" s="2" t="str">
        <f>VLOOKUP(A24,'postcodes provincie'!A:C,3,FALSE)</f>
        <v>Noord-Holland</v>
      </c>
      <c r="F24" s="2" t="s">
        <v>7</v>
      </c>
      <c r="G24" s="2">
        <v>200108</v>
      </c>
      <c r="H24" s="2" t="s">
        <v>74</v>
      </c>
      <c r="I24" s="3">
        <v>16332.200000000003</v>
      </c>
      <c r="J24" s="3">
        <f t="shared" si="1"/>
        <v>11432.54</v>
      </c>
      <c r="K24" s="3">
        <f t="shared" si="2"/>
        <v>4899.6600000000008</v>
      </c>
    </row>
    <row r="25" spans="1:11" hidden="1" x14ac:dyDescent="0.25">
      <c r="A25" s="2" t="str">
        <f t="shared" si="0"/>
        <v>heerlen</v>
      </c>
      <c r="B25" s="2" t="s">
        <v>77</v>
      </c>
      <c r="C25" s="2" t="s">
        <v>75</v>
      </c>
      <c r="D25" s="2" t="s">
        <v>76</v>
      </c>
      <c r="E25" s="2" t="str">
        <f>VLOOKUP(A25,'postcodes provincie'!A:C,3,FALSE)</f>
        <v>Limburg</v>
      </c>
      <c r="F25" s="2" t="s">
        <v>7</v>
      </c>
      <c r="G25" s="2">
        <v>200108</v>
      </c>
      <c r="H25" s="2" t="s">
        <v>78</v>
      </c>
      <c r="I25" s="3">
        <v>983.2</v>
      </c>
      <c r="J25" s="3">
        <f t="shared" si="1"/>
        <v>688.24</v>
      </c>
      <c r="K25" s="3">
        <f t="shared" si="2"/>
        <v>294.95999999999998</v>
      </c>
    </row>
    <row r="26" spans="1:11" hidden="1" x14ac:dyDescent="0.25">
      <c r="A26" s="2" t="str">
        <f t="shared" si="0"/>
        <v>heerlen</v>
      </c>
      <c r="B26" s="2" t="s">
        <v>77</v>
      </c>
      <c r="C26" s="2" t="s">
        <v>79</v>
      </c>
      <c r="D26" s="2" t="s">
        <v>76</v>
      </c>
      <c r="E26" s="2" t="str">
        <f>VLOOKUP(A26,'postcodes provincie'!A:C,3,FALSE)</f>
        <v>Limburg</v>
      </c>
      <c r="F26" s="2" t="s">
        <v>7</v>
      </c>
      <c r="G26" s="2">
        <v>200108</v>
      </c>
      <c r="H26" s="2" t="s">
        <v>78</v>
      </c>
      <c r="I26" s="3">
        <v>2965.6</v>
      </c>
      <c r="J26" s="3">
        <f t="shared" si="1"/>
        <v>2075.9199999999996</v>
      </c>
      <c r="K26" s="3">
        <f t="shared" si="2"/>
        <v>889.68</v>
      </c>
    </row>
    <row r="27" spans="1:11" x14ac:dyDescent="0.25">
      <c r="A27" s="2" t="str">
        <f t="shared" si="0"/>
        <v>rotterdam</v>
      </c>
      <c r="B27" s="2" t="s">
        <v>82</v>
      </c>
      <c r="C27" s="2" t="s">
        <v>80</v>
      </c>
      <c r="D27" s="2" t="s">
        <v>81</v>
      </c>
      <c r="E27" s="2" t="str">
        <f>VLOOKUP(A27,'postcodes provincie'!A:C,3,FALSE)</f>
        <v>Zuid-Holland</v>
      </c>
      <c r="F27" s="2" t="s">
        <v>7</v>
      </c>
      <c r="G27" s="2">
        <v>20304</v>
      </c>
      <c r="H27" s="2" t="s">
        <v>15</v>
      </c>
      <c r="I27" s="3">
        <v>2229</v>
      </c>
      <c r="J27" s="3">
        <f t="shared" si="1"/>
        <v>1560.3</v>
      </c>
      <c r="K27" s="3">
        <f t="shared" si="2"/>
        <v>668.69999999999993</v>
      </c>
    </row>
    <row r="28" spans="1:11" x14ac:dyDescent="0.25">
      <c r="A28" s="2" t="str">
        <f t="shared" si="0"/>
        <v>rotterdam</v>
      </c>
      <c r="B28" s="2" t="s">
        <v>82</v>
      </c>
      <c r="C28" s="2" t="s">
        <v>83</v>
      </c>
      <c r="D28" s="2" t="s">
        <v>81</v>
      </c>
      <c r="E28" s="2" t="str">
        <f>VLOOKUP(A28,'postcodes provincie'!A:C,3,FALSE)</f>
        <v>Zuid-Holland</v>
      </c>
      <c r="F28" s="2" t="s">
        <v>7</v>
      </c>
      <c r="G28" s="2">
        <v>20304</v>
      </c>
      <c r="H28" s="2" t="s">
        <v>15</v>
      </c>
      <c r="I28" s="3">
        <v>12217.6</v>
      </c>
      <c r="J28" s="3">
        <f t="shared" si="1"/>
        <v>8552.32</v>
      </c>
      <c r="K28" s="3">
        <f t="shared" si="2"/>
        <v>3665.28</v>
      </c>
    </row>
    <row r="29" spans="1:11" hidden="1" x14ac:dyDescent="0.25">
      <c r="A29" s="2" t="str">
        <f t="shared" si="0"/>
        <v>apeldoorn</v>
      </c>
      <c r="B29" s="2" t="s">
        <v>62</v>
      </c>
      <c r="C29" s="2" t="s">
        <v>84</v>
      </c>
      <c r="D29" s="2" t="s">
        <v>85</v>
      </c>
      <c r="E29" s="2" t="str">
        <f>VLOOKUP(A29,'postcodes provincie'!A:C,3,FALSE)</f>
        <v>Gelderland</v>
      </c>
      <c r="F29" s="2" t="s">
        <v>7</v>
      </c>
      <c r="G29" s="2">
        <v>200108</v>
      </c>
      <c r="H29" s="2" t="s">
        <v>20</v>
      </c>
      <c r="I29" s="3">
        <v>9958.7000000000007</v>
      </c>
      <c r="J29" s="3">
        <f t="shared" si="1"/>
        <v>6971.09</v>
      </c>
      <c r="K29" s="3">
        <f t="shared" si="2"/>
        <v>2987.61</v>
      </c>
    </row>
    <row r="30" spans="1:11" hidden="1" x14ac:dyDescent="0.25">
      <c r="A30" s="2" t="str">
        <f t="shared" si="0"/>
        <v>apeldoorn</v>
      </c>
      <c r="B30" s="2" t="s">
        <v>62</v>
      </c>
      <c r="C30" s="2" t="s">
        <v>86</v>
      </c>
      <c r="D30" s="2" t="s">
        <v>87</v>
      </c>
      <c r="E30" s="2" t="str">
        <f>VLOOKUP(A30,'postcodes provincie'!A:C,3,FALSE)</f>
        <v>Gelderland</v>
      </c>
      <c r="F30" s="2" t="s">
        <v>7</v>
      </c>
      <c r="G30" s="2">
        <v>200108</v>
      </c>
      <c r="H30" s="2" t="s">
        <v>20</v>
      </c>
      <c r="I30" s="3">
        <v>121.89999999999999</v>
      </c>
      <c r="J30" s="3">
        <f t="shared" si="1"/>
        <v>85.329999999999984</v>
      </c>
      <c r="K30" s="3">
        <f t="shared" si="2"/>
        <v>36.569999999999993</v>
      </c>
    </row>
    <row r="31" spans="1:11" hidden="1" x14ac:dyDescent="0.25">
      <c r="A31" s="2" t="str">
        <f t="shared" si="0"/>
        <v>breda</v>
      </c>
      <c r="B31" s="2" t="s">
        <v>44</v>
      </c>
      <c r="C31" s="2" t="s">
        <v>88</v>
      </c>
      <c r="D31" s="2" t="s">
        <v>89</v>
      </c>
      <c r="E31" s="2" t="str">
        <f>VLOOKUP(A31,'postcodes provincie'!A:C,3,FALSE)</f>
        <v>Noord-Brabant</v>
      </c>
      <c r="F31" s="2" t="s">
        <v>7</v>
      </c>
      <c r="G31" s="2">
        <v>200108</v>
      </c>
      <c r="H31" s="2" t="s">
        <v>59</v>
      </c>
      <c r="I31" s="3">
        <v>1512.1</v>
      </c>
      <c r="J31" s="3">
        <f t="shared" si="1"/>
        <v>1058.4699999999998</v>
      </c>
      <c r="K31" s="3">
        <f t="shared" si="2"/>
        <v>453.62999999999994</v>
      </c>
    </row>
    <row r="32" spans="1:11" hidden="1" x14ac:dyDescent="0.25">
      <c r="A32" s="2" t="str">
        <f t="shared" si="0"/>
        <v>hoorn nh</v>
      </c>
      <c r="B32" s="2" t="s">
        <v>92</v>
      </c>
      <c r="C32" s="2" t="s">
        <v>90</v>
      </c>
      <c r="D32" s="2" t="s">
        <v>91</v>
      </c>
      <c r="E32" s="2" t="str">
        <f>VLOOKUP(A32,'postcodes provincie'!A:C,3,FALSE)</f>
        <v>Noord-Holland</v>
      </c>
      <c r="F32" s="2" t="s">
        <v>7</v>
      </c>
      <c r="G32" s="2">
        <v>200108</v>
      </c>
      <c r="H32" s="2" t="s">
        <v>24</v>
      </c>
      <c r="I32" s="3">
        <v>780.2</v>
      </c>
      <c r="J32" s="3">
        <f t="shared" si="1"/>
        <v>546.14</v>
      </c>
      <c r="K32" s="3">
        <f t="shared" si="2"/>
        <v>234.06</v>
      </c>
    </row>
    <row r="33" spans="1:11" hidden="1" x14ac:dyDescent="0.25">
      <c r="A33" s="2" t="str">
        <f t="shared" si="0"/>
        <v>den helder</v>
      </c>
      <c r="B33" s="2" t="s">
        <v>95</v>
      </c>
      <c r="C33" s="2" t="s">
        <v>93</v>
      </c>
      <c r="D33" s="2" t="s">
        <v>94</v>
      </c>
      <c r="E33" s="2" t="str">
        <f>VLOOKUP(A33,'postcodes provincie'!A:C,3,FALSE)</f>
        <v>Noord-Holland</v>
      </c>
      <c r="F33" s="2" t="s">
        <v>7</v>
      </c>
      <c r="G33" s="2">
        <v>200108</v>
      </c>
      <c r="H33" s="2" t="s">
        <v>74</v>
      </c>
      <c r="I33" s="3">
        <v>213.4</v>
      </c>
      <c r="J33" s="3">
        <f t="shared" si="1"/>
        <v>149.38</v>
      </c>
      <c r="K33" s="3">
        <f t="shared" si="2"/>
        <v>64.02</v>
      </c>
    </row>
    <row r="34" spans="1:11" x14ac:dyDescent="0.25">
      <c r="A34" s="2" t="str">
        <f t="shared" si="0"/>
        <v>utrecht</v>
      </c>
      <c r="B34" s="2" t="s">
        <v>41</v>
      </c>
      <c r="C34" s="2" t="s">
        <v>96</v>
      </c>
      <c r="D34" s="2" t="s">
        <v>97</v>
      </c>
      <c r="E34" s="2" t="str">
        <f>VLOOKUP(A34,'postcodes provincie'!A:C,3,FALSE)</f>
        <v>Utrecht</v>
      </c>
      <c r="F34" s="2" t="s">
        <v>7</v>
      </c>
      <c r="G34" s="2">
        <v>200108</v>
      </c>
      <c r="H34" s="2" t="s">
        <v>98</v>
      </c>
      <c r="I34" s="3">
        <v>531.20000000000005</v>
      </c>
      <c r="J34" s="3">
        <f t="shared" si="1"/>
        <v>371.84000000000003</v>
      </c>
      <c r="K34" s="3">
        <f t="shared" si="2"/>
        <v>159.36000000000001</v>
      </c>
    </row>
    <row r="35" spans="1:11" hidden="1" x14ac:dyDescent="0.25">
      <c r="A35" s="2" t="str">
        <f t="shared" si="0"/>
        <v>zwolle</v>
      </c>
      <c r="B35" s="2" t="s">
        <v>19</v>
      </c>
      <c r="C35" s="2" t="s">
        <v>99</v>
      </c>
      <c r="D35" s="2" t="s">
        <v>100</v>
      </c>
      <c r="E35" s="2" t="str">
        <f>VLOOKUP(A35,'postcodes provincie'!A:C,3,FALSE)</f>
        <v>Overijssel</v>
      </c>
      <c r="F35" s="2" t="s">
        <v>7</v>
      </c>
      <c r="G35" s="2">
        <v>200108</v>
      </c>
      <c r="H35" s="2" t="s">
        <v>20</v>
      </c>
      <c r="I35" s="3">
        <v>1119.7</v>
      </c>
      <c r="J35" s="3">
        <f t="shared" si="1"/>
        <v>783.79</v>
      </c>
      <c r="K35" s="3">
        <f t="shared" si="2"/>
        <v>335.91</v>
      </c>
    </row>
    <row r="36" spans="1:11" x14ac:dyDescent="0.25">
      <c r="A36" s="2" t="str">
        <f t="shared" si="0"/>
        <v>botlek rotterdam</v>
      </c>
      <c r="B36" s="2" t="s">
        <v>103</v>
      </c>
      <c r="C36" s="2" t="s">
        <v>101</v>
      </c>
      <c r="D36" s="2" t="s">
        <v>102</v>
      </c>
      <c r="E36" s="2" t="str">
        <f>VLOOKUP(A36,'postcodes provincie'!A:C,3,FALSE)</f>
        <v>Zuid-Holland</v>
      </c>
      <c r="F36" s="2" t="s">
        <v>7</v>
      </c>
      <c r="G36" s="2">
        <v>20304</v>
      </c>
      <c r="H36" s="2" t="s">
        <v>15</v>
      </c>
      <c r="I36" s="3">
        <v>484.8</v>
      </c>
      <c r="J36" s="3">
        <f t="shared" si="1"/>
        <v>339.36</v>
      </c>
      <c r="K36" s="3">
        <f t="shared" si="2"/>
        <v>145.44</v>
      </c>
    </row>
    <row r="37" spans="1:11" x14ac:dyDescent="0.25">
      <c r="A37" s="2" t="str">
        <f t="shared" si="0"/>
        <v>utrecht</v>
      </c>
      <c r="B37" s="2" t="s">
        <v>41</v>
      </c>
      <c r="C37" s="2" t="s">
        <v>104</v>
      </c>
      <c r="D37" s="2" t="s">
        <v>105</v>
      </c>
      <c r="E37" s="2" t="str">
        <f>VLOOKUP(A37,'postcodes provincie'!A:C,3,FALSE)</f>
        <v>Utrecht</v>
      </c>
      <c r="F37" s="2" t="s">
        <v>7</v>
      </c>
      <c r="G37" s="2">
        <v>200108</v>
      </c>
      <c r="H37" s="2" t="s">
        <v>24</v>
      </c>
      <c r="I37" s="3">
        <v>4080.7999999999997</v>
      </c>
      <c r="J37" s="3">
        <f t="shared" si="1"/>
        <v>2856.5599999999995</v>
      </c>
      <c r="K37" s="3">
        <f t="shared" si="2"/>
        <v>1224.2399999999998</v>
      </c>
    </row>
    <row r="38" spans="1:11" hidden="1" x14ac:dyDescent="0.25">
      <c r="A38" s="2" t="str">
        <f t="shared" si="0"/>
        <v>heerlen</v>
      </c>
      <c r="B38" s="2" t="s">
        <v>77</v>
      </c>
      <c r="C38" s="2" t="s">
        <v>106</v>
      </c>
      <c r="D38" s="2" t="s">
        <v>107</v>
      </c>
      <c r="E38" s="2" t="str">
        <f>VLOOKUP(A38,'postcodes provincie'!A:C,3,FALSE)</f>
        <v>Limburg</v>
      </c>
      <c r="F38" s="2" t="s">
        <v>7</v>
      </c>
      <c r="G38" s="2">
        <v>200108</v>
      </c>
      <c r="H38" s="2" t="s">
        <v>78</v>
      </c>
      <c r="I38" s="3">
        <v>681.2</v>
      </c>
      <c r="J38" s="3">
        <f t="shared" si="1"/>
        <v>476.84</v>
      </c>
      <c r="K38" s="3">
        <f t="shared" si="2"/>
        <v>204.36</v>
      </c>
    </row>
    <row r="39" spans="1:11" hidden="1" x14ac:dyDescent="0.25">
      <c r="A39" s="2" t="str">
        <f t="shared" si="0"/>
        <v>arnhem</v>
      </c>
      <c r="B39" s="2" t="s">
        <v>47</v>
      </c>
      <c r="C39" s="2" t="s">
        <v>108</v>
      </c>
      <c r="D39" s="2" t="s">
        <v>109</v>
      </c>
      <c r="E39" s="2" t="str">
        <f>VLOOKUP(A39,'postcodes provincie'!A:C,3,FALSE)</f>
        <v>Gelderland</v>
      </c>
      <c r="F39" s="2" t="s">
        <v>7</v>
      </c>
      <c r="G39" s="2">
        <v>200108</v>
      </c>
      <c r="H39" s="2" t="s">
        <v>48</v>
      </c>
      <c r="I39" s="3">
        <v>1841.2</v>
      </c>
      <c r="J39" s="3">
        <f t="shared" si="1"/>
        <v>1288.8399999999999</v>
      </c>
      <c r="K39" s="3">
        <f t="shared" si="2"/>
        <v>552.36</v>
      </c>
    </row>
    <row r="40" spans="1:11" hidden="1" x14ac:dyDescent="0.25">
      <c r="A40" s="2" t="str">
        <f t="shared" si="0"/>
        <v>emmen</v>
      </c>
      <c r="B40" s="2" t="s">
        <v>10</v>
      </c>
      <c r="C40" s="2" t="s">
        <v>110</v>
      </c>
      <c r="D40" s="2" t="s">
        <v>111</v>
      </c>
      <c r="E40" s="2" t="str">
        <f>VLOOKUP(A40,'postcodes provincie'!A:C,3,FALSE)</f>
        <v>Drenthe</v>
      </c>
      <c r="F40" s="2" t="s">
        <v>7</v>
      </c>
      <c r="G40" s="2">
        <v>200108</v>
      </c>
      <c r="H40" s="2" t="s">
        <v>20</v>
      </c>
      <c r="I40" s="3">
        <v>586.20000000000005</v>
      </c>
      <c r="J40" s="3">
        <f t="shared" si="1"/>
        <v>410.34000000000003</v>
      </c>
      <c r="K40" s="3">
        <f t="shared" si="2"/>
        <v>175.86</v>
      </c>
    </row>
    <row r="41" spans="1:11" x14ac:dyDescent="0.25">
      <c r="A41" s="2" t="str">
        <f t="shared" si="0"/>
        <v>rotterdam</v>
      </c>
      <c r="B41" s="2" t="s">
        <v>82</v>
      </c>
      <c r="C41" s="2" t="s">
        <v>112</v>
      </c>
      <c r="D41" s="2" t="s">
        <v>113</v>
      </c>
      <c r="E41" s="2" t="str">
        <f>VLOOKUP(A41,'postcodes provincie'!A:C,3,FALSE)</f>
        <v>Zuid-Holland</v>
      </c>
      <c r="F41" s="2" t="s">
        <v>7</v>
      </c>
      <c r="G41" s="2">
        <v>20304</v>
      </c>
      <c r="H41" s="2" t="s">
        <v>15</v>
      </c>
      <c r="I41" s="3">
        <v>967.19999999999993</v>
      </c>
      <c r="J41" s="3">
        <f t="shared" si="1"/>
        <v>677.04</v>
      </c>
      <c r="K41" s="3">
        <f t="shared" si="2"/>
        <v>290.15999999999997</v>
      </c>
    </row>
    <row r="42" spans="1:11" x14ac:dyDescent="0.25">
      <c r="A42" s="2" t="str">
        <f t="shared" si="0"/>
        <v>rotterdam</v>
      </c>
      <c r="B42" s="2" t="s">
        <v>82</v>
      </c>
      <c r="C42" s="2" t="s">
        <v>114</v>
      </c>
      <c r="D42" s="2" t="s">
        <v>115</v>
      </c>
      <c r="E42" s="2" t="str">
        <f>VLOOKUP(A42,'postcodes provincie'!A:C,3,FALSE)</f>
        <v>Zuid-Holland</v>
      </c>
      <c r="F42" s="2" t="s">
        <v>7</v>
      </c>
      <c r="G42" s="2">
        <v>20304</v>
      </c>
      <c r="H42" s="2" t="s">
        <v>15</v>
      </c>
      <c r="I42" s="3">
        <v>107</v>
      </c>
      <c r="J42" s="3">
        <f t="shared" si="1"/>
        <v>74.899999999999991</v>
      </c>
      <c r="K42" s="3">
        <f t="shared" si="2"/>
        <v>32.1</v>
      </c>
    </row>
    <row r="43" spans="1:11" hidden="1" x14ac:dyDescent="0.25">
      <c r="A43" s="2" t="str">
        <f t="shared" si="0"/>
        <v>tilburg</v>
      </c>
      <c r="B43" s="2" t="s">
        <v>118</v>
      </c>
      <c r="C43" s="2" t="s">
        <v>116</v>
      </c>
      <c r="D43" s="2" t="s">
        <v>117</v>
      </c>
      <c r="E43" s="2" t="str">
        <f>VLOOKUP(A43,'postcodes provincie'!A:C,3,FALSE)</f>
        <v>Noord-Brabant</v>
      </c>
      <c r="F43" s="2" t="s">
        <v>7</v>
      </c>
      <c r="G43" s="2">
        <v>200108</v>
      </c>
      <c r="H43" s="2" t="s">
        <v>119</v>
      </c>
      <c r="I43" s="3">
        <v>913.59999999999991</v>
      </c>
      <c r="J43" s="3">
        <f t="shared" si="1"/>
        <v>639.51999999999987</v>
      </c>
      <c r="K43" s="3">
        <f t="shared" si="2"/>
        <v>274.08</v>
      </c>
    </row>
    <row r="44" spans="1:11" hidden="1" x14ac:dyDescent="0.25">
      <c r="A44" s="2" t="str">
        <f t="shared" si="0"/>
        <v>tilburg</v>
      </c>
      <c r="B44" s="2" t="s">
        <v>118</v>
      </c>
      <c r="C44" s="2" t="s">
        <v>120</v>
      </c>
      <c r="D44" s="2" t="s">
        <v>121</v>
      </c>
      <c r="E44" s="2" t="str">
        <f>VLOOKUP(A44,'postcodes provincie'!A:C,3,FALSE)</f>
        <v>Noord-Brabant</v>
      </c>
      <c r="F44" s="2" t="s">
        <v>7</v>
      </c>
      <c r="G44" s="2">
        <v>20304</v>
      </c>
      <c r="H44" s="2" t="s">
        <v>16</v>
      </c>
      <c r="I44" s="3">
        <v>186.2</v>
      </c>
      <c r="J44" s="3">
        <f t="shared" si="1"/>
        <v>130.33999999999997</v>
      </c>
      <c r="K44" s="3">
        <f t="shared" si="2"/>
        <v>55.859999999999992</v>
      </c>
    </row>
    <row r="45" spans="1:11" x14ac:dyDescent="0.25">
      <c r="A45" s="2" t="str">
        <f t="shared" si="0"/>
        <v>utrecht</v>
      </c>
      <c r="B45" s="2" t="s">
        <v>41</v>
      </c>
      <c r="C45" s="2" t="s">
        <v>122</v>
      </c>
      <c r="D45" s="2" t="s">
        <v>123</v>
      </c>
      <c r="E45" s="2" t="str">
        <f>VLOOKUP(A45,'postcodes provincie'!A:C,3,FALSE)</f>
        <v>Utrecht</v>
      </c>
      <c r="F45" s="2" t="s">
        <v>7</v>
      </c>
      <c r="G45" s="2">
        <v>200108</v>
      </c>
      <c r="H45" s="2" t="s">
        <v>24</v>
      </c>
      <c r="I45" s="3">
        <v>869.40000000000009</v>
      </c>
      <c r="J45" s="3">
        <f t="shared" si="1"/>
        <v>608.58000000000004</v>
      </c>
      <c r="K45" s="3">
        <f t="shared" si="2"/>
        <v>260.82</v>
      </c>
    </row>
    <row r="46" spans="1:11" x14ac:dyDescent="0.25">
      <c r="A46" s="2" t="str">
        <f t="shared" si="0"/>
        <v>utrecht</v>
      </c>
      <c r="B46" s="2" t="s">
        <v>41</v>
      </c>
      <c r="C46" s="2" t="s">
        <v>124</v>
      </c>
      <c r="D46" s="2" t="s">
        <v>125</v>
      </c>
      <c r="E46" s="2" t="str">
        <f>VLOOKUP(A46,'postcodes provincie'!A:C,3,FALSE)</f>
        <v>Utrecht</v>
      </c>
      <c r="F46" s="2" t="s">
        <v>7</v>
      </c>
      <c r="G46" s="2">
        <v>200108</v>
      </c>
      <c r="H46" s="2" t="s">
        <v>24</v>
      </c>
      <c r="I46" s="3">
        <v>1127.4000000000001</v>
      </c>
      <c r="J46" s="3">
        <f t="shared" si="1"/>
        <v>789.18000000000006</v>
      </c>
      <c r="K46" s="3">
        <f t="shared" si="2"/>
        <v>338.22</v>
      </c>
    </row>
    <row r="47" spans="1:11" hidden="1" x14ac:dyDescent="0.25">
      <c r="A47" s="2" t="str">
        <f t="shared" si="0"/>
        <v>apeldoorn</v>
      </c>
      <c r="B47" s="2" t="s">
        <v>62</v>
      </c>
      <c r="C47" s="2" t="s">
        <v>126</v>
      </c>
      <c r="D47" s="2" t="s">
        <v>127</v>
      </c>
      <c r="E47" s="2" t="str">
        <f>VLOOKUP(A47,'postcodes provincie'!A:C,3,FALSE)</f>
        <v>Gelderland</v>
      </c>
      <c r="F47" s="2" t="s">
        <v>7</v>
      </c>
      <c r="G47" s="2">
        <v>200108</v>
      </c>
      <c r="H47" s="2" t="s">
        <v>20</v>
      </c>
      <c r="I47" s="3">
        <v>216.2</v>
      </c>
      <c r="J47" s="3">
        <f t="shared" si="1"/>
        <v>151.33999999999997</v>
      </c>
      <c r="K47" s="3">
        <f t="shared" si="2"/>
        <v>64.86</v>
      </c>
    </row>
    <row r="48" spans="1:11" hidden="1" x14ac:dyDescent="0.25">
      <c r="A48" s="2" t="str">
        <f t="shared" si="0"/>
        <v>arnhem</v>
      </c>
      <c r="B48" s="2" t="s">
        <v>47</v>
      </c>
      <c r="C48" s="2" t="s">
        <v>128</v>
      </c>
      <c r="D48" s="2" t="s">
        <v>129</v>
      </c>
      <c r="E48" s="2" t="str">
        <f>VLOOKUP(A48,'postcodes provincie'!A:C,3,FALSE)</f>
        <v>Gelderland</v>
      </c>
      <c r="F48" s="2" t="s">
        <v>7</v>
      </c>
      <c r="G48" s="2">
        <v>200108</v>
      </c>
      <c r="H48" s="2" t="s">
        <v>48</v>
      </c>
      <c r="I48" s="3">
        <v>1062</v>
      </c>
      <c r="J48" s="3">
        <f t="shared" si="1"/>
        <v>743.4</v>
      </c>
      <c r="K48" s="3">
        <f t="shared" si="2"/>
        <v>318.59999999999997</v>
      </c>
    </row>
    <row r="49" spans="1:11" hidden="1" x14ac:dyDescent="0.25">
      <c r="A49" s="2" t="str">
        <f t="shared" si="0"/>
        <v>almelo</v>
      </c>
      <c r="B49" s="2" t="s">
        <v>132</v>
      </c>
      <c r="C49" s="2" t="s">
        <v>130</v>
      </c>
      <c r="D49" s="2" t="s">
        <v>131</v>
      </c>
      <c r="E49" s="2" t="str">
        <f>VLOOKUP(A49,'postcodes provincie'!A:C,3,FALSE)</f>
        <v>Overijssel</v>
      </c>
      <c r="F49" s="2" t="s">
        <v>7</v>
      </c>
      <c r="G49" s="2">
        <v>200108</v>
      </c>
      <c r="H49" s="2" t="s">
        <v>20</v>
      </c>
      <c r="I49" s="3">
        <v>2078.6000000000004</v>
      </c>
      <c r="J49" s="3">
        <f t="shared" si="1"/>
        <v>1455.0200000000002</v>
      </c>
      <c r="K49" s="3">
        <f t="shared" si="2"/>
        <v>623.58000000000004</v>
      </c>
    </row>
    <row r="50" spans="1:11" hidden="1" x14ac:dyDescent="0.25">
      <c r="A50" s="2" t="str">
        <f t="shared" si="0"/>
        <v>haarlem</v>
      </c>
      <c r="B50" s="2" t="s">
        <v>135</v>
      </c>
      <c r="C50" s="2" t="s">
        <v>133</v>
      </c>
      <c r="D50" s="2" t="s">
        <v>134</v>
      </c>
      <c r="E50" s="2" t="str">
        <f>VLOOKUP(A50,'postcodes provincie'!A:C,3,FALSE)</f>
        <v>Noord-Holland</v>
      </c>
      <c r="F50" s="2" t="s">
        <v>7</v>
      </c>
      <c r="G50" s="2">
        <v>200108</v>
      </c>
      <c r="H50" s="2" t="s">
        <v>24</v>
      </c>
      <c r="I50" s="3">
        <v>28</v>
      </c>
      <c r="J50" s="3">
        <f t="shared" si="1"/>
        <v>19.599999999999998</v>
      </c>
      <c r="K50" s="3">
        <f t="shared" si="2"/>
        <v>8.4</v>
      </c>
    </row>
    <row r="51" spans="1:11" hidden="1" x14ac:dyDescent="0.25">
      <c r="A51" s="2" t="str">
        <f t="shared" si="0"/>
        <v>hoogezand</v>
      </c>
      <c r="B51" s="2" t="s">
        <v>138</v>
      </c>
      <c r="C51" s="2" t="s">
        <v>136</v>
      </c>
      <c r="D51" s="2" t="s">
        <v>137</v>
      </c>
      <c r="E51" s="2" t="str">
        <f>VLOOKUP(A51,'postcodes provincie'!A:C,3,FALSE)</f>
        <v>Groningen</v>
      </c>
      <c r="F51" s="2" t="s">
        <v>7</v>
      </c>
      <c r="G51" s="2">
        <v>200108</v>
      </c>
      <c r="H51" s="2" t="s">
        <v>11</v>
      </c>
      <c r="I51" s="3">
        <v>823.8</v>
      </c>
      <c r="J51" s="3">
        <f t="shared" si="1"/>
        <v>576.66</v>
      </c>
      <c r="K51" s="3">
        <f t="shared" si="2"/>
        <v>247.14</v>
      </c>
    </row>
    <row r="52" spans="1:11" hidden="1" x14ac:dyDescent="0.25">
      <c r="A52" s="2" t="str">
        <f t="shared" si="0"/>
        <v>maastricht</v>
      </c>
      <c r="B52" s="2" t="s">
        <v>141</v>
      </c>
      <c r="C52" s="2" t="s">
        <v>139</v>
      </c>
      <c r="D52" s="2" t="s">
        <v>140</v>
      </c>
      <c r="E52" s="2" t="str">
        <f>VLOOKUP(A52,'postcodes provincie'!A:C,3,FALSE)</f>
        <v>Limburg</v>
      </c>
      <c r="F52" s="2" t="s">
        <v>7</v>
      </c>
      <c r="G52" s="2">
        <v>200108</v>
      </c>
      <c r="H52" s="2" t="s">
        <v>78</v>
      </c>
      <c r="I52" s="3">
        <v>1698.1999999999998</v>
      </c>
      <c r="J52" s="3">
        <f t="shared" si="1"/>
        <v>1188.7399999999998</v>
      </c>
      <c r="K52" s="3">
        <f t="shared" si="2"/>
        <v>509.45999999999992</v>
      </c>
    </row>
    <row r="53" spans="1:11" hidden="1" x14ac:dyDescent="0.25">
      <c r="A53" s="2" t="str">
        <f t="shared" si="0"/>
        <v>leeuwarden</v>
      </c>
      <c r="B53" s="2" t="s">
        <v>144</v>
      </c>
      <c r="C53" s="2" t="s">
        <v>142</v>
      </c>
      <c r="D53" s="2" t="s">
        <v>143</v>
      </c>
      <c r="E53" s="2" t="str">
        <f>VLOOKUP(A53,'postcodes provincie'!A:C,3,FALSE)</f>
        <v>Friesland (Fryslân)</v>
      </c>
      <c r="F53" s="2" t="s">
        <v>7</v>
      </c>
      <c r="G53" s="2">
        <v>200108</v>
      </c>
      <c r="H53" s="2" t="s">
        <v>145</v>
      </c>
      <c r="I53" s="3">
        <v>3550.6</v>
      </c>
      <c r="J53" s="3">
        <f t="shared" si="1"/>
        <v>2485.4199999999996</v>
      </c>
      <c r="K53" s="3">
        <f t="shared" si="2"/>
        <v>1065.1799999999998</v>
      </c>
    </row>
    <row r="54" spans="1:11" x14ac:dyDescent="0.25">
      <c r="A54" s="2" t="str">
        <f t="shared" si="0"/>
        <v>utrecht</v>
      </c>
      <c r="B54" s="2" t="s">
        <v>41</v>
      </c>
      <c r="C54" s="2" t="s">
        <v>146</v>
      </c>
      <c r="D54" s="2" t="s">
        <v>147</v>
      </c>
      <c r="E54" s="2" t="str">
        <f>VLOOKUP(A54,'postcodes provincie'!A:C,3,FALSE)</f>
        <v>Utrecht</v>
      </c>
      <c r="F54" s="2" t="s">
        <v>7</v>
      </c>
      <c r="G54" s="2">
        <v>200108</v>
      </c>
      <c r="H54" s="2" t="s">
        <v>24</v>
      </c>
      <c r="I54" s="3">
        <v>1828.2000000000003</v>
      </c>
      <c r="J54" s="3">
        <f t="shared" si="1"/>
        <v>1279.74</v>
      </c>
      <c r="K54" s="3">
        <f t="shared" si="2"/>
        <v>548.46</v>
      </c>
    </row>
    <row r="55" spans="1:11" hidden="1" x14ac:dyDescent="0.25">
      <c r="A55" s="2" t="str">
        <f t="shared" si="0"/>
        <v>winschoten</v>
      </c>
      <c r="B55" s="2" t="s">
        <v>150</v>
      </c>
      <c r="C55" s="2" t="s">
        <v>148</v>
      </c>
      <c r="D55" s="2" t="s">
        <v>149</v>
      </c>
      <c r="E55" s="2" t="str">
        <f>VLOOKUP(A55,'postcodes provincie'!A:C,3,FALSE)</f>
        <v>Groningen</v>
      </c>
      <c r="F55" s="2" t="s">
        <v>7</v>
      </c>
      <c r="G55" s="2">
        <v>200108</v>
      </c>
      <c r="H55" s="2" t="s">
        <v>11</v>
      </c>
      <c r="I55" s="3">
        <v>793.59999999999991</v>
      </c>
      <c r="J55" s="3">
        <f t="shared" si="1"/>
        <v>555.51999999999987</v>
      </c>
      <c r="K55" s="3">
        <f t="shared" si="2"/>
        <v>238.07999999999996</v>
      </c>
    </row>
    <row r="56" spans="1:11" hidden="1" x14ac:dyDescent="0.25">
      <c r="A56" s="2" t="str">
        <f t="shared" si="0"/>
        <v>apeldoorn</v>
      </c>
      <c r="B56" s="2" t="s">
        <v>62</v>
      </c>
      <c r="C56" s="2" t="s">
        <v>151</v>
      </c>
      <c r="D56" s="2" t="s">
        <v>152</v>
      </c>
      <c r="E56" s="2" t="str">
        <f>VLOOKUP(A56,'postcodes provincie'!A:C,3,FALSE)</f>
        <v>Gelderland</v>
      </c>
      <c r="F56" s="2" t="s">
        <v>7</v>
      </c>
      <c r="G56" s="2">
        <v>200108</v>
      </c>
      <c r="H56" s="2" t="s">
        <v>20</v>
      </c>
      <c r="I56" s="3">
        <v>248.2</v>
      </c>
      <c r="J56" s="3">
        <f t="shared" si="1"/>
        <v>173.73999999999998</v>
      </c>
      <c r="K56" s="3">
        <f t="shared" si="2"/>
        <v>74.459999999999994</v>
      </c>
    </row>
    <row r="57" spans="1:11" hidden="1" x14ac:dyDescent="0.25">
      <c r="A57" s="2" t="str">
        <f t="shared" si="0"/>
        <v>zwolle</v>
      </c>
      <c r="B57" s="2" t="s">
        <v>19</v>
      </c>
      <c r="C57" s="2" t="s">
        <v>153</v>
      </c>
      <c r="D57" s="2" t="s">
        <v>154</v>
      </c>
      <c r="E57" s="2" t="str">
        <f>VLOOKUP(A57,'postcodes provincie'!A:C,3,FALSE)</f>
        <v>Overijssel</v>
      </c>
      <c r="F57" s="2" t="s">
        <v>7</v>
      </c>
      <c r="G57" s="2">
        <v>200108</v>
      </c>
      <c r="H57" s="2" t="s">
        <v>20</v>
      </c>
      <c r="I57" s="3">
        <v>2654.3</v>
      </c>
      <c r="J57" s="3">
        <f t="shared" si="1"/>
        <v>1858.01</v>
      </c>
      <c r="K57" s="3">
        <f t="shared" si="2"/>
        <v>796.29000000000008</v>
      </c>
    </row>
    <row r="58" spans="1:11" hidden="1" x14ac:dyDescent="0.25">
      <c r="A58" s="2" t="str">
        <f t="shared" si="0"/>
        <v>almere</v>
      </c>
      <c r="B58" s="2" t="s">
        <v>157</v>
      </c>
      <c r="C58" s="2" t="s">
        <v>155</v>
      </c>
      <c r="D58" s="2" t="s">
        <v>156</v>
      </c>
      <c r="E58" s="2" t="str">
        <f>VLOOKUP(A58,'postcodes provincie'!A:C,3,FALSE)</f>
        <v>Flevoland</v>
      </c>
      <c r="F58" s="2" t="s">
        <v>7</v>
      </c>
      <c r="G58" s="2">
        <v>200108</v>
      </c>
      <c r="H58" s="2" t="s">
        <v>74</v>
      </c>
      <c r="I58" s="3">
        <v>2087.6999999999998</v>
      </c>
      <c r="J58" s="3">
        <f t="shared" si="1"/>
        <v>1461.3899999999999</v>
      </c>
      <c r="K58" s="3">
        <f t="shared" si="2"/>
        <v>626.30999999999995</v>
      </c>
    </row>
    <row r="59" spans="1:11" hidden="1" x14ac:dyDescent="0.25">
      <c r="A59" s="2" t="str">
        <f t="shared" si="0"/>
        <v>moerdijk</v>
      </c>
      <c r="B59" s="2" t="s">
        <v>160</v>
      </c>
      <c r="C59" s="2" t="s">
        <v>158</v>
      </c>
      <c r="D59" s="2" t="s">
        <v>159</v>
      </c>
      <c r="E59" s="2" t="str">
        <f>VLOOKUP(A59,'postcodes provincie'!A:C,3,FALSE)</f>
        <v>Noord-Brabant</v>
      </c>
      <c r="F59" s="2" t="s">
        <v>7</v>
      </c>
      <c r="G59" s="2">
        <v>20304</v>
      </c>
      <c r="H59" s="2" t="s">
        <v>15</v>
      </c>
      <c r="I59" s="3">
        <v>943.80000000000007</v>
      </c>
      <c r="J59" s="3">
        <f t="shared" si="1"/>
        <v>660.66</v>
      </c>
      <c r="K59" s="3">
        <f t="shared" si="2"/>
        <v>283.14</v>
      </c>
    </row>
    <row r="60" spans="1:11" x14ac:dyDescent="0.25">
      <c r="A60" s="2" t="str">
        <f t="shared" si="0"/>
        <v>'s-gravenhage</v>
      </c>
      <c r="B60" s="2" t="s">
        <v>164</v>
      </c>
      <c r="C60" s="2" t="s">
        <v>162</v>
      </c>
      <c r="D60" s="2" t="s">
        <v>163</v>
      </c>
      <c r="E60" s="2" t="str">
        <f>VLOOKUP(A60,'postcodes provincie'!A:C,3,FALSE)</f>
        <v>Zuid-Holland</v>
      </c>
      <c r="F60" s="2" t="s">
        <v>161</v>
      </c>
      <c r="G60" s="2" t="s">
        <v>165</v>
      </c>
      <c r="H60" s="2" t="s">
        <v>166</v>
      </c>
      <c r="I60" s="3">
        <v>1122.4000000000001</v>
      </c>
      <c r="J60" s="3">
        <f t="shared" si="1"/>
        <v>785.68000000000006</v>
      </c>
      <c r="K60" s="3">
        <f t="shared" si="2"/>
        <v>336.72</v>
      </c>
    </row>
    <row r="61" spans="1:11" x14ac:dyDescent="0.25">
      <c r="A61" s="2" t="str">
        <f t="shared" si="0"/>
        <v>'s-gravenhage</v>
      </c>
      <c r="B61" s="2" t="s">
        <v>164</v>
      </c>
      <c r="C61" s="2" t="s">
        <v>167</v>
      </c>
      <c r="D61" s="2" t="s">
        <v>168</v>
      </c>
      <c r="E61" s="2" t="str">
        <f>VLOOKUP(A61,'postcodes provincie'!A:C,3,FALSE)</f>
        <v>Zuid-Holland</v>
      </c>
      <c r="F61" s="2" t="s">
        <v>161</v>
      </c>
      <c r="G61" s="2" t="s">
        <v>165</v>
      </c>
      <c r="H61" s="2" t="s">
        <v>166</v>
      </c>
      <c r="I61" s="3">
        <v>35929.299999999988</v>
      </c>
      <c r="J61" s="3">
        <f t="shared" si="1"/>
        <v>25150.509999999991</v>
      </c>
      <c r="K61" s="3">
        <f t="shared" si="2"/>
        <v>10778.789999999995</v>
      </c>
    </row>
    <row r="62" spans="1:11" x14ac:dyDescent="0.25">
      <c r="A62" s="2" t="str">
        <f t="shared" si="0"/>
        <v>rijswijk zh</v>
      </c>
      <c r="B62" s="2" t="s">
        <v>171</v>
      </c>
      <c r="C62" s="2" t="s">
        <v>169</v>
      </c>
      <c r="D62" s="2" t="s">
        <v>170</v>
      </c>
      <c r="E62" s="2" t="str">
        <f>VLOOKUP(A62,'postcodes provincie'!A:C,3,FALSE)</f>
        <v>Zuid-Holland</v>
      </c>
      <c r="F62" s="2" t="s">
        <v>161</v>
      </c>
      <c r="G62" s="2" t="s">
        <v>165</v>
      </c>
      <c r="H62" s="2" t="s">
        <v>166</v>
      </c>
      <c r="I62" s="3">
        <v>2007.0999999999992</v>
      </c>
      <c r="J62" s="3">
        <f t="shared" si="1"/>
        <v>1404.9699999999993</v>
      </c>
      <c r="K62" s="3">
        <f t="shared" si="2"/>
        <v>602.12999999999977</v>
      </c>
    </row>
    <row r="63" spans="1:11" x14ac:dyDescent="0.25">
      <c r="A63" s="2" t="str">
        <f t="shared" si="0"/>
        <v>'s-gravenhage</v>
      </c>
      <c r="B63" s="2" t="s">
        <v>164</v>
      </c>
      <c r="C63" s="2" t="s">
        <v>172</v>
      </c>
      <c r="D63" s="2" t="s">
        <v>173</v>
      </c>
      <c r="E63" s="2" t="str">
        <f>VLOOKUP(A63,'postcodes provincie'!A:C,3,FALSE)</f>
        <v>Zuid-Holland</v>
      </c>
      <c r="F63" s="2" t="s">
        <v>161</v>
      </c>
      <c r="G63" s="2" t="s">
        <v>165</v>
      </c>
      <c r="H63" s="2" t="s">
        <v>166</v>
      </c>
      <c r="I63" s="3">
        <v>21588.500000000007</v>
      </c>
      <c r="J63" s="3">
        <f t="shared" si="1"/>
        <v>15111.950000000004</v>
      </c>
      <c r="K63" s="3">
        <f t="shared" si="2"/>
        <v>6476.550000000002</v>
      </c>
    </row>
    <row r="64" spans="1:11" x14ac:dyDescent="0.25">
      <c r="A64" s="2" t="str">
        <f t="shared" si="0"/>
        <v>utrecht</v>
      </c>
      <c r="B64" s="2" t="s">
        <v>41</v>
      </c>
      <c r="C64" s="2" t="s">
        <v>174</v>
      </c>
      <c r="D64" s="2" t="s">
        <v>175</v>
      </c>
      <c r="E64" s="2" t="str">
        <f>VLOOKUP(A64,'postcodes provincie'!A:C,3,FALSE)</f>
        <v>Utrecht</v>
      </c>
      <c r="F64" s="2" t="s">
        <v>161</v>
      </c>
      <c r="G64" s="2" t="s">
        <v>165</v>
      </c>
      <c r="H64" s="2" t="s">
        <v>74</v>
      </c>
      <c r="I64" s="3">
        <v>90.8</v>
      </c>
      <c r="J64" s="3">
        <f t="shared" si="1"/>
        <v>63.559999999999995</v>
      </c>
      <c r="K64" s="3">
        <f t="shared" si="2"/>
        <v>27.24</v>
      </c>
    </row>
    <row r="65" spans="1:11" x14ac:dyDescent="0.25">
      <c r="A65" s="2" t="str">
        <f t="shared" si="0"/>
        <v>'s-gravenhage</v>
      </c>
      <c r="B65" s="2" t="s">
        <v>164</v>
      </c>
      <c r="C65" s="2" t="s">
        <v>176</v>
      </c>
      <c r="D65" s="2" t="s">
        <v>177</v>
      </c>
      <c r="E65" s="2" t="str">
        <f>VLOOKUP(A65,'postcodes provincie'!A:C,3,FALSE)</f>
        <v>Zuid-Holland</v>
      </c>
      <c r="F65" s="2" t="s">
        <v>161</v>
      </c>
      <c r="G65" s="2" t="s">
        <v>165</v>
      </c>
      <c r="H65" s="2" t="s">
        <v>166</v>
      </c>
      <c r="I65" s="3">
        <v>387</v>
      </c>
      <c r="J65" s="3">
        <f t="shared" si="1"/>
        <v>270.89999999999998</v>
      </c>
      <c r="K65" s="3">
        <f t="shared" si="2"/>
        <v>116.1</v>
      </c>
    </row>
    <row r="66" spans="1:11" x14ac:dyDescent="0.25">
      <c r="A66" s="2" t="str">
        <f t="shared" si="0"/>
        <v>'s-gravenhage</v>
      </c>
      <c r="B66" s="2" t="s">
        <v>164</v>
      </c>
      <c r="C66" s="2" t="s">
        <v>178</v>
      </c>
      <c r="D66" s="2" t="s">
        <v>179</v>
      </c>
      <c r="E66" s="2" t="str">
        <f>VLOOKUP(A66,'postcodes provincie'!A:C,3,FALSE)</f>
        <v>Zuid-Holland</v>
      </c>
      <c r="F66" s="2" t="s">
        <v>161</v>
      </c>
      <c r="G66" s="2" t="s">
        <v>165</v>
      </c>
      <c r="H66" s="2" t="s">
        <v>166</v>
      </c>
      <c r="I66" s="3">
        <v>25142.5</v>
      </c>
      <c r="J66" s="3">
        <f t="shared" si="1"/>
        <v>17599.75</v>
      </c>
      <c r="K66" s="3">
        <f t="shared" si="2"/>
        <v>7542.75</v>
      </c>
    </row>
    <row r="67" spans="1:11" x14ac:dyDescent="0.25">
      <c r="A67" s="2" t="str">
        <f t="shared" ref="A67:A130" si="3">LOWER(B67)</f>
        <v>'s-gravenhage</v>
      </c>
      <c r="B67" s="2" t="s">
        <v>164</v>
      </c>
      <c r="C67" s="2" t="s">
        <v>180</v>
      </c>
      <c r="D67" s="2" t="s">
        <v>181</v>
      </c>
      <c r="E67" s="2" t="str">
        <f>VLOOKUP(A67,'postcodes provincie'!A:C,3,FALSE)</f>
        <v>Zuid-Holland</v>
      </c>
      <c r="F67" s="2" t="s">
        <v>161</v>
      </c>
      <c r="G67" s="2" t="s">
        <v>165</v>
      </c>
      <c r="H67" s="2" t="s">
        <v>166</v>
      </c>
      <c r="I67" s="3">
        <v>20544.999999999975</v>
      </c>
      <c r="J67" s="3">
        <f t="shared" ref="J67:J130" si="4">I67*0.7</f>
        <v>14381.499999999982</v>
      </c>
      <c r="K67" s="3">
        <f t="shared" ref="K67:K130" si="5">I67*0.3</f>
        <v>6163.4999999999918</v>
      </c>
    </row>
    <row r="68" spans="1:11" x14ac:dyDescent="0.25">
      <c r="A68" s="2" t="str">
        <f t="shared" si="3"/>
        <v>'s-gravenhage</v>
      </c>
      <c r="B68" s="2" t="s">
        <v>164</v>
      </c>
      <c r="C68" s="2" t="s">
        <v>182</v>
      </c>
      <c r="D68" s="2" t="s">
        <v>183</v>
      </c>
      <c r="E68" s="2" t="str">
        <f>VLOOKUP(A68,'postcodes provincie'!A:C,3,FALSE)</f>
        <v>Zuid-Holland</v>
      </c>
      <c r="F68" s="2" t="s">
        <v>161</v>
      </c>
      <c r="G68" s="2" t="s">
        <v>165</v>
      </c>
      <c r="H68" s="2" t="s">
        <v>166</v>
      </c>
      <c r="I68" s="3">
        <v>5191.4000000000005</v>
      </c>
      <c r="J68" s="3">
        <f t="shared" si="4"/>
        <v>3633.98</v>
      </c>
      <c r="K68" s="3">
        <f t="shared" si="5"/>
        <v>1557.42</v>
      </c>
    </row>
    <row r="69" spans="1:11" x14ac:dyDescent="0.25">
      <c r="A69" s="2" t="str">
        <f t="shared" si="3"/>
        <v>'s-gravenhage</v>
      </c>
      <c r="B69" s="2" t="s">
        <v>164</v>
      </c>
      <c r="C69" s="2" t="s">
        <v>184</v>
      </c>
      <c r="D69" s="2" t="s">
        <v>185</v>
      </c>
      <c r="E69" s="2" t="str">
        <f>VLOOKUP(A69,'postcodes provincie'!A:C,3,FALSE)</f>
        <v>Zuid-Holland</v>
      </c>
      <c r="F69" s="2" t="s">
        <v>161</v>
      </c>
      <c r="G69" s="2" t="s">
        <v>165</v>
      </c>
      <c r="H69" s="2" t="s">
        <v>166</v>
      </c>
      <c r="I69" s="3">
        <v>2315.0000000000005</v>
      </c>
      <c r="J69" s="3">
        <f t="shared" si="4"/>
        <v>1620.5000000000002</v>
      </c>
      <c r="K69" s="3">
        <f t="shared" si="5"/>
        <v>694.50000000000011</v>
      </c>
    </row>
    <row r="70" spans="1:11" x14ac:dyDescent="0.25">
      <c r="A70" s="2" t="str">
        <f t="shared" si="3"/>
        <v>'s-gravenhage</v>
      </c>
      <c r="B70" s="2" t="s">
        <v>164</v>
      </c>
      <c r="C70" s="2" t="s">
        <v>186</v>
      </c>
      <c r="D70" s="2" t="s">
        <v>187</v>
      </c>
      <c r="E70" s="2" t="str">
        <f>VLOOKUP(A70,'postcodes provincie'!A:C,3,FALSE)</f>
        <v>Zuid-Holland</v>
      </c>
      <c r="F70" s="2" t="s">
        <v>161</v>
      </c>
      <c r="G70" s="2" t="s">
        <v>165</v>
      </c>
      <c r="H70" s="2" t="s">
        <v>166</v>
      </c>
      <c r="I70" s="3">
        <v>47355.599999999962</v>
      </c>
      <c r="J70" s="3">
        <f t="shared" si="4"/>
        <v>33148.919999999969</v>
      </c>
      <c r="K70" s="3">
        <f t="shared" si="5"/>
        <v>14206.679999999988</v>
      </c>
    </row>
    <row r="71" spans="1:11" x14ac:dyDescent="0.25">
      <c r="A71" s="2" t="str">
        <f t="shared" si="3"/>
        <v>'s-gravenhage</v>
      </c>
      <c r="B71" s="2" t="s">
        <v>164</v>
      </c>
      <c r="C71" s="2" t="s">
        <v>188</v>
      </c>
      <c r="D71" s="2" t="s">
        <v>189</v>
      </c>
      <c r="E71" s="2" t="str">
        <f>VLOOKUP(A71,'postcodes provincie'!A:C,3,FALSE)</f>
        <v>Zuid-Holland</v>
      </c>
      <c r="F71" s="2" t="s">
        <v>161</v>
      </c>
      <c r="G71" s="2" t="s">
        <v>165</v>
      </c>
      <c r="H71" s="2" t="s">
        <v>166</v>
      </c>
      <c r="I71" s="3">
        <v>15308.799999999988</v>
      </c>
      <c r="J71" s="3">
        <f t="shared" si="4"/>
        <v>10716.159999999991</v>
      </c>
      <c r="K71" s="3">
        <f t="shared" si="5"/>
        <v>4592.6399999999967</v>
      </c>
    </row>
    <row r="72" spans="1:11" x14ac:dyDescent="0.25">
      <c r="A72" s="2" t="str">
        <f t="shared" si="3"/>
        <v>'s-gravenhage</v>
      </c>
      <c r="B72" s="2" t="s">
        <v>193</v>
      </c>
      <c r="C72" s="2" t="s">
        <v>191</v>
      </c>
      <c r="D72" s="2" t="s">
        <v>192</v>
      </c>
      <c r="E72" s="2" t="str">
        <f>VLOOKUP(A72,'postcodes provincie'!A:C,3,FALSE)</f>
        <v>Zuid-Holland</v>
      </c>
      <c r="F72" s="2" t="s">
        <v>190</v>
      </c>
      <c r="G72" s="2" t="s">
        <v>194</v>
      </c>
      <c r="H72" s="2" t="s">
        <v>195</v>
      </c>
      <c r="I72" s="3">
        <v>12816</v>
      </c>
      <c r="J72" s="3">
        <f t="shared" si="4"/>
        <v>8971.1999999999989</v>
      </c>
      <c r="K72" s="3">
        <f t="shared" si="5"/>
        <v>3844.7999999999997</v>
      </c>
    </row>
    <row r="73" spans="1:11" x14ac:dyDescent="0.25">
      <c r="A73" s="2" t="str">
        <f t="shared" si="3"/>
        <v>'s-gravenhage</v>
      </c>
      <c r="B73" s="2" t="s">
        <v>193</v>
      </c>
      <c r="C73" s="2" t="s">
        <v>197</v>
      </c>
      <c r="D73" s="2" t="s">
        <v>198</v>
      </c>
      <c r="E73" s="2" t="str">
        <f>VLOOKUP(A73,'postcodes provincie'!A:C,3,FALSE)</f>
        <v>Zuid-Holland</v>
      </c>
      <c r="F73" s="2" t="s">
        <v>196</v>
      </c>
      <c r="G73" s="2" t="s">
        <v>194</v>
      </c>
      <c r="H73" s="2" t="s">
        <v>195</v>
      </c>
      <c r="I73" s="3">
        <v>3975</v>
      </c>
      <c r="J73" s="3">
        <f t="shared" si="4"/>
        <v>2782.5</v>
      </c>
      <c r="K73" s="3">
        <f t="shared" si="5"/>
        <v>1192.5</v>
      </c>
    </row>
    <row r="74" spans="1:11" hidden="1" x14ac:dyDescent="0.25">
      <c r="A74" s="2" t="str">
        <f t="shared" si="3"/>
        <v>uddel</v>
      </c>
      <c r="B74" s="2" t="s">
        <v>202</v>
      </c>
      <c r="C74" s="2" t="s">
        <v>200</v>
      </c>
      <c r="D74" s="2" t="s">
        <v>201</v>
      </c>
      <c r="E74" s="2" t="str">
        <f>VLOOKUP(A74,'postcodes provincie'!A:C,3,FALSE)</f>
        <v>Gelderland</v>
      </c>
      <c r="F74" s="2" t="s">
        <v>199</v>
      </c>
      <c r="G74" s="2">
        <v>20304</v>
      </c>
      <c r="H74" s="2">
        <v>108600000181</v>
      </c>
      <c r="I74" s="3">
        <v>2395</v>
      </c>
      <c r="J74" s="3">
        <f t="shared" si="4"/>
        <v>1676.5</v>
      </c>
      <c r="K74" s="3">
        <f t="shared" si="5"/>
        <v>718.5</v>
      </c>
    </row>
    <row r="75" spans="1:11" hidden="1" x14ac:dyDescent="0.25">
      <c r="A75" s="2" t="str">
        <f t="shared" si="3"/>
        <v>uddel</v>
      </c>
      <c r="B75" s="2" t="s">
        <v>202</v>
      </c>
      <c r="C75" s="2" t="s">
        <v>200</v>
      </c>
      <c r="D75" s="2" t="s">
        <v>201</v>
      </c>
      <c r="E75" s="2" t="str">
        <f>VLOOKUP(A75,'postcodes provincie'!A:C,3,FALSE)</f>
        <v>Gelderland</v>
      </c>
      <c r="F75" s="2" t="s">
        <v>199</v>
      </c>
      <c r="G75" s="2" t="s">
        <v>194</v>
      </c>
      <c r="H75" s="2" t="s">
        <v>195</v>
      </c>
      <c r="I75" s="3">
        <v>4743</v>
      </c>
      <c r="J75" s="3">
        <f t="shared" si="4"/>
        <v>3320.1</v>
      </c>
      <c r="K75" s="3">
        <f t="shared" si="5"/>
        <v>1422.8999999999999</v>
      </c>
    </row>
    <row r="76" spans="1:11" hidden="1" x14ac:dyDescent="0.25">
      <c r="A76" s="2" t="str">
        <f t="shared" si="3"/>
        <v>assen</v>
      </c>
      <c r="B76" s="2" t="s">
        <v>205</v>
      </c>
      <c r="C76" s="2" t="s">
        <v>203</v>
      </c>
      <c r="D76" s="2" t="s">
        <v>204</v>
      </c>
      <c r="E76" s="2" t="str">
        <f>VLOOKUP(A76,'postcodes provincie'!A:C,3,FALSE)</f>
        <v>Drenthe</v>
      </c>
      <c r="F76" s="2" t="s">
        <v>199</v>
      </c>
      <c r="G76" s="2">
        <v>20203</v>
      </c>
      <c r="H76" s="2" t="s">
        <v>206</v>
      </c>
      <c r="I76" s="3">
        <v>1210</v>
      </c>
      <c r="J76" s="3">
        <f t="shared" si="4"/>
        <v>847</v>
      </c>
      <c r="K76" s="3">
        <f t="shared" si="5"/>
        <v>363</v>
      </c>
    </row>
    <row r="77" spans="1:11" hidden="1" x14ac:dyDescent="0.25">
      <c r="A77" s="2" t="str">
        <f t="shared" si="3"/>
        <v>assen</v>
      </c>
      <c r="B77" s="2" t="s">
        <v>205</v>
      </c>
      <c r="C77" s="2" t="s">
        <v>203</v>
      </c>
      <c r="D77" s="2" t="s">
        <v>204</v>
      </c>
      <c r="E77" s="2" t="str">
        <f>VLOOKUP(A77,'postcodes provincie'!A:C,3,FALSE)</f>
        <v>Drenthe</v>
      </c>
      <c r="F77" s="2" t="s">
        <v>199</v>
      </c>
      <c r="G77" s="2" t="s">
        <v>207</v>
      </c>
      <c r="H77" s="2" t="s">
        <v>206</v>
      </c>
      <c r="I77" s="3">
        <v>8254</v>
      </c>
      <c r="J77" s="3">
        <f t="shared" si="4"/>
        <v>5777.7999999999993</v>
      </c>
      <c r="K77" s="3">
        <f t="shared" si="5"/>
        <v>2476.1999999999998</v>
      </c>
    </row>
    <row r="78" spans="1:11" x14ac:dyDescent="0.25">
      <c r="A78" s="2" t="str">
        <f t="shared" si="3"/>
        <v>amersfoort</v>
      </c>
      <c r="B78" s="2" t="s">
        <v>210</v>
      </c>
      <c r="C78" s="2" t="s">
        <v>208</v>
      </c>
      <c r="D78" s="2" t="s">
        <v>209</v>
      </c>
      <c r="E78" s="2" t="str">
        <f>VLOOKUP(A78,'postcodes provincie'!A:C,3,FALSE)</f>
        <v>Utrecht</v>
      </c>
      <c r="F78" s="2" t="s">
        <v>199</v>
      </c>
      <c r="G78" s="2">
        <v>20304</v>
      </c>
      <c r="H78" s="2">
        <v>108600000181</v>
      </c>
      <c r="I78" s="3">
        <v>8362</v>
      </c>
      <c r="J78" s="3">
        <f t="shared" si="4"/>
        <v>5853.4</v>
      </c>
      <c r="K78" s="3">
        <f t="shared" si="5"/>
        <v>2508.6</v>
      </c>
    </row>
    <row r="79" spans="1:11" x14ac:dyDescent="0.25">
      <c r="A79" s="2" t="str">
        <f t="shared" si="3"/>
        <v>amersfoort</v>
      </c>
      <c r="B79" s="2" t="s">
        <v>210</v>
      </c>
      <c r="C79" s="2" t="s">
        <v>208</v>
      </c>
      <c r="D79" s="2" t="s">
        <v>209</v>
      </c>
      <c r="E79" s="2" t="str">
        <f>VLOOKUP(A79,'postcodes provincie'!A:C,3,FALSE)</f>
        <v>Utrecht</v>
      </c>
      <c r="F79" s="2" t="s">
        <v>199</v>
      </c>
      <c r="G79" s="2" t="s">
        <v>194</v>
      </c>
      <c r="H79" s="2" t="s">
        <v>195</v>
      </c>
      <c r="I79" s="3">
        <v>4492</v>
      </c>
      <c r="J79" s="3">
        <f t="shared" si="4"/>
        <v>3144.3999999999996</v>
      </c>
      <c r="K79" s="3">
        <f t="shared" si="5"/>
        <v>1347.6</v>
      </c>
    </row>
    <row r="80" spans="1:11" x14ac:dyDescent="0.25">
      <c r="A80" s="2" t="str">
        <f t="shared" si="3"/>
        <v>amersfoort</v>
      </c>
      <c r="B80" s="2" t="s">
        <v>210</v>
      </c>
      <c r="C80" s="2" t="s">
        <v>208</v>
      </c>
      <c r="D80" s="2" t="s">
        <v>209</v>
      </c>
      <c r="E80" s="2" t="str">
        <f>VLOOKUP(A80,'postcodes provincie'!A:C,3,FALSE)</f>
        <v>Utrecht</v>
      </c>
      <c r="F80" s="2" t="s">
        <v>199</v>
      </c>
      <c r="G80" s="2" t="s">
        <v>165</v>
      </c>
      <c r="H80" s="2" t="s">
        <v>211</v>
      </c>
      <c r="I80" s="3">
        <v>14206</v>
      </c>
      <c r="J80" s="3">
        <f t="shared" si="4"/>
        <v>9944.1999999999989</v>
      </c>
      <c r="K80" s="3">
        <f t="shared" si="5"/>
        <v>4261.8</v>
      </c>
    </row>
    <row r="81" spans="1:11" hidden="1" x14ac:dyDescent="0.25">
      <c r="A81" s="2" t="str">
        <f t="shared" si="3"/>
        <v>almelo</v>
      </c>
      <c r="B81" s="2" t="s">
        <v>132</v>
      </c>
      <c r="C81" s="2" t="s">
        <v>212</v>
      </c>
      <c r="D81" s="2" t="s">
        <v>213</v>
      </c>
      <c r="E81" s="2" t="str">
        <f>VLOOKUP(A81,'postcodes provincie'!A:C,3,FALSE)</f>
        <v>Overijssel</v>
      </c>
      <c r="F81" s="2" t="s">
        <v>199</v>
      </c>
      <c r="G81" s="2">
        <v>20304</v>
      </c>
      <c r="H81" s="2">
        <v>108600000181</v>
      </c>
      <c r="I81" s="3">
        <v>815</v>
      </c>
      <c r="J81" s="3">
        <f t="shared" si="4"/>
        <v>570.5</v>
      </c>
      <c r="K81" s="3">
        <f t="shared" si="5"/>
        <v>244.5</v>
      </c>
    </row>
    <row r="82" spans="1:11" hidden="1" x14ac:dyDescent="0.25">
      <c r="A82" s="2" t="str">
        <f t="shared" si="3"/>
        <v>almelo</v>
      </c>
      <c r="B82" s="2" t="s">
        <v>132</v>
      </c>
      <c r="C82" s="2" t="s">
        <v>212</v>
      </c>
      <c r="D82" s="2" t="s">
        <v>213</v>
      </c>
      <c r="E82" s="2" t="str">
        <f>VLOOKUP(A82,'postcodes provincie'!A:C,3,FALSE)</f>
        <v>Overijssel</v>
      </c>
      <c r="F82" s="2" t="s">
        <v>199</v>
      </c>
      <c r="G82" s="2" t="s">
        <v>194</v>
      </c>
      <c r="H82" s="2" t="s">
        <v>195</v>
      </c>
      <c r="I82" s="3">
        <v>1037</v>
      </c>
      <c r="J82" s="3">
        <f t="shared" si="4"/>
        <v>725.9</v>
      </c>
      <c r="K82" s="3">
        <f t="shared" si="5"/>
        <v>311.09999999999997</v>
      </c>
    </row>
    <row r="83" spans="1:11" x14ac:dyDescent="0.25">
      <c r="A83" s="2" t="str">
        <f t="shared" si="3"/>
        <v>'s-gravenhage</v>
      </c>
      <c r="B83" s="2" t="s">
        <v>193</v>
      </c>
      <c r="C83" s="2" t="s">
        <v>214</v>
      </c>
      <c r="D83" s="2" t="s">
        <v>215</v>
      </c>
      <c r="E83" s="2" t="str">
        <f>VLOOKUP(A83,'postcodes provincie'!A:C,3,FALSE)</f>
        <v>Zuid-Holland</v>
      </c>
      <c r="F83" s="2" t="s">
        <v>199</v>
      </c>
      <c r="G83" s="2">
        <v>20304</v>
      </c>
      <c r="H83" s="2">
        <v>108600000181</v>
      </c>
      <c r="I83" s="3">
        <v>5203</v>
      </c>
      <c r="J83" s="3">
        <f t="shared" si="4"/>
        <v>3642.1</v>
      </c>
      <c r="K83" s="3">
        <f t="shared" si="5"/>
        <v>1560.8999999999999</v>
      </c>
    </row>
    <row r="84" spans="1:11" x14ac:dyDescent="0.25">
      <c r="A84" s="2" t="str">
        <f t="shared" si="3"/>
        <v>'s-gravenhage</v>
      </c>
      <c r="B84" s="2" t="s">
        <v>193</v>
      </c>
      <c r="C84" s="2" t="s">
        <v>214</v>
      </c>
      <c r="D84" s="2" t="s">
        <v>215</v>
      </c>
      <c r="E84" s="2" t="str">
        <f>VLOOKUP(A84,'postcodes provincie'!A:C,3,FALSE)</f>
        <v>Zuid-Holland</v>
      </c>
      <c r="F84" s="2" t="s">
        <v>199</v>
      </c>
      <c r="G84" s="2" t="s">
        <v>194</v>
      </c>
      <c r="H84" s="2" t="s">
        <v>195</v>
      </c>
      <c r="I84" s="3">
        <v>10305</v>
      </c>
      <c r="J84" s="3">
        <f t="shared" si="4"/>
        <v>7213.4999999999991</v>
      </c>
      <c r="K84" s="3">
        <f t="shared" si="5"/>
        <v>3091.5</v>
      </c>
    </row>
    <row r="85" spans="1:11" hidden="1" x14ac:dyDescent="0.25">
      <c r="A85" s="2" t="str">
        <f t="shared" si="3"/>
        <v>arnhem</v>
      </c>
      <c r="B85" s="2" t="s">
        <v>218</v>
      </c>
      <c r="C85" s="2" t="s">
        <v>216</v>
      </c>
      <c r="D85" s="2" t="s">
        <v>217</v>
      </c>
      <c r="E85" s="2" t="str">
        <f>VLOOKUP(A85,'postcodes provincie'!A:C,3,FALSE)</f>
        <v>Gelderland</v>
      </c>
      <c r="F85" s="2" t="s">
        <v>199</v>
      </c>
      <c r="G85" s="2">
        <v>20304</v>
      </c>
      <c r="H85" s="2">
        <v>108600000181</v>
      </c>
      <c r="I85" s="3">
        <v>216</v>
      </c>
      <c r="J85" s="3">
        <f t="shared" si="4"/>
        <v>151.19999999999999</v>
      </c>
      <c r="K85" s="3">
        <f t="shared" si="5"/>
        <v>64.8</v>
      </c>
    </row>
    <row r="86" spans="1:11" hidden="1" x14ac:dyDescent="0.25">
      <c r="A86" s="2" t="str">
        <f t="shared" si="3"/>
        <v>arnhem</v>
      </c>
      <c r="B86" s="2" t="s">
        <v>218</v>
      </c>
      <c r="C86" s="2" t="s">
        <v>219</v>
      </c>
      <c r="D86" s="2" t="s">
        <v>217</v>
      </c>
      <c r="E86" s="2" t="str">
        <f>VLOOKUP(A86,'postcodes provincie'!A:C,3,FALSE)</f>
        <v>Gelderland</v>
      </c>
      <c r="F86" s="2" t="s">
        <v>199</v>
      </c>
      <c r="G86" s="2">
        <v>20304</v>
      </c>
      <c r="H86" s="2">
        <v>108600000181</v>
      </c>
      <c r="I86" s="3">
        <v>32569</v>
      </c>
      <c r="J86" s="3">
        <f t="shared" si="4"/>
        <v>22798.3</v>
      </c>
      <c r="K86" s="3">
        <f t="shared" si="5"/>
        <v>9770.6999999999989</v>
      </c>
    </row>
    <row r="87" spans="1:11" hidden="1" x14ac:dyDescent="0.25">
      <c r="A87" s="2" t="str">
        <f t="shared" si="3"/>
        <v>arnhem</v>
      </c>
      <c r="B87" s="2" t="s">
        <v>218</v>
      </c>
      <c r="C87" s="2" t="s">
        <v>219</v>
      </c>
      <c r="D87" s="2" t="s">
        <v>217</v>
      </c>
      <c r="E87" s="2" t="str">
        <f>VLOOKUP(A87,'postcodes provincie'!A:C,3,FALSE)</f>
        <v>Gelderland</v>
      </c>
      <c r="F87" s="2" t="s">
        <v>199</v>
      </c>
      <c r="G87" s="2" t="s">
        <v>194</v>
      </c>
      <c r="H87" s="2" t="s">
        <v>195</v>
      </c>
      <c r="I87" s="3">
        <v>44174</v>
      </c>
      <c r="J87" s="3">
        <f t="shared" si="4"/>
        <v>30921.8</v>
      </c>
      <c r="K87" s="3">
        <f t="shared" si="5"/>
        <v>13252.199999999999</v>
      </c>
    </row>
    <row r="88" spans="1:11" x14ac:dyDescent="0.25">
      <c r="A88" s="2" t="str">
        <f t="shared" si="3"/>
        <v>maasland</v>
      </c>
      <c r="B88" s="2" t="s">
        <v>222</v>
      </c>
      <c r="C88" s="2" t="s">
        <v>220</v>
      </c>
      <c r="D88" s="2" t="s">
        <v>221</v>
      </c>
      <c r="E88" s="2" t="str">
        <f>VLOOKUP(A88,'postcodes provincie'!A:C,3,FALSE)</f>
        <v>Zuid-Holland</v>
      </c>
      <c r="F88" s="2" t="s">
        <v>199</v>
      </c>
      <c r="G88" s="2">
        <v>20304</v>
      </c>
      <c r="H88" s="2">
        <v>108600000181</v>
      </c>
      <c r="I88" s="3">
        <v>1010</v>
      </c>
      <c r="J88" s="3">
        <f t="shared" si="4"/>
        <v>707</v>
      </c>
      <c r="K88" s="3">
        <f t="shared" si="5"/>
        <v>303</v>
      </c>
    </row>
    <row r="89" spans="1:11" x14ac:dyDescent="0.25">
      <c r="A89" s="2" t="str">
        <f t="shared" si="3"/>
        <v>maasland</v>
      </c>
      <c r="B89" s="2" t="s">
        <v>222</v>
      </c>
      <c r="C89" s="2" t="s">
        <v>220</v>
      </c>
      <c r="D89" s="2" t="s">
        <v>221</v>
      </c>
      <c r="E89" s="2" t="str">
        <f>VLOOKUP(A89,'postcodes provincie'!A:C,3,FALSE)</f>
        <v>Zuid-Holland</v>
      </c>
      <c r="F89" s="2" t="s">
        <v>199</v>
      </c>
      <c r="G89" s="2" t="s">
        <v>194</v>
      </c>
      <c r="H89" s="2" t="s">
        <v>195</v>
      </c>
      <c r="I89" s="3">
        <v>3603</v>
      </c>
      <c r="J89" s="3">
        <f t="shared" si="4"/>
        <v>2522.1</v>
      </c>
      <c r="K89" s="3">
        <f t="shared" si="5"/>
        <v>1080.8999999999999</v>
      </c>
    </row>
    <row r="90" spans="1:11" hidden="1" x14ac:dyDescent="0.25">
      <c r="A90" s="2" t="str">
        <f t="shared" si="3"/>
        <v>breda</v>
      </c>
      <c r="B90" s="2" t="s">
        <v>44</v>
      </c>
      <c r="C90" s="2" t="s">
        <v>223</v>
      </c>
      <c r="D90" s="2" t="s">
        <v>224</v>
      </c>
      <c r="E90" s="2" t="str">
        <f>VLOOKUP(A90,'postcodes provincie'!A:C,3,FALSE)</f>
        <v>Noord-Brabant</v>
      </c>
      <c r="F90" s="2" t="s">
        <v>199</v>
      </c>
      <c r="G90" s="2">
        <v>20304</v>
      </c>
      <c r="H90" s="2">
        <v>108600000181</v>
      </c>
      <c r="I90" s="3">
        <v>4387</v>
      </c>
      <c r="J90" s="3">
        <f t="shared" si="4"/>
        <v>3070.8999999999996</v>
      </c>
      <c r="K90" s="3">
        <f t="shared" si="5"/>
        <v>1316.1</v>
      </c>
    </row>
    <row r="91" spans="1:11" hidden="1" x14ac:dyDescent="0.25">
      <c r="A91" s="2" t="str">
        <f t="shared" si="3"/>
        <v>breda</v>
      </c>
      <c r="B91" s="2" t="s">
        <v>44</v>
      </c>
      <c r="C91" s="2" t="s">
        <v>223</v>
      </c>
      <c r="D91" s="2" t="s">
        <v>224</v>
      </c>
      <c r="E91" s="2" t="str">
        <f>VLOOKUP(A91,'postcodes provincie'!A:C,3,FALSE)</f>
        <v>Noord-Brabant</v>
      </c>
      <c r="F91" s="2" t="s">
        <v>199</v>
      </c>
      <c r="G91" s="2" t="s">
        <v>194</v>
      </c>
      <c r="H91" s="2" t="s">
        <v>195</v>
      </c>
      <c r="I91" s="3">
        <v>6758</v>
      </c>
      <c r="J91" s="3">
        <f t="shared" si="4"/>
        <v>4730.5999999999995</v>
      </c>
      <c r="K91" s="3">
        <f t="shared" si="5"/>
        <v>2027.3999999999999</v>
      </c>
    </row>
    <row r="92" spans="1:11" x14ac:dyDescent="0.25">
      <c r="A92" s="2" t="str">
        <f t="shared" si="3"/>
        <v>huis ter heide ut</v>
      </c>
      <c r="B92" s="2" t="s">
        <v>227</v>
      </c>
      <c r="C92" s="2" t="s">
        <v>225</v>
      </c>
      <c r="D92" s="2" t="s">
        <v>226</v>
      </c>
      <c r="E92" s="2" t="str">
        <f>VLOOKUP(A92,'postcodes provincie'!A:C,3,FALSE)</f>
        <v>Utrecht</v>
      </c>
      <c r="F92" s="2" t="s">
        <v>199</v>
      </c>
      <c r="G92" s="2">
        <v>20304</v>
      </c>
      <c r="H92" s="2">
        <v>108600000181</v>
      </c>
      <c r="I92" s="3">
        <v>3107</v>
      </c>
      <c r="J92" s="3">
        <f t="shared" si="4"/>
        <v>2174.8999999999996</v>
      </c>
      <c r="K92" s="3">
        <f t="shared" si="5"/>
        <v>932.09999999999991</v>
      </c>
    </row>
    <row r="93" spans="1:11" x14ac:dyDescent="0.25">
      <c r="A93" s="2" t="str">
        <f t="shared" si="3"/>
        <v>huis ter heide ut</v>
      </c>
      <c r="B93" s="2" t="s">
        <v>227</v>
      </c>
      <c r="C93" s="2" t="s">
        <v>225</v>
      </c>
      <c r="D93" s="2" t="s">
        <v>226</v>
      </c>
      <c r="E93" s="2" t="str">
        <f>VLOOKUP(A93,'postcodes provincie'!A:C,3,FALSE)</f>
        <v>Utrecht</v>
      </c>
      <c r="F93" s="2" t="s">
        <v>199</v>
      </c>
      <c r="G93" s="2" t="s">
        <v>194</v>
      </c>
      <c r="H93" s="2" t="s">
        <v>195</v>
      </c>
      <c r="I93" s="3">
        <v>1905</v>
      </c>
      <c r="J93" s="3">
        <f t="shared" si="4"/>
        <v>1333.5</v>
      </c>
      <c r="K93" s="3">
        <f t="shared" si="5"/>
        <v>571.5</v>
      </c>
    </row>
    <row r="94" spans="1:11" x14ac:dyDescent="0.25">
      <c r="A94" s="2" t="str">
        <f t="shared" si="3"/>
        <v>huis ter heide ut</v>
      </c>
      <c r="B94" s="2" t="s">
        <v>227</v>
      </c>
      <c r="C94" s="2" t="s">
        <v>225</v>
      </c>
      <c r="D94" s="2" t="s">
        <v>226</v>
      </c>
      <c r="E94" s="2" t="str">
        <f>VLOOKUP(A94,'postcodes provincie'!A:C,3,FALSE)</f>
        <v>Utrecht</v>
      </c>
      <c r="F94" s="2" t="s">
        <v>199</v>
      </c>
      <c r="G94" s="2" t="s">
        <v>165</v>
      </c>
      <c r="H94" s="2" t="s">
        <v>228</v>
      </c>
      <c r="I94" s="3">
        <v>754</v>
      </c>
      <c r="J94" s="3">
        <f t="shared" si="4"/>
        <v>527.79999999999995</v>
      </c>
      <c r="K94" s="3">
        <f t="shared" si="5"/>
        <v>226.2</v>
      </c>
    </row>
    <row r="95" spans="1:11" x14ac:dyDescent="0.25">
      <c r="A95" s="2" t="str">
        <f t="shared" si="3"/>
        <v>huis ter heide ut</v>
      </c>
      <c r="B95" s="2" t="s">
        <v>227</v>
      </c>
      <c r="C95" s="2" t="s">
        <v>225</v>
      </c>
      <c r="D95" s="2" t="s">
        <v>226</v>
      </c>
      <c r="E95" s="2" t="str">
        <f>VLOOKUP(A95,'postcodes provincie'!A:C,3,FALSE)</f>
        <v>Utrecht</v>
      </c>
      <c r="F95" s="2" t="s">
        <v>199</v>
      </c>
      <c r="G95" s="2" t="s">
        <v>165</v>
      </c>
      <c r="H95" s="2" t="s">
        <v>211</v>
      </c>
      <c r="I95" s="3">
        <v>3892</v>
      </c>
      <c r="J95" s="3">
        <f t="shared" si="4"/>
        <v>2724.3999999999996</v>
      </c>
      <c r="K95" s="3">
        <f t="shared" si="5"/>
        <v>1167.5999999999999</v>
      </c>
    </row>
    <row r="96" spans="1:11" hidden="1" x14ac:dyDescent="0.25">
      <c r="A96" s="2" t="str">
        <f t="shared" si="3"/>
        <v>oirschot</v>
      </c>
      <c r="B96" s="2" t="s">
        <v>231</v>
      </c>
      <c r="C96" s="2" t="s">
        <v>229</v>
      </c>
      <c r="D96" s="2" t="s">
        <v>230</v>
      </c>
      <c r="E96" s="2" t="str">
        <f>VLOOKUP(A96,'postcodes provincie'!A:C,3,FALSE)</f>
        <v>Limburg</v>
      </c>
      <c r="F96" s="2" t="s">
        <v>199</v>
      </c>
      <c r="G96" s="2">
        <v>20304</v>
      </c>
      <c r="H96" s="2">
        <v>108600000181</v>
      </c>
      <c r="I96" s="3">
        <v>14861</v>
      </c>
      <c r="J96" s="3">
        <f t="shared" si="4"/>
        <v>10402.699999999999</v>
      </c>
      <c r="K96" s="3">
        <f t="shared" si="5"/>
        <v>4458.3</v>
      </c>
    </row>
    <row r="97" spans="1:11" hidden="1" x14ac:dyDescent="0.25">
      <c r="A97" s="2" t="str">
        <f t="shared" si="3"/>
        <v>oirschot</v>
      </c>
      <c r="B97" s="2" t="s">
        <v>231</v>
      </c>
      <c r="C97" s="2" t="s">
        <v>229</v>
      </c>
      <c r="D97" s="2" t="s">
        <v>230</v>
      </c>
      <c r="E97" s="2" t="str">
        <f>VLOOKUP(A97,'postcodes provincie'!A:C,3,FALSE)</f>
        <v>Limburg</v>
      </c>
      <c r="F97" s="2" t="s">
        <v>199</v>
      </c>
      <c r="G97" s="2" t="s">
        <v>194</v>
      </c>
      <c r="H97" s="2" t="s">
        <v>195</v>
      </c>
      <c r="I97" s="3">
        <v>32603</v>
      </c>
      <c r="J97" s="3">
        <f t="shared" si="4"/>
        <v>22822.1</v>
      </c>
      <c r="K97" s="3">
        <f t="shared" si="5"/>
        <v>9780.9</v>
      </c>
    </row>
    <row r="98" spans="1:11" hidden="1" x14ac:dyDescent="0.25">
      <c r="A98" s="2" t="str">
        <f t="shared" si="3"/>
        <v>'t harde</v>
      </c>
      <c r="B98" s="2" t="s">
        <v>234</v>
      </c>
      <c r="C98" s="2" t="s">
        <v>232</v>
      </c>
      <c r="D98" s="2" t="s">
        <v>233</v>
      </c>
      <c r="E98" s="2" t="str">
        <f>VLOOKUP(A98,'postcodes provincie'!A:C,3,FALSE)</f>
        <v>Gelderland</v>
      </c>
      <c r="F98" s="2" t="s">
        <v>199</v>
      </c>
      <c r="G98" s="2">
        <v>20304</v>
      </c>
      <c r="H98" s="2">
        <v>108600000181</v>
      </c>
      <c r="I98" s="3">
        <v>9284</v>
      </c>
      <c r="J98" s="3">
        <f t="shared" si="4"/>
        <v>6498.7999999999993</v>
      </c>
      <c r="K98" s="3">
        <f t="shared" si="5"/>
        <v>2785.2</v>
      </c>
    </row>
    <row r="99" spans="1:11" hidden="1" x14ac:dyDescent="0.25">
      <c r="A99" s="2" t="str">
        <f t="shared" si="3"/>
        <v>'t harde</v>
      </c>
      <c r="B99" s="2" t="s">
        <v>234</v>
      </c>
      <c r="C99" s="2" t="s">
        <v>232</v>
      </c>
      <c r="D99" s="2" t="s">
        <v>233</v>
      </c>
      <c r="E99" s="2" t="str">
        <f>VLOOKUP(A99,'postcodes provincie'!A:C,3,FALSE)</f>
        <v>Gelderland</v>
      </c>
      <c r="F99" s="2" t="s">
        <v>199</v>
      </c>
      <c r="G99" s="2" t="s">
        <v>194</v>
      </c>
      <c r="H99" s="2" t="s">
        <v>195</v>
      </c>
      <c r="I99" s="3">
        <v>14676</v>
      </c>
      <c r="J99" s="3">
        <f t="shared" si="4"/>
        <v>10273.199999999999</v>
      </c>
      <c r="K99" s="3">
        <f t="shared" si="5"/>
        <v>4402.8</v>
      </c>
    </row>
    <row r="100" spans="1:11" hidden="1" x14ac:dyDescent="0.25">
      <c r="A100" s="2" t="str">
        <f t="shared" si="3"/>
        <v>'t harde</v>
      </c>
      <c r="B100" s="2" t="s">
        <v>234</v>
      </c>
      <c r="C100" s="2" t="s">
        <v>235</v>
      </c>
      <c r="D100" s="2" t="s">
        <v>233</v>
      </c>
      <c r="E100" s="2" t="str">
        <f>VLOOKUP(A100,'postcodes provincie'!A:C,3,FALSE)</f>
        <v>Gelderland</v>
      </c>
      <c r="F100" s="2" t="s">
        <v>199</v>
      </c>
      <c r="G100" s="2">
        <v>20304</v>
      </c>
      <c r="H100" s="2">
        <v>108600000181</v>
      </c>
      <c r="I100" s="3">
        <v>6510</v>
      </c>
      <c r="J100" s="3">
        <f t="shared" si="4"/>
        <v>4557</v>
      </c>
      <c r="K100" s="3">
        <f t="shared" si="5"/>
        <v>1953</v>
      </c>
    </row>
    <row r="101" spans="1:11" hidden="1" x14ac:dyDescent="0.25">
      <c r="A101" s="2" t="str">
        <f t="shared" si="3"/>
        <v>'t harde</v>
      </c>
      <c r="B101" s="2" t="s">
        <v>234</v>
      </c>
      <c r="C101" s="2" t="s">
        <v>235</v>
      </c>
      <c r="D101" s="2" t="s">
        <v>233</v>
      </c>
      <c r="E101" s="2" t="str">
        <f>VLOOKUP(A101,'postcodes provincie'!A:C,3,FALSE)</f>
        <v>Gelderland</v>
      </c>
      <c r="F101" s="2" t="s">
        <v>199</v>
      </c>
      <c r="G101" s="2" t="s">
        <v>194</v>
      </c>
      <c r="H101" s="2" t="s">
        <v>195</v>
      </c>
      <c r="I101" s="3">
        <v>12405</v>
      </c>
      <c r="J101" s="3">
        <f t="shared" si="4"/>
        <v>8683.5</v>
      </c>
      <c r="K101" s="3">
        <f t="shared" si="5"/>
        <v>3721.5</v>
      </c>
    </row>
    <row r="102" spans="1:11" hidden="1" x14ac:dyDescent="0.25">
      <c r="A102" s="2" t="str">
        <f t="shared" si="3"/>
        <v>eindhoven</v>
      </c>
      <c r="B102" s="2" t="s">
        <v>68</v>
      </c>
      <c r="C102" s="2" t="s">
        <v>236</v>
      </c>
      <c r="D102" s="2" t="s">
        <v>237</v>
      </c>
      <c r="E102" s="2" t="str">
        <f>VLOOKUP(A102,'postcodes provincie'!A:C,3,FALSE)</f>
        <v>Noord-Brabant</v>
      </c>
      <c r="F102" s="2" t="s">
        <v>199</v>
      </c>
      <c r="G102" s="2">
        <v>20304</v>
      </c>
      <c r="H102" s="2">
        <v>108600000181</v>
      </c>
      <c r="I102" s="3">
        <v>4415</v>
      </c>
      <c r="J102" s="3">
        <f t="shared" si="4"/>
        <v>3090.5</v>
      </c>
      <c r="K102" s="3">
        <f t="shared" si="5"/>
        <v>1324.5</v>
      </c>
    </row>
    <row r="103" spans="1:11" hidden="1" x14ac:dyDescent="0.25">
      <c r="A103" s="2" t="str">
        <f t="shared" si="3"/>
        <v>eindhoven</v>
      </c>
      <c r="B103" s="2" t="s">
        <v>68</v>
      </c>
      <c r="C103" s="2" t="s">
        <v>236</v>
      </c>
      <c r="D103" s="2" t="s">
        <v>237</v>
      </c>
      <c r="E103" s="2" t="str">
        <f>VLOOKUP(A103,'postcodes provincie'!A:C,3,FALSE)</f>
        <v>Noord-Brabant</v>
      </c>
      <c r="F103" s="2" t="s">
        <v>199</v>
      </c>
      <c r="G103" s="2" t="s">
        <v>194</v>
      </c>
      <c r="H103" s="2" t="s">
        <v>195</v>
      </c>
      <c r="I103" s="3">
        <v>12485</v>
      </c>
      <c r="J103" s="3">
        <f t="shared" si="4"/>
        <v>8739.5</v>
      </c>
      <c r="K103" s="3">
        <f t="shared" si="5"/>
        <v>3745.5</v>
      </c>
    </row>
    <row r="104" spans="1:11" hidden="1" x14ac:dyDescent="0.25">
      <c r="A104" s="2" t="str">
        <f t="shared" si="3"/>
        <v>enschede</v>
      </c>
      <c r="B104" s="2" t="s">
        <v>53</v>
      </c>
      <c r="C104" s="2" t="s">
        <v>238</v>
      </c>
      <c r="D104" s="2" t="s">
        <v>239</v>
      </c>
      <c r="E104" s="2" t="str">
        <f>VLOOKUP(A104,'postcodes provincie'!A:C,3,FALSE)</f>
        <v>Overijssel</v>
      </c>
      <c r="F104" s="2" t="s">
        <v>199</v>
      </c>
      <c r="G104" s="2">
        <v>20304</v>
      </c>
      <c r="H104" s="2">
        <v>108600000181</v>
      </c>
      <c r="I104" s="3">
        <v>283</v>
      </c>
      <c r="J104" s="3">
        <f t="shared" si="4"/>
        <v>198.1</v>
      </c>
      <c r="K104" s="3">
        <f t="shared" si="5"/>
        <v>84.899999999999991</v>
      </c>
    </row>
    <row r="105" spans="1:11" hidden="1" x14ac:dyDescent="0.25">
      <c r="A105" s="2" t="str">
        <f t="shared" si="3"/>
        <v>enschede</v>
      </c>
      <c r="B105" s="2" t="s">
        <v>53</v>
      </c>
      <c r="C105" s="2" t="s">
        <v>238</v>
      </c>
      <c r="D105" s="2" t="s">
        <v>239</v>
      </c>
      <c r="E105" s="2" t="str">
        <f>VLOOKUP(A105,'postcodes provincie'!A:C,3,FALSE)</f>
        <v>Overijssel</v>
      </c>
      <c r="F105" s="2" t="s">
        <v>199</v>
      </c>
      <c r="G105" s="2" t="s">
        <v>194</v>
      </c>
      <c r="H105" s="2" t="s">
        <v>195</v>
      </c>
      <c r="I105" s="3">
        <v>974</v>
      </c>
      <c r="J105" s="3">
        <f t="shared" si="4"/>
        <v>681.8</v>
      </c>
      <c r="K105" s="3">
        <f t="shared" si="5"/>
        <v>292.2</v>
      </c>
    </row>
    <row r="106" spans="1:11" hidden="1" x14ac:dyDescent="0.25">
      <c r="A106" s="2" t="str">
        <f t="shared" si="3"/>
        <v>apeldoorn</v>
      </c>
      <c r="B106" s="2" t="s">
        <v>242</v>
      </c>
      <c r="C106" s="2" t="s">
        <v>240</v>
      </c>
      <c r="D106" s="2" t="s">
        <v>241</v>
      </c>
      <c r="E106" s="2" t="str">
        <f>VLOOKUP(A106,'postcodes provincie'!A:C,3,FALSE)</f>
        <v>Gelderland</v>
      </c>
      <c r="F106" s="2" t="s">
        <v>199</v>
      </c>
      <c r="G106" s="2">
        <v>20304</v>
      </c>
      <c r="H106" s="2">
        <v>108600000181</v>
      </c>
      <c r="I106" s="3">
        <v>5087</v>
      </c>
      <c r="J106" s="3">
        <f t="shared" si="4"/>
        <v>3560.8999999999996</v>
      </c>
      <c r="K106" s="3">
        <f t="shared" si="5"/>
        <v>1526.1</v>
      </c>
    </row>
    <row r="107" spans="1:11" hidden="1" x14ac:dyDescent="0.25">
      <c r="A107" s="2" t="str">
        <f t="shared" si="3"/>
        <v>apeldoorn</v>
      </c>
      <c r="B107" s="2" t="s">
        <v>242</v>
      </c>
      <c r="C107" s="2" t="s">
        <v>240</v>
      </c>
      <c r="D107" s="2" t="s">
        <v>241</v>
      </c>
      <c r="E107" s="2" t="str">
        <f>VLOOKUP(A107,'postcodes provincie'!A:C,3,FALSE)</f>
        <v>Gelderland</v>
      </c>
      <c r="F107" s="2" t="s">
        <v>199</v>
      </c>
      <c r="G107" s="2" t="s">
        <v>194</v>
      </c>
      <c r="H107" s="2" t="s">
        <v>195</v>
      </c>
      <c r="I107" s="3">
        <v>13086</v>
      </c>
      <c r="J107" s="3">
        <f t="shared" si="4"/>
        <v>9160.1999999999989</v>
      </c>
      <c r="K107" s="3">
        <f t="shared" si="5"/>
        <v>3925.7999999999997</v>
      </c>
    </row>
    <row r="108" spans="1:11" hidden="1" x14ac:dyDescent="0.25">
      <c r="A108" s="2" t="str">
        <f t="shared" si="3"/>
        <v>den helder</v>
      </c>
      <c r="B108" s="2" t="s">
        <v>95</v>
      </c>
      <c r="C108" s="2" t="s">
        <v>243</v>
      </c>
      <c r="D108" s="2" t="s">
        <v>244</v>
      </c>
      <c r="E108" s="2" t="str">
        <f>VLOOKUP(A108,'postcodes provincie'!A:C,3,FALSE)</f>
        <v>Noord-Holland</v>
      </c>
      <c r="F108" s="2" t="s">
        <v>199</v>
      </c>
      <c r="G108" s="2">
        <v>20304</v>
      </c>
      <c r="H108" s="2">
        <v>108600000181</v>
      </c>
      <c r="I108" s="3">
        <v>5457</v>
      </c>
      <c r="J108" s="3">
        <f t="shared" si="4"/>
        <v>3819.8999999999996</v>
      </c>
      <c r="K108" s="3">
        <f t="shared" si="5"/>
        <v>1637.1</v>
      </c>
    </row>
    <row r="109" spans="1:11" hidden="1" x14ac:dyDescent="0.25">
      <c r="A109" s="2" t="str">
        <f t="shared" si="3"/>
        <v>den helder</v>
      </c>
      <c r="B109" s="2" t="s">
        <v>95</v>
      </c>
      <c r="C109" s="2" t="s">
        <v>243</v>
      </c>
      <c r="D109" s="2" t="s">
        <v>244</v>
      </c>
      <c r="E109" s="2" t="str">
        <f>VLOOKUP(A109,'postcodes provincie'!A:C,3,FALSE)</f>
        <v>Noord-Holland</v>
      </c>
      <c r="F109" s="2" t="s">
        <v>199</v>
      </c>
      <c r="G109" s="2" t="s">
        <v>165</v>
      </c>
      <c r="H109" s="2" t="s">
        <v>245</v>
      </c>
      <c r="I109" s="3">
        <v>3515</v>
      </c>
      <c r="J109" s="3">
        <f t="shared" si="4"/>
        <v>2460.5</v>
      </c>
      <c r="K109" s="3">
        <f t="shared" si="5"/>
        <v>1054.5</v>
      </c>
    </row>
    <row r="110" spans="1:11" hidden="1" x14ac:dyDescent="0.25">
      <c r="A110" s="2" t="str">
        <f t="shared" si="3"/>
        <v>den helder</v>
      </c>
      <c r="B110" s="2" t="s">
        <v>95</v>
      </c>
      <c r="C110" s="2" t="s">
        <v>243</v>
      </c>
      <c r="D110" s="2" t="s">
        <v>244</v>
      </c>
      <c r="E110" s="2" t="str">
        <f>VLOOKUP(A110,'postcodes provincie'!A:C,3,FALSE)</f>
        <v>Noord-Holland</v>
      </c>
      <c r="F110" s="2" t="s">
        <v>199</v>
      </c>
      <c r="G110" s="2" t="s">
        <v>165</v>
      </c>
      <c r="H110" s="2" t="s">
        <v>228</v>
      </c>
      <c r="I110" s="3">
        <v>8601</v>
      </c>
      <c r="J110" s="3">
        <f t="shared" si="4"/>
        <v>6020.7</v>
      </c>
      <c r="K110" s="3">
        <f t="shared" si="5"/>
        <v>2580.2999999999997</v>
      </c>
    </row>
    <row r="111" spans="1:11" x14ac:dyDescent="0.25">
      <c r="A111" s="2" t="str">
        <f t="shared" si="3"/>
        <v>soesterberg</v>
      </c>
      <c r="B111" s="2" t="s">
        <v>248</v>
      </c>
      <c r="C111" s="2" t="s">
        <v>246</v>
      </c>
      <c r="D111" s="2" t="s">
        <v>247</v>
      </c>
      <c r="E111" s="2" t="str">
        <f>VLOOKUP(A111,'postcodes provincie'!A:C,3,FALSE)</f>
        <v>Utrecht</v>
      </c>
      <c r="F111" s="2" t="s">
        <v>199</v>
      </c>
      <c r="G111" s="2">
        <v>20304</v>
      </c>
      <c r="H111" s="2">
        <v>108600000181</v>
      </c>
      <c r="I111" s="3">
        <v>638</v>
      </c>
      <c r="J111" s="3">
        <f t="shared" si="4"/>
        <v>446.59999999999997</v>
      </c>
      <c r="K111" s="3">
        <f t="shared" si="5"/>
        <v>191.4</v>
      </c>
    </row>
    <row r="112" spans="1:11" x14ac:dyDescent="0.25">
      <c r="A112" s="2" t="str">
        <f t="shared" si="3"/>
        <v>soesterberg</v>
      </c>
      <c r="B112" s="2" t="s">
        <v>248</v>
      </c>
      <c r="C112" s="2" t="s">
        <v>246</v>
      </c>
      <c r="D112" s="2" t="s">
        <v>247</v>
      </c>
      <c r="E112" s="2" t="str">
        <f>VLOOKUP(A112,'postcodes provincie'!A:C,3,FALSE)</f>
        <v>Utrecht</v>
      </c>
      <c r="F112" s="2" t="s">
        <v>199</v>
      </c>
      <c r="G112" s="2" t="s">
        <v>194</v>
      </c>
      <c r="H112" s="2" t="s">
        <v>195</v>
      </c>
      <c r="I112" s="3">
        <v>288</v>
      </c>
      <c r="J112" s="3">
        <f t="shared" si="4"/>
        <v>201.6</v>
      </c>
      <c r="K112" s="3">
        <f t="shared" si="5"/>
        <v>86.399999999999991</v>
      </c>
    </row>
    <row r="113" spans="1:11" x14ac:dyDescent="0.25">
      <c r="A113" s="2" t="str">
        <f t="shared" si="3"/>
        <v>soesterberg</v>
      </c>
      <c r="B113" s="2" t="s">
        <v>248</v>
      </c>
      <c r="C113" s="2" t="s">
        <v>246</v>
      </c>
      <c r="D113" s="2" t="s">
        <v>247</v>
      </c>
      <c r="E113" s="2" t="str">
        <f>VLOOKUP(A113,'postcodes provincie'!A:C,3,FALSE)</f>
        <v>Utrecht</v>
      </c>
      <c r="F113" s="2" t="s">
        <v>199</v>
      </c>
      <c r="G113" s="2" t="s">
        <v>165</v>
      </c>
      <c r="H113" s="2" t="s">
        <v>228</v>
      </c>
      <c r="I113" s="3">
        <v>325</v>
      </c>
      <c r="J113" s="3">
        <f t="shared" si="4"/>
        <v>227.49999999999997</v>
      </c>
      <c r="K113" s="3">
        <f t="shared" si="5"/>
        <v>97.5</v>
      </c>
    </row>
    <row r="114" spans="1:11" x14ac:dyDescent="0.25">
      <c r="A114" s="2" t="str">
        <f t="shared" si="3"/>
        <v>soesterberg</v>
      </c>
      <c r="B114" s="2" t="s">
        <v>248</v>
      </c>
      <c r="C114" s="2" t="s">
        <v>246</v>
      </c>
      <c r="D114" s="2" t="s">
        <v>247</v>
      </c>
      <c r="E114" s="2" t="str">
        <f>VLOOKUP(A114,'postcodes provincie'!A:C,3,FALSE)</f>
        <v>Utrecht</v>
      </c>
      <c r="F114" s="2" t="s">
        <v>199</v>
      </c>
      <c r="G114" s="2" t="s">
        <v>165</v>
      </c>
      <c r="H114" s="2" t="s">
        <v>211</v>
      </c>
      <c r="I114" s="3">
        <v>1741</v>
      </c>
      <c r="J114" s="3">
        <f t="shared" si="4"/>
        <v>1218.6999999999998</v>
      </c>
      <c r="K114" s="3">
        <f t="shared" si="5"/>
        <v>522.29999999999995</v>
      </c>
    </row>
    <row r="115" spans="1:11" x14ac:dyDescent="0.25">
      <c r="A115" s="2" t="str">
        <f t="shared" si="3"/>
        <v>soesterberg</v>
      </c>
      <c r="B115" s="2" t="s">
        <v>248</v>
      </c>
      <c r="C115" s="2" t="s">
        <v>249</v>
      </c>
      <c r="D115" s="2" t="s">
        <v>247</v>
      </c>
      <c r="E115" s="2" t="str">
        <f>VLOOKUP(A115,'postcodes provincie'!A:C,3,FALSE)</f>
        <v>Utrecht</v>
      </c>
      <c r="F115" s="2" t="s">
        <v>199</v>
      </c>
      <c r="G115" s="2">
        <v>20304</v>
      </c>
      <c r="H115" s="2">
        <v>108600000181</v>
      </c>
      <c r="I115" s="3">
        <v>6756</v>
      </c>
      <c r="J115" s="3">
        <f t="shared" si="4"/>
        <v>4729.2</v>
      </c>
      <c r="K115" s="3">
        <f t="shared" si="5"/>
        <v>2026.8</v>
      </c>
    </row>
    <row r="116" spans="1:11" x14ac:dyDescent="0.25">
      <c r="A116" s="2" t="str">
        <f t="shared" si="3"/>
        <v>soesterberg</v>
      </c>
      <c r="B116" s="2" t="s">
        <v>248</v>
      </c>
      <c r="C116" s="2" t="s">
        <v>249</v>
      </c>
      <c r="D116" s="2" t="s">
        <v>247</v>
      </c>
      <c r="E116" s="2" t="str">
        <f>VLOOKUP(A116,'postcodes provincie'!A:C,3,FALSE)</f>
        <v>Utrecht</v>
      </c>
      <c r="F116" s="2" t="s">
        <v>199</v>
      </c>
      <c r="G116" s="2" t="s">
        <v>194</v>
      </c>
      <c r="H116" s="2" t="s">
        <v>195</v>
      </c>
      <c r="I116" s="3">
        <v>3225</v>
      </c>
      <c r="J116" s="3">
        <f t="shared" si="4"/>
        <v>2257.5</v>
      </c>
      <c r="K116" s="3">
        <f t="shared" si="5"/>
        <v>967.5</v>
      </c>
    </row>
    <row r="117" spans="1:11" x14ac:dyDescent="0.25">
      <c r="A117" s="2" t="str">
        <f t="shared" si="3"/>
        <v>soesterberg</v>
      </c>
      <c r="B117" s="2" t="s">
        <v>248</v>
      </c>
      <c r="C117" s="2" t="s">
        <v>249</v>
      </c>
      <c r="D117" s="2" t="s">
        <v>247</v>
      </c>
      <c r="E117" s="2" t="str">
        <f>VLOOKUP(A117,'postcodes provincie'!A:C,3,FALSE)</f>
        <v>Utrecht</v>
      </c>
      <c r="F117" s="2" t="s">
        <v>199</v>
      </c>
      <c r="G117" s="2" t="s">
        <v>165</v>
      </c>
      <c r="H117" s="2" t="s">
        <v>228</v>
      </c>
      <c r="I117" s="3">
        <v>2616</v>
      </c>
      <c r="J117" s="3">
        <f t="shared" si="4"/>
        <v>1831.1999999999998</v>
      </c>
      <c r="K117" s="3">
        <f t="shared" si="5"/>
        <v>784.8</v>
      </c>
    </row>
    <row r="118" spans="1:11" x14ac:dyDescent="0.25">
      <c r="A118" s="2" t="str">
        <f t="shared" si="3"/>
        <v>soesterberg</v>
      </c>
      <c r="B118" s="2" t="s">
        <v>248</v>
      </c>
      <c r="C118" s="2" t="s">
        <v>249</v>
      </c>
      <c r="D118" s="2" t="s">
        <v>247</v>
      </c>
      <c r="E118" s="2" t="str">
        <f>VLOOKUP(A118,'postcodes provincie'!A:C,3,FALSE)</f>
        <v>Utrecht</v>
      </c>
      <c r="F118" s="2" t="s">
        <v>199</v>
      </c>
      <c r="G118" s="2" t="s">
        <v>165</v>
      </c>
      <c r="H118" s="2" t="s">
        <v>211</v>
      </c>
      <c r="I118" s="3">
        <v>3699</v>
      </c>
      <c r="J118" s="3">
        <f t="shared" si="4"/>
        <v>2589.2999999999997</v>
      </c>
      <c r="K118" s="3">
        <f t="shared" si="5"/>
        <v>1109.7</v>
      </c>
    </row>
    <row r="119" spans="1:11" x14ac:dyDescent="0.25">
      <c r="A119" s="2" t="str">
        <f t="shared" si="3"/>
        <v>soesterberg</v>
      </c>
      <c r="B119" s="2" t="s">
        <v>248</v>
      </c>
      <c r="C119" s="2" t="s">
        <v>250</v>
      </c>
      <c r="D119" s="2" t="s">
        <v>247</v>
      </c>
      <c r="E119" s="2" t="str">
        <f>VLOOKUP(A119,'postcodes provincie'!A:C,3,FALSE)</f>
        <v>Utrecht</v>
      </c>
      <c r="F119" s="2" t="s">
        <v>199</v>
      </c>
      <c r="G119" s="2">
        <v>20304</v>
      </c>
      <c r="H119" s="2">
        <v>108600000181</v>
      </c>
      <c r="I119" s="3">
        <v>569</v>
      </c>
      <c r="J119" s="3">
        <f t="shared" si="4"/>
        <v>398.29999999999995</v>
      </c>
      <c r="K119" s="3">
        <f t="shared" si="5"/>
        <v>170.7</v>
      </c>
    </row>
    <row r="120" spans="1:11" x14ac:dyDescent="0.25">
      <c r="A120" s="2" t="str">
        <f t="shared" si="3"/>
        <v>soesterberg</v>
      </c>
      <c r="B120" s="2" t="s">
        <v>248</v>
      </c>
      <c r="C120" s="2" t="s">
        <v>250</v>
      </c>
      <c r="D120" s="2" t="s">
        <v>247</v>
      </c>
      <c r="E120" s="2" t="str">
        <f>VLOOKUP(A120,'postcodes provincie'!A:C,3,FALSE)</f>
        <v>Utrecht</v>
      </c>
      <c r="F120" s="2" t="s">
        <v>199</v>
      </c>
      <c r="G120" s="2" t="s">
        <v>194</v>
      </c>
      <c r="H120" s="2" t="s">
        <v>195</v>
      </c>
      <c r="I120" s="3">
        <v>140</v>
      </c>
      <c r="J120" s="3">
        <f t="shared" si="4"/>
        <v>98</v>
      </c>
      <c r="K120" s="3">
        <f t="shared" si="5"/>
        <v>42</v>
      </c>
    </row>
    <row r="121" spans="1:11" x14ac:dyDescent="0.25">
      <c r="A121" s="2" t="str">
        <f t="shared" si="3"/>
        <v>soesterberg</v>
      </c>
      <c r="B121" s="2" t="s">
        <v>248</v>
      </c>
      <c r="C121" s="2" t="s">
        <v>250</v>
      </c>
      <c r="D121" s="2" t="s">
        <v>247</v>
      </c>
      <c r="E121" s="2" t="str">
        <f>VLOOKUP(A121,'postcodes provincie'!A:C,3,FALSE)</f>
        <v>Utrecht</v>
      </c>
      <c r="F121" s="2" t="s">
        <v>199</v>
      </c>
      <c r="G121" s="2" t="s">
        <v>165</v>
      </c>
      <c r="H121" s="2" t="s">
        <v>211</v>
      </c>
      <c r="I121" s="3">
        <v>434</v>
      </c>
      <c r="J121" s="3">
        <f t="shared" si="4"/>
        <v>303.79999999999995</v>
      </c>
      <c r="K121" s="3">
        <f t="shared" si="5"/>
        <v>130.19999999999999</v>
      </c>
    </row>
    <row r="122" spans="1:11" hidden="1" x14ac:dyDescent="0.25">
      <c r="A122" s="2" t="str">
        <f t="shared" si="3"/>
        <v>darp</v>
      </c>
      <c r="B122" s="2" t="s">
        <v>253</v>
      </c>
      <c r="C122" s="2" t="s">
        <v>251</v>
      </c>
      <c r="D122" s="2" t="s">
        <v>252</v>
      </c>
      <c r="E122" s="2" t="str">
        <f>VLOOKUP(A122,'postcodes provincie'!A:C,3,FALSE)</f>
        <v>Drenthe</v>
      </c>
      <c r="F122" s="2" t="s">
        <v>199</v>
      </c>
      <c r="G122" s="2">
        <v>20203</v>
      </c>
      <c r="H122" s="2" t="s">
        <v>206</v>
      </c>
      <c r="I122" s="3">
        <v>1225</v>
      </c>
      <c r="J122" s="3">
        <f t="shared" si="4"/>
        <v>857.5</v>
      </c>
      <c r="K122" s="3">
        <f t="shared" si="5"/>
        <v>367.5</v>
      </c>
    </row>
    <row r="123" spans="1:11" hidden="1" x14ac:dyDescent="0.25">
      <c r="A123" s="2" t="str">
        <f t="shared" si="3"/>
        <v>darp</v>
      </c>
      <c r="B123" s="2" t="s">
        <v>253</v>
      </c>
      <c r="C123" s="2" t="s">
        <v>251</v>
      </c>
      <c r="D123" s="2" t="s">
        <v>252</v>
      </c>
      <c r="E123" s="2" t="str">
        <f>VLOOKUP(A123,'postcodes provincie'!A:C,3,FALSE)</f>
        <v>Drenthe</v>
      </c>
      <c r="F123" s="2" t="s">
        <v>199</v>
      </c>
      <c r="G123" s="2" t="s">
        <v>207</v>
      </c>
      <c r="H123" s="2" t="s">
        <v>206</v>
      </c>
      <c r="I123" s="3">
        <v>7826</v>
      </c>
      <c r="J123" s="3">
        <f t="shared" si="4"/>
        <v>5478.2</v>
      </c>
      <c r="K123" s="3">
        <f t="shared" si="5"/>
        <v>2347.7999999999997</v>
      </c>
    </row>
    <row r="124" spans="1:11" x14ac:dyDescent="0.25">
      <c r="A124" s="2" t="str">
        <f t="shared" si="3"/>
        <v>'s-gravenhage</v>
      </c>
      <c r="B124" s="2" t="s">
        <v>193</v>
      </c>
      <c r="C124" s="2" t="s">
        <v>254</v>
      </c>
      <c r="D124" s="2" t="s">
        <v>255</v>
      </c>
      <c r="E124" s="2" t="str">
        <f>VLOOKUP(A124,'postcodes provincie'!A:C,3,FALSE)</f>
        <v>Zuid-Holland</v>
      </c>
      <c r="F124" s="2" t="s">
        <v>199</v>
      </c>
      <c r="G124" s="2">
        <v>20304</v>
      </c>
      <c r="H124" s="2">
        <v>108600000181</v>
      </c>
      <c r="I124" s="3">
        <v>7212</v>
      </c>
      <c r="J124" s="3">
        <f t="shared" si="4"/>
        <v>5048.3999999999996</v>
      </c>
      <c r="K124" s="3">
        <f t="shared" si="5"/>
        <v>2163.6</v>
      </c>
    </row>
    <row r="125" spans="1:11" x14ac:dyDescent="0.25">
      <c r="A125" s="2" t="str">
        <f t="shared" si="3"/>
        <v>'s-gravenhage</v>
      </c>
      <c r="B125" s="2" t="s">
        <v>193</v>
      </c>
      <c r="C125" s="2" t="s">
        <v>254</v>
      </c>
      <c r="D125" s="2" t="s">
        <v>255</v>
      </c>
      <c r="E125" s="2" t="str">
        <f>VLOOKUP(A125,'postcodes provincie'!A:C,3,FALSE)</f>
        <v>Zuid-Holland</v>
      </c>
      <c r="F125" s="2" t="s">
        <v>199</v>
      </c>
      <c r="G125" s="2" t="s">
        <v>194</v>
      </c>
      <c r="H125" s="2" t="s">
        <v>195</v>
      </c>
      <c r="I125" s="3">
        <v>18283</v>
      </c>
      <c r="J125" s="3">
        <f t="shared" si="4"/>
        <v>12798.099999999999</v>
      </c>
      <c r="K125" s="3">
        <f t="shared" si="5"/>
        <v>5484.9</v>
      </c>
    </row>
    <row r="126" spans="1:11" hidden="1" x14ac:dyDescent="0.25">
      <c r="A126" s="2" t="str">
        <f t="shared" si="3"/>
        <v>breda</v>
      </c>
      <c r="B126" s="2" t="s">
        <v>44</v>
      </c>
      <c r="C126" s="2" t="s">
        <v>256</v>
      </c>
      <c r="D126" s="2" t="s">
        <v>257</v>
      </c>
      <c r="E126" s="2" t="str">
        <f>VLOOKUP(A126,'postcodes provincie'!A:C,3,FALSE)</f>
        <v>Noord-Brabant</v>
      </c>
      <c r="F126" s="2" t="s">
        <v>199</v>
      </c>
      <c r="G126" s="2">
        <v>20304</v>
      </c>
      <c r="H126" s="2">
        <v>108600000181</v>
      </c>
      <c r="I126" s="3">
        <v>5291</v>
      </c>
      <c r="J126" s="3">
        <f t="shared" si="4"/>
        <v>3703.7</v>
      </c>
      <c r="K126" s="3">
        <f t="shared" si="5"/>
        <v>1587.3</v>
      </c>
    </row>
    <row r="127" spans="1:11" hidden="1" x14ac:dyDescent="0.25">
      <c r="A127" s="2" t="str">
        <f t="shared" si="3"/>
        <v>breda</v>
      </c>
      <c r="B127" s="2" t="s">
        <v>44</v>
      </c>
      <c r="C127" s="2" t="s">
        <v>256</v>
      </c>
      <c r="D127" s="2" t="s">
        <v>257</v>
      </c>
      <c r="E127" s="2" t="str">
        <f>VLOOKUP(A127,'postcodes provincie'!A:C,3,FALSE)</f>
        <v>Noord-Brabant</v>
      </c>
      <c r="F127" s="2" t="s">
        <v>199</v>
      </c>
      <c r="G127" s="2" t="s">
        <v>194</v>
      </c>
      <c r="H127" s="2" t="s">
        <v>195</v>
      </c>
      <c r="I127" s="3">
        <v>11746</v>
      </c>
      <c r="J127" s="3">
        <f t="shared" si="4"/>
        <v>8222.1999999999989</v>
      </c>
      <c r="K127" s="3">
        <f t="shared" si="5"/>
        <v>3523.7999999999997</v>
      </c>
    </row>
    <row r="128" spans="1:11" hidden="1" x14ac:dyDescent="0.25">
      <c r="A128" s="2" t="str">
        <f t="shared" si="3"/>
        <v>leeuwarden</v>
      </c>
      <c r="B128" s="2" t="s">
        <v>144</v>
      </c>
      <c r="C128" s="2" t="s">
        <v>258</v>
      </c>
      <c r="D128" s="2" t="s">
        <v>259</v>
      </c>
      <c r="E128" s="2" t="str">
        <f>VLOOKUP(A128,'postcodes provincie'!A:C,3,FALSE)</f>
        <v>Friesland (Fryslân)</v>
      </c>
      <c r="F128" s="2" t="s">
        <v>199</v>
      </c>
      <c r="G128" s="2">
        <v>20203</v>
      </c>
      <c r="H128" s="2" t="s">
        <v>206</v>
      </c>
      <c r="I128" s="3">
        <v>1048</v>
      </c>
      <c r="J128" s="3">
        <f t="shared" si="4"/>
        <v>733.59999999999991</v>
      </c>
      <c r="K128" s="3">
        <f t="shared" si="5"/>
        <v>314.39999999999998</v>
      </c>
    </row>
    <row r="129" spans="1:11" hidden="1" x14ac:dyDescent="0.25">
      <c r="A129" s="2" t="str">
        <f t="shared" si="3"/>
        <v>leeuwarden</v>
      </c>
      <c r="B129" s="2" t="s">
        <v>144</v>
      </c>
      <c r="C129" s="2" t="s">
        <v>258</v>
      </c>
      <c r="D129" s="2" t="s">
        <v>259</v>
      </c>
      <c r="E129" s="2" t="str">
        <f>VLOOKUP(A129,'postcodes provincie'!A:C,3,FALSE)</f>
        <v>Friesland (Fryslân)</v>
      </c>
      <c r="F129" s="2" t="s">
        <v>199</v>
      </c>
      <c r="G129" s="2" t="s">
        <v>207</v>
      </c>
      <c r="H129" s="2" t="s">
        <v>206</v>
      </c>
      <c r="I129" s="3">
        <v>6362</v>
      </c>
      <c r="J129" s="3">
        <f t="shared" si="4"/>
        <v>4453.3999999999996</v>
      </c>
      <c r="K129" s="3">
        <f t="shared" si="5"/>
        <v>1908.6</v>
      </c>
    </row>
    <row r="130" spans="1:11" hidden="1" x14ac:dyDescent="0.25">
      <c r="A130" s="2" t="str">
        <f t="shared" si="3"/>
        <v>lettele</v>
      </c>
      <c r="B130" s="2" t="s">
        <v>262</v>
      </c>
      <c r="C130" s="2" t="s">
        <v>260</v>
      </c>
      <c r="D130" s="2" t="s">
        <v>261</v>
      </c>
      <c r="E130" s="2" t="str">
        <f>VLOOKUP(A130,'postcodes provincie'!A:C,3,FALSE)</f>
        <v>Overijssel</v>
      </c>
      <c r="F130" s="2" t="s">
        <v>199</v>
      </c>
      <c r="G130" s="2">
        <v>20304</v>
      </c>
      <c r="H130" s="2">
        <v>108600000181</v>
      </c>
      <c r="I130" s="3">
        <v>3563</v>
      </c>
      <c r="J130" s="3">
        <f t="shared" si="4"/>
        <v>2494.1</v>
      </c>
      <c r="K130" s="3">
        <f t="shared" si="5"/>
        <v>1068.8999999999999</v>
      </c>
    </row>
    <row r="131" spans="1:11" hidden="1" x14ac:dyDescent="0.25">
      <c r="A131" s="2" t="str">
        <f t="shared" ref="A131:A194" si="6">LOWER(B131)</f>
        <v>lettele</v>
      </c>
      <c r="B131" s="2" t="s">
        <v>262</v>
      </c>
      <c r="C131" s="2" t="s">
        <v>260</v>
      </c>
      <c r="D131" s="2" t="s">
        <v>261</v>
      </c>
      <c r="E131" s="2" t="str">
        <f>VLOOKUP(A131,'postcodes provincie'!A:C,3,FALSE)</f>
        <v>Overijssel</v>
      </c>
      <c r="F131" s="2" t="s">
        <v>199</v>
      </c>
      <c r="G131" s="2" t="s">
        <v>194</v>
      </c>
      <c r="H131" s="2" t="s">
        <v>195</v>
      </c>
      <c r="I131" s="3">
        <v>6436</v>
      </c>
      <c r="J131" s="3">
        <f t="shared" ref="J131:J194" si="7">I131*0.7</f>
        <v>4505.2</v>
      </c>
      <c r="K131" s="3">
        <f t="shared" ref="K131:K194" si="8">I131*0.3</f>
        <v>1930.8</v>
      </c>
    </row>
    <row r="132" spans="1:11" hidden="1" x14ac:dyDescent="0.25">
      <c r="A132" s="2" t="str">
        <f t="shared" si="6"/>
        <v>wezep</v>
      </c>
      <c r="B132" s="2" t="s">
        <v>265</v>
      </c>
      <c r="C132" s="2" t="s">
        <v>263</v>
      </c>
      <c r="D132" s="2" t="s">
        <v>264</v>
      </c>
      <c r="E132" s="2" t="str">
        <f>VLOOKUP(A132,'postcodes provincie'!A:C,3,FALSE)</f>
        <v>Gelderland</v>
      </c>
      <c r="F132" s="2" t="s">
        <v>199</v>
      </c>
      <c r="G132" s="2">
        <v>20304</v>
      </c>
      <c r="H132" s="2">
        <v>108600000181</v>
      </c>
      <c r="I132" s="3">
        <v>5256</v>
      </c>
      <c r="J132" s="3">
        <f t="shared" si="7"/>
        <v>3679.2</v>
      </c>
      <c r="K132" s="3">
        <f t="shared" si="8"/>
        <v>1576.8</v>
      </c>
    </row>
    <row r="133" spans="1:11" hidden="1" x14ac:dyDescent="0.25">
      <c r="A133" s="2" t="str">
        <f t="shared" si="6"/>
        <v>wezep</v>
      </c>
      <c r="B133" s="2" t="s">
        <v>265</v>
      </c>
      <c r="C133" s="2" t="s">
        <v>263</v>
      </c>
      <c r="D133" s="2" t="s">
        <v>264</v>
      </c>
      <c r="E133" s="2" t="str">
        <f>VLOOKUP(A133,'postcodes provincie'!A:C,3,FALSE)</f>
        <v>Gelderland</v>
      </c>
      <c r="F133" s="2" t="s">
        <v>199</v>
      </c>
      <c r="G133" s="2" t="s">
        <v>194</v>
      </c>
      <c r="H133" s="2" t="s">
        <v>195</v>
      </c>
      <c r="I133" s="3">
        <v>7158</v>
      </c>
      <c r="J133" s="3">
        <f t="shared" si="7"/>
        <v>5010.5999999999995</v>
      </c>
      <c r="K133" s="3">
        <f t="shared" si="8"/>
        <v>2147.4</v>
      </c>
    </row>
    <row r="134" spans="1:11" hidden="1" x14ac:dyDescent="0.25">
      <c r="A134" s="2" t="str">
        <f t="shared" si="6"/>
        <v>arnhem</v>
      </c>
      <c r="B134" s="2" t="s">
        <v>218</v>
      </c>
      <c r="C134" s="2" t="s">
        <v>266</v>
      </c>
      <c r="D134" s="2" t="s">
        <v>267</v>
      </c>
      <c r="E134" s="2" t="str">
        <f>VLOOKUP(A134,'postcodes provincie'!A:C,3,FALSE)</f>
        <v>Gelderland</v>
      </c>
      <c r="F134" s="2" t="s">
        <v>199</v>
      </c>
      <c r="G134" s="2">
        <v>20304</v>
      </c>
      <c r="H134" s="2">
        <v>108600000181</v>
      </c>
      <c r="I134" s="3">
        <v>360</v>
      </c>
      <c r="J134" s="3">
        <f t="shared" si="7"/>
        <v>251.99999999999997</v>
      </c>
      <c r="K134" s="3">
        <f t="shared" si="8"/>
        <v>108</v>
      </c>
    </row>
    <row r="135" spans="1:11" hidden="1" x14ac:dyDescent="0.25">
      <c r="A135" s="2" t="str">
        <f t="shared" si="6"/>
        <v>arnhem</v>
      </c>
      <c r="B135" s="2" t="s">
        <v>218</v>
      </c>
      <c r="C135" s="2" t="s">
        <v>266</v>
      </c>
      <c r="D135" s="2" t="s">
        <v>267</v>
      </c>
      <c r="E135" s="2" t="str">
        <f>VLOOKUP(A135,'postcodes provincie'!A:C,3,FALSE)</f>
        <v>Gelderland</v>
      </c>
      <c r="F135" s="2" t="s">
        <v>199</v>
      </c>
      <c r="G135" s="2" t="s">
        <v>194</v>
      </c>
      <c r="H135" s="2" t="s">
        <v>195</v>
      </c>
      <c r="I135" s="3">
        <v>130</v>
      </c>
      <c r="J135" s="3">
        <f t="shared" si="7"/>
        <v>91</v>
      </c>
      <c r="K135" s="3">
        <f t="shared" si="8"/>
        <v>39</v>
      </c>
    </row>
    <row r="136" spans="1:11" hidden="1" x14ac:dyDescent="0.25">
      <c r="A136" s="2" t="str">
        <f t="shared" si="6"/>
        <v>hoogerheide</v>
      </c>
      <c r="B136" s="2" t="s">
        <v>270</v>
      </c>
      <c r="C136" s="2" t="s">
        <v>268</v>
      </c>
      <c r="D136" s="2" t="s">
        <v>269</v>
      </c>
      <c r="E136" s="2" t="str">
        <f>VLOOKUP(A136,'postcodes provincie'!A:C,3,FALSE)</f>
        <v>Zeeland</v>
      </c>
      <c r="F136" s="2" t="s">
        <v>199</v>
      </c>
      <c r="G136" s="2">
        <v>20304</v>
      </c>
      <c r="H136" s="2">
        <v>108609000007</v>
      </c>
      <c r="I136" s="3">
        <v>8980</v>
      </c>
      <c r="J136" s="3">
        <f t="shared" si="7"/>
        <v>6286</v>
      </c>
      <c r="K136" s="3">
        <f t="shared" si="8"/>
        <v>2694</v>
      </c>
    </row>
    <row r="137" spans="1:11" hidden="1" x14ac:dyDescent="0.25">
      <c r="A137" s="2" t="str">
        <f t="shared" si="6"/>
        <v>hoogerheide</v>
      </c>
      <c r="B137" s="2" t="s">
        <v>270</v>
      </c>
      <c r="C137" s="2" t="s">
        <v>268</v>
      </c>
      <c r="D137" s="2" t="s">
        <v>269</v>
      </c>
      <c r="E137" s="2" t="str">
        <f>VLOOKUP(A137,'postcodes provincie'!A:C,3,FALSE)</f>
        <v>Zeeland</v>
      </c>
      <c r="F137" s="2" t="s">
        <v>199</v>
      </c>
      <c r="G137" s="2" t="s">
        <v>194</v>
      </c>
      <c r="H137" s="2" t="s">
        <v>271</v>
      </c>
      <c r="I137" s="3">
        <v>20313</v>
      </c>
      <c r="J137" s="3">
        <f t="shared" si="7"/>
        <v>14219.099999999999</v>
      </c>
      <c r="K137" s="3">
        <f t="shared" si="8"/>
        <v>6093.9</v>
      </c>
    </row>
    <row r="138" spans="1:11" x14ac:dyDescent="0.25">
      <c r="A138" s="2" t="str">
        <f t="shared" si="6"/>
        <v>doorn</v>
      </c>
      <c r="B138" s="2" t="s">
        <v>274</v>
      </c>
      <c r="C138" s="2" t="s">
        <v>272</v>
      </c>
      <c r="D138" s="2" t="s">
        <v>273</v>
      </c>
      <c r="E138" s="2" t="str">
        <f>VLOOKUP(A138,'postcodes provincie'!A:C,3,FALSE)</f>
        <v>Utrecht</v>
      </c>
      <c r="F138" s="2" t="s">
        <v>199</v>
      </c>
      <c r="G138" s="2">
        <v>20304</v>
      </c>
      <c r="H138" s="2">
        <v>108600000181</v>
      </c>
      <c r="I138" s="3">
        <v>4815</v>
      </c>
      <c r="J138" s="3">
        <f t="shared" si="7"/>
        <v>3370.5</v>
      </c>
      <c r="K138" s="3">
        <f t="shared" si="8"/>
        <v>1444.5</v>
      </c>
    </row>
    <row r="139" spans="1:11" x14ac:dyDescent="0.25">
      <c r="A139" s="2" t="str">
        <f t="shared" si="6"/>
        <v>doorn</v>
      </c>
      <c r="B139" s="2" t="s">
        <v>274</v>
      </c>
      <c r="C139" s="2" t="s">
        <v>272</v>
      </c>
      <c r="D139" s="2" t="s">
        <v>273</v>
      </c>
      <c r="E139" s="2" t="str">
        <f>VLOOKUP(A139,'postcodes provincie'!A:C,3,FALSE)</f>
        <v>Utrecht</v>
      </c>
      <c r="F139" s="2" t="s">
        <v>199</v>
      </c>
      <c r="G139" s="2" t="s">
        <v>194</v>
      </c>
      <c r="H139" s="2" t="s">
        <v>195</v>
      </c>
      <c r="I139" s="3">
        <v>1868</v>
      </c>
      <c r="J139" s="3">
        <f t="shared" si="7"/>
        <v>1307.5999999999999</v>
      </c>
      <c r="K139" s="3">
        <f t="shared" si="8"/>
        <v>560.4</v>
      </c>
    </row>
    <row r="140" spans="1:11" x14ac:dyDescent="0.25">
      <c r="A140" s="2" t="str">
        <f t="shared" si="6"/>
        <v>doorn</v>
      </c>
      <c r="B140" s="2" t="s">
        <v>274</v>
      </c>
      <c r="C140" s="2" t="s">
        <v>272</v>
      </c>
      <c r="D140" s="2" t="s">
        <v>273</v>
      </c>
      <c r="E140" s="2" t="str">
        <f>VLOOKUP(A140,'postcodes provincie'!A:C,3,FALSE)</f>
        <v>Utrecht</v>
      </c>
      <c r="F140" s="2" t="s">
        <v>199</v>
      </c>
      <c r="G140" s="2" t="s">
        <v>165</v>
      </c>
      <c r="H140" s="2" t="s">
        <v>228</v>
      </c>
      <c r="I140" s="3">
        <v>378</v>
      </c>
      <c r="J140" s="3">
        <f t="shared" si="7"/>
        <v>264.59999999999997</v>
      </c>
      <c r="K140" s="3">
        <f t="shared" si="8"/>
        <v>113.39999999999999</v>
      </c>
    </row>
    <row r="141" spans="1:11" x14ac:dyDescent="0.25">
      <c r="A141" s="2" t="str">
        <f t="shared" si="6"/>
        <v>doorn</v>
      </c>
      <c r="B141" s="2" t="s">
        <v>274</v>
      </c>
      <c r="C141" s="2" t="s">
        <v>272</v>
      </c>
      <c r="D141" s="2" t="s">
        <v>273</v>
      </c>
      <c r="E141" s="2" t="str">
        <f>VLOOKUP(A141,'postcodes provincie'!A:C,3,FALSE)</f>
        <v>Utrecht</v>
      </c>
      <c r="F141" s="2" t="s">
        <v>199</v>
      </c>
      <c r="G141" s="2" t="s">
        <v>165</v>
      </c>
      <c r="H141" s="2" t="s">
        <v>211</v>
      </c>
      <c r="I141" s="3">
        <v>4506</v>
      </c>
      <c r="J141" s="3">
        <f t="shared" si="7"/>
        <v>3154.2</v>
      </c>
      <c r="K141" s="3">
        <f t="shared" si="8"/>
        <v>1351.8</v>
      </c>
    </row>
    <row r="142" spans="1:11" hidden="1" x14ac:dyDescent="0.25">
      <c r="A142" s="2" t="str">
        <f t="shared" si="6"/>
        <v>ermelo</v>
      </c>
      <c r="B142" s="2" t="s">
        <v>277</v>
      </c>
      <c r="C142" s="2" t="s">
        <v>275</v>
      </c>
      <c r="D142" s="2" t="s">
        <v>276</v>
      </c>
      <c r="E142" s="2" t="str">
        <f>VLOOKUP(A142,'postcodes provincie'!A:C,3,FALSE)</f>
        <v>Gelderland</v>
      </c>
      <c r="F142" s="2" t="s">
        <v>199</v>
      </c>
      <c r="G142" s="2">
        <v>20304</v>
      </c>
      <c r="H142" s="2">
        <v>108600000181</v>
      </c>
      <c r="I142" s="3">
        <v>12254</v>
      </c>
      <c r="J142" s="3">
        <f t="shared" si="7"/>
        <v>8577.7999999999993</v>
      </c>
      <c r="K142" s="3">
        <f t="shared" si="8"/>
        <v>3676.2</v>
      </c>
    </row>
    <row r="143" spans="1:11" hidden="1" x14ac:dyDescent="0.25">
      <c r="A143" s="2" t="str">
        <f t="shared" si="6"/>
        <v>ermelo</v>
      </c>
      <c r="B143" s="2" t="s">
        <v>277</v>
      </c>
      <c r="C143" s="2" t="s">
        <v>275</v>
      </c>
      <c r="D143" s="2" t="s">
        <v>276</v>
      </c>
      <c r="E143" s="2" t="str">
        <f>VLOOKUP(A143,'postcodes provincie'!A:C,3,FALSE)</f>
        <v>Gelderland</v>
      </c>
      <c r="F143" s="2" t="s">
        <v>199</v>
      </c>
      <c r="G143" s="2" t="s">
        <v>194</v>
      </c>
      <c r="H143" s="2" t="s">
        <v>195</v>
      </c>
      <c r="I143" s="3">
        <v>4860</v>
      </c>
      <c r="J143" s="3">
        <f t="shared" si="7"/>
        <v>3402</v>
      </c>
      <c r="K143" s="3">
        <f t="shared" si="8"/>
        <v>1458</v>
      </c>
    </row>
    <row r="144" spans="1:11" hidden="1" x14ac:dyDescent="0.25">
      <c r="A144" s="2" t="str">
        <f t="shared" si="6"/>
        <v>ermelo</v>
      </c>
      <c r="B144" s="2" t="s">
        <v>277</v>
      </c>
      <c r="C144" s="2" t="s">
        <v>275</v>
      </c>
      <c r="D144" s="2" t="s">
        <v>276</v>
      </c>
      <c r="E144" s="2" t="str">
        <f>VLOOKUP(A144,'postcodes provincie'!A:C,3,FALSE)</f>
        <v>Gelderland</v>
      </c>
      <c r="F144" s="2" t="s">
        <v>199</v>
      </c>
      <c r="G144" s="2" t="s">
        <v>165</v>
      </c>
      <c r="H144" s="2" t="s">
        <v>211</v>
      </c>
      <c r="I144" s="3">
        <v>16183</v>
      </c>
      <c r="J144" s="3">
        <f t="shared" si="7"/>
        <v>11328.099999999999</v>
      </c>
      <c r="K144" s="3">
        <f t="shared" si="8"/>
        <v>4854.8999999999996</v>
      </c>
    </row>
    <row r="145" spans="1:11" hidden="1" x14ac:dyDescent="0.25">
      <c r="A145" s="2" t="str">
        <f t="shared" si="6"/>
        <v>eindhoven</v>
      </c>
      <c r="B145" s="2" t="s">
        <v>68</v>
      </c>
      <c r="C145" s="2" t="s">
        <v>278</v>
      </c>
      <c r="D145" s="2" t="s">
        <v>279</v>
      </c>
      <c r="E145" s="2" t="str">
        <f>VLOOKUP(A145,'postcodes provincie'!A:C,3,FALSE)</f>
        <v>Noord-Brabant</v>
      </c>
      <c r="F145" s="2" t="s">
        <v>199</v>
      </c>
      <c r="G145" s="2">
        <v>20304</v>
      </c>
      <c r="H145" s="2">
        <v>108600000181</v>
      </c>
      <c r="I145" s="3">
        <v>934</v>
      </c>
      <c r="J145" s="3">
        <f t="shared" si="7"/>
        <v>653.79999999999995</v>
      </c>
      <c r="K145" s="3">
        <f t="shared" si="8"/>
        <v>280.2</v>
      </c>
    </row>
    <row r="146" spans="1:11" hidden="1" x14ac:dyDescent="0.25">
      <c r="A146" s="2" t="str">
        <f t="shared" si="6"/>
        <v>eindhoven</v>
      </c>
      <c r="B146" s="2" t="s">
        <v>68</v>
      </c>
      <c r="C146" s="2" t="s">
        <v>278</v>
      </c>
      <c r="D146" s="2" t="s">
        <v>279</v>
      </c>
      <c r="E146" s="2" t="str">
        <f>VLOOKUP(A146,'postcodes provincie'!A:C,3,FALSE)</f>
        <v>Noord-Brabant</v>
      </c>
      <c r="F146" s="2" t="s">
        <v>199</v>
      </c>
      <c r="G146" s="2" t="s">
        <v>194</v>
      </c>
      <c r="H146" s="2" t="s">
        <v>195</v>
      </c>
      <c r="I146" s="3">
        <v>1607</v>
      </c>
      <c r="J146" s="3">
        <f t="shared" si="7"/>
        <v>1124.8999999999999</v>
      </c>
      <c r="K146" s="3">
        <f t="shared" si="8"/>
        <v>482.09999999999997</v>
      </c>
    </row>
    <row r="147" spans="1:11" hidden="1" x14ac:dyDescent="0.25">
      <c r="A147" s="2" t="str">
        <f t="shared" si="6"/>
        <v>breda</v>
      </c>
      <c r="B147" s="2" t="s">
        <v>44</v>
      </c>
      <c r="C147" s="2" t="s">
        <v>280</v>
      </c>
      <c r="D147" s="2" t="s">
        <v>281</v>
      </c>
      <c r="E147" s="2" t="str">
        <f>VLOOKUP(A147,'postcodes provincie'!A:C,3,FALSE)</f>
        <v>Noord-Brabant</v>
      </c>
      <c r="F147" s="2" t="s">
        <v>199</v>
      </c>
      <c r="G147" s="2">
        <v>20304</v>
      </c>
      <c r="H147" s="2">
        <v>108600000181</v>
      </c>
      <c r="I147" s="3">
        <v>2691</v>
      </c>
      <c r="J147" s="3">
        <f t="shared" si="7"/>
        <v>1883.6999999999998</v>
      </c>
      <c r="K147" s="3">
        <f t="shared" si="8"/>
        <v>807.3</v>
      </c>
    </row>
    <row r="148" spans="1:11" hidden="1" x14ac:dyDescent="0.25">
      <c r="A148" s="2" t="str">
        <f t="shared" si="6"/>
        <v>breda</v>
      </c>
      <c r="B148" s="2" t="s">
        <v>44</v>
      </c>
      <c r="C148" s="2" t="s">
        <v>280</v>
      </c>
      <c r="D148" s="2" t="s">
        <v>281</v>
      </c>
      <c r="E148" s="2" t="str">
        <f>VLOOKUP(A148,'postcodes provincie'!A:C,3,FALSE)</f>
        <v>Noord-Brabant</v>
      </c>
      <c r="F148" s="2" t="s">
        <v>199</v>
      </c>
      <c r="G148" s="2" t="s">
        <v>194</v>
      </c>
      <c r="H148" s="2" t="s">
        <v>195</v>
      </c>
      <c r="I148" s="3">
        <v>3779</v>
      </c>
      <c r="J148" s="3">
        <f t="shared" si="7"/>
        <v>2645.2999999999997</v>
      </c>
      <c r="K148" s="3">
        <f t="shared" si="8"/>
        <v>1133.7</v>
      </c>
    </row>
    <row r="149" spans="1:11" hidden="1" x14ac:dyDescent="0.25">
      <c r="A149" s="2" t="str">
        <f t="shared" si="6"/>
        <v>vught</v>
      </c>
      <c r="B149" s="2" t="s">
        <v>284</v>
      </c>
      <c r="C149" s="2" t="s">
        <v>282</v>
      </c>
      <c r="D149" s="2" t="s">
        <v>283</v>
      </c>
      <c r="E149" s="2" t="str">
        <f>VLOOKUP(A149,'postcodes provincie'!A:C,3,FALSE)</f>
        <v>Noord-Brabant</v>
      </c>
      <c r="F149" s="2" t="s">
        <v>199</v>
      </c>
      <c r="G149" s="2">
        <v>20304</v>
      </c>
      <c r="H149" s="2">
        <v>108600000181</v>
      </c>
      <c r="I149" s="3">
        <v>3763</v>
      </c>
      <c r="J149" s="3">
        <f t="shared" si="7"/>
        <v>2634.1</v>
      </c>
      <c r="K149" s="3">
        <f t="shared" si="8"/>
        <v>1128.8999999999999</v>
      </c>
    </row>
    <row r="150" spans="1:11" hidden="1" x14ac:dyDescent="0.25">
      <c r="A150" s="2" t="str">
        <f t="shared" si="6"/>
        <v>vught</v>
      </c>
      <c r="B150" s="2" t="s">
        <v>284</v>
      </c>
      <c r="C150" s="2" t="s">
        <v>282</v>
      </c>
      <c r="D150" s="2" t="s">
        <v>283</v>
      </c>
      <c r="E150" s="2" t="str">
        <f>VLOOKUP(A150,'postcodes provincie'!A:C,3,FALSE)</f>
        <v>Noord-Brabant</v>
      </c>
      <c r="F150" s="2" t="s">
        <v>199</v>
      </c>
      <c r="G150" s="2" t="s">
        <v>194</v>
      </c>
      <c r="H150" s="2" t="s">
        <v>195</v>
      </c>
      <c r="I150" s="3">
        <v>9044</v>
      </c>
      <c r="J150" s="3">
        <f t="shared" si="7"/>
        <v>6330.7999999999993</v>
      </c>
      <c r="K150" s="3">
        <f t="shared" si="8"/>
        <v>2713.2</v>
      </c>
    </row>
    <row r="151" spans="1:11" x14ac:dyDescent="0.25">
      <c r="A151" s="2" t="str">
        <f t="shared" si="6"/>
        <v>doorn</v>
      </c>
      <c r="B151" s="2" t="s">
        <v>274</v>
      </c>
      <c r="C151" s="2" t="s">
        <v>285</v>
      </c>
      <c r="D151" s="2" t="s">
        <v>286</v>
      </c>
      <c r="E151" s="2" t="str">
        <f>VLOOKUP(A151,'postcodes provincie'!A:C,3,FALSE)</f>
        <v>Utrecht</v>
      </c>
      <c r="F151" s="2" t="s">
        <v>199</v>
      </c>
      <c r="G151" s="2" t="s">
        <v>287</v>
      </c>
      <c r="H151" s="2" t="s">
        <v>287</v>
      </c>
      <c r="I151" s="3">
        <v>57500</v>
      </c>
      <c r="J151" s="3">
        <f t="shared" si="7"/>
        <v>40250</v>
      </c>
      <c r="K151" s="3">
        <f t="shared" si="8"/>
        <v>17250</v>
      </c>
    </row>
    <row r="152" spans="1:11" hidden="1" x14ac:dyDescent="0.25">
      <c r="A152" s="2" t="str">
        <f t="shared" si="6"/>
        <v>uddel</v>
      </c>
      <c r="B152" s="2" t="s">
        <v>202</v>
      </c>
      <c r="C152" s="2" t="s">
        <v>288</v>
      </c>
      <c r="D152" s="2" t="s">
        <v>289</v>
      </c>
      <c r="E152" s="2" t="str">
        <f>VLOOKUP(A152,'postcodes provincie'!A:C,3,FALSE)</f>
        <v>Gelderland</v>
      </c>
      <c r="F152" s="2" t="s">
        <v>199</v>
      </c>
      <c r="G152" s="2">
        <v>20304</v>
      </c>
      <c r="H152" s="2">
        <v>108600000181</v>
      </c>
      <c r="I152" s="3">
        <v>995</v>
      </c>
      <c r="J152" s="3">
        <f t="shared" si="7"/>
        <v>696.5</v>
      </c>
      <c r="K152" s="3">
        <f t="shared" si="8"/>
        <v>298.5</v>
      </c>
    </row>
    <row r="153" spans="1:11" hidden="1" x14ac:dyDescent="0.25">
      <c r="A153" s="2" t="str">
        <f t="shared" si="6"/>
        <v>uddel</v>
      </c>
      <c r="B153" s="2" t="s">
        <v>202</v>
      </c>
      <c r="C153" s="2" t="s">
        <v>288</v>
      </c>
      <c r="D153" s="2" t="s">
        <v>289</v>
      </c>
      <c r="E153" s="2" t="str">
        <f>VLOOKUP(A153,'postcodes provincie'!A:C,3,FALSE)</f>
        <v>Gelderland</v>
      </c>
      <c r="F153" s="2" t="s">
        <v>199</v>
      </c>
      <c r="G153" s="2" t="s">
        <v>194</v>
      </c>
      <c r="H153" s="2" t="s">
        <v>195</v>
      </c>
      <c r="I153" s="3">
        <v>1009</v>
      </c>
      <c r="J153" s="3">
        <f t="shared" si="7"/>
        <v>706.3</v>
      </c>
      <c r="K153" s="3">
        <f t="shared" si="8"/>
        <v>302.7</v>
      </c>
    </row>
    <row r="154" spans="1:11" hidden="1" x14ac:dyDescent="0.25">
      <c r="A154" s="2" t="str">
        <f t="shared" si="6"/>
        <v>hilversum</v>
      </c>
      <c r="B154" s="2" t="s">
        <v>292</v>
      </c>
      <c r="C154" s="2" t="s">
        <v>290</v>
      </c>
      <c r="D154" s="2" t="s">
        <v>291</v>
      </c>
      <c r="E154" s="2" t="str">
        <f>VLOOKUP(A154,'postcodes provincie'!A:C,3,FALSE)</f>
        <v>Noord-Holland</v>
      </c>
      <c r="F154" s="2" t="s">
        <v>199</v>
      </c>
      <c r="G154" s="2" t="s">
        <v>165</v>
      </c>
      <c r="H154" s="2" t="s">
        <v>228</v>
      </c>
      <c r="I154" s="3">
        <v>5</v>
      </c>
      <c r="J154" s="3">
        <f t="shared" si="7"/>
        <v>3.5</v>
      </c>
      <c r="K154" s="3">
        <f t="shared" si="8"/>
        <v>1.5</v>
      </c>
    </row>
    <row r="155" spans="1:11" hidden="1" x14ac:dyDescent="0.25">
      <c r="A155" s="2" t="str">
        <f t="shared" si="6"/>
        <v>hilversum</v>
      </c>
      <c r="B155" s="2" t="s">
        <v>292</v>
      </c>
      <c r="C155" s="2" t="s">
        <v>290</v>
      </c>
      <c r="D155" s="2" t="s">
        <v>293</v>
      </c>
      <c r="E155" s="2" t="str">
        <f>VLOOKUP(A155,'postcodes provincie'!A:C,3,FALSE)</f>
        <v>Noord-Holland</v>
      </c>
      <c r="F155" s="2" t="s">
        <v>199</v>
      </c>
      <c r="G155" s="2">
        <v>200108</v>
      </c>
      <c r="H155" s="2">
        <v>70080100011</v>
      </c>
      <c r="I155" s="3">
        <v>1484</v>
      </c>
      <c r="J155" s="3">
        <f t="shared" si="7"/>
        <v>1038.8</v>
      </c>
      <c r="K155" s="3">
        <f t="shared" si="8"/>
        <v>445.2</v>
      </c>
    </row>
    <row r="156" spans="1:11" hidden="1" x14ac:dyDescent="0.25">
      <c r="A156" s="2" t="str">
        <f t="shared" si="6"/>
        <v>hilversum</v>
      </c>
      <c r="B156" s="2" t="s">
        <v>292</v>
      </c>
      <c r="C156" s="2" t="s">
        <v>290</v>
      </c>
      <c r="D156" s="2" t="s">
        <v>293</v>
      </c>
      <c r="E156" s="2" t="str">
        <f>VLOOKUP(A156,'postcodes provincie'!A:C,3,FALSE)</f>
        <v>Noord-Holland</v>
      </c>
      <c r="F156" s="2" t="s">
        <v>199</v>
      </c>
      <c r="G156" s="2" t="s">
        <v>165</v>
      </c>
      <c r="H156" s="2" t="s">
        <v>228</v>
      </c>
      <c r="I156" s="3">
        <v>2752</v>
      </c>
      <c r="J156" s="3">
        <f t="shared" si="7"/>
        <v>1926.3999999999999</v>
      </c>
      <c r="K156" s="3">
        <f t="shared" si="8"/>
        <v>825.6</v>
      </c>
    </row>
    <row r="157" spans="1:11" hidden="1" x14ac:dyDescent="0.25">
      <c r="A157" s="2" t="str">
        <f t="shared" si="6"/>
        <v>hilversum</v>
      </c>
      <c r="B157" s="2" t="s">
        <v>292</v>
      </c>
      <c r="C157" s="2" t="s">
        <v>290</v>
      </c>
      <c r="D157" s="2" t="s">
        <v>294</v>
      </c>
      <c r="E157" s="2" t="str">
        <f>VLOOKUP(A157,'postcodes provincie'!A:C,3,FALSE)</f>
        <v>Noord-Holland</v>
      </c>
      <c r="F157" s="2" t="s">
        <v>199</v>
      </c>
      <c r="G157" s="2">
        <v>200108</v>
      </c>
      <c r="H157" s="2">
        <v>70080100011</v>
      </c>
      <c r="I157" s="3">
        <v>140</v>
      </c>
      <c r="J157" s="3">
        <f t="shared" si="7"/>
        <v>98</v>
      </c>
      <c r="K157" s="3">
        <f t="shared" si="8"/>
        <v>42</v>
      </c>
    </row>
    <row r="158" spans="1:11" hidden="1" x14ac:dyDescent="0.25">
      <c r="A158" s="2" t="str">
        <f t="shared" si="6"/>
        <v>harskamp</v>
      </c>
      <c r="B158" s="2" t="s">
        <v>297</v>
      </c>
      <c r="C158" s="2" t="s">
        <v>295</v>
      </c>
      <c r="D158" s="2" t="s">
        <v>296</v>
      </c>
      <c r="E158" s="2" t="str">
        <f>VLOOKUP(A158,'postcodes provincie'!A:C,3,FALSE)</f>
        <v>Gelderland</v>
      </c>
      <c r="F158" s="2" t="s">
        <v>199</v>
      </c>
      <c r="G158" s="2">
        <v>20304</v>
      </c>
      <c r="H158" s="2">
        <v>108600000181</v>
      </c>
      <c r="I158" s="3">
        <v>9319</v>
      </c>
      <c r="J158" s="3">
        <f t="shared" si="7"/>
        <v>6523.2999999999993</v>
      </c>
      <c r="K158" s="3">
        <f t="shared" si="8"/>
        <v>2795.7</v>
      </c>
    </row>
    <row r="159" spans="1:11" hidden="1" x14ac:dyDescent="0.25">
      <c r="A159" s="2" t="str">
        <f t="shared" si="6"/>
        <v>harskamp</v>
      </c>
      <c r="B159" s="2" t="s">
        <v>297</v>
      </c>
      <c r="C159" s="2" t="s">
        <v>295</v>
      </c>
      <c r="D159" s="2" t="s">
        <v>296</v>
      </c>
      <c r="E159" s="2" t="str">
        <f>VLOOKUP(A159,'postcodes provincie'!A:C,3,FALSE)</f>
        <v>Gelderland</v>
      </c>
      <c r="F159" s="2" t="s">
        <v>199</v>
      </c>
      <c r="G159" s="2" t="s">
        <v>194</v>
      </c>
      <c r="H159" s="2" t="s">
        <v>195</v>
      </c>
      <c r="I159" s="3">
        <v>14600</v>
      </c>
      <c r="J159" s="3">
        <f t="shared" si="7"/>
        <v>10220</v>
      </c>
      <c r="K159" s="3">
        <f t="shared" si="8"/>
        <v>4380</v>
      </c>
    </row>
    <row r="160" spans="1:11" hidden="1" x14ac:dyDescent="0.25">
      <c r="A160" s="2" t="str">
        <f t="shared" si="6"/>
        <v>harskamp</v>
      </c>
      <c r="B160" s="2" t="s">
        <v>297</v>
      </c>
      <c r="C160" s="2" t="s">
        <v>298</v>
      </c>
      <c r="D160" s="2" t="s">
        <v>296</v>
      </c>
      <c r="E160" s="2" t="str">
        <f>VLOOKUP(A160,'postcodes provincie'!A:C,3,FALSE)</f>
        <v>Gelderland</v>
      </c>
      <c r="F160" s="2" t="s">
        <v>199</v>
      </c>
      <c r="G160" s="2" t="s">
        <v>194</v>
      </c>
      <c r="H160" s="2" t="s">
        <v>195</v>
      </c>
      <c r="I160" s="3">
        <v>825</v>
      </c>
      <c r="J160" s="3">
        <f t="shared" si="7"/>
        <v>577.5</v>
      </c>
      <c r="K160" s="3">
        <f t="shared" si="8"/>
        <v>247.5</v>
      </c>
    </row>
    <row r="161" spans="1:11" hidden="1" x14ac:dyDescent="0.25">
      <c r="A161" s="2" t="str">
        <f t="shared" si="6"/>
        <v>roosendaal</v>
      </c>
      <c r="B161" s="2" t="s">
        <v>301</v>
      </c>
      <c r="C161" s="2" t="s">
        <v>299</v>
      </c>
      <c r="D161" s="2" t="s">
        <v>300</v>
      </c>
      <c r="E161" s="2" t="str">
        <f>VLOOKUP(A161,'postcodes provincie'!A:C,3,FALSE)</f>
        <v>Noord-Brabant</v>
      </c>
      <c r="F161" s="2" t="s">
        <v>199</v>
      </c>
      <c r="G161" s="2">
        <v>20304</v>
      </c>
      <c r="H161" s="2">
        <v>108609000007</v>
      </c>
      <c r="I161" s="3">
        <v>7193</v>
      </c>
      <c r="J161" s="3">
        <f t="shared" si="7"/>
        <v>5035.0999999999995</v>
      </c>
      <c r="K161" s="3">
        <f t="shared" si="8"/>
        <v>2157.9</v>
      </c>
    </row>
    <row r="162" spans="1:11" hidden="1" x14ac:dyDescent="0.25">
      <c r="A162" s="2" t="str">
        <f t="shared" si="6"/>
        <v>roosendaal</v>
      </c>
      <c r="B162" s="2" t="s">
        <v>301</v>
      </c>
      <c r="C162" s="2" t="s">
        <v>299</v>
      </c>
      <c r="D162" s="2" t="s">
        <v>300</v>
      </c>
      <c r="E162" s="2" t="str">
        <f>VLOOKUP(A162,'postcodes provincie'!A:C,3,FALSE)</f>
        <v>Noord-Brabant</v>
      </c>
      <c r="F162" s="2" t="s">
        <v>199</v>
      </c>
      <c r="G162" s="2" t="s">
        <v>194</v>
      </c>
      <c r="H162" s="2" t="s">
        <v>271</v>
      </c>
      <c r="I162" s="3">
        <v>15361</v>
      </c>
      <c r="J162" s="3">
        <f t="shared" si="7"/>
        <v>10752.699999999999</v>
      </c>
      <c r="K162" s="3">
        <f t="shared" si="8"/>
        <v>4608.3</v>
      </c>
    </row>
    <row r="163" spans="1:11" hidden="1" x14ac:dyDescent="0.25">
      <c r="A163" s="2" t="str">
        <f t="shared" si="6"/>
        <v>rijen</v>
      </c>
      <c r="B163" s="2" t="s">
        <v>304</v>
      </c>
      <c r="C163" s="2" t="s">
        <v>302</v>
      </c>
      <c r="D163" s="2" t="s">
        <v>303</v>
      </c>
      <c r="E163" s="2" t="str">
        <f>VLOOKUP(A163,'postcodes provincie'!A:C,3,FALSE)</f>
        <v>Noord-Brabant</v>
      </c>
      <c r="F163" s="2" t="s">
        <v>199</v>
      </c>
      <c r="G163" s="2">
        <v>20304</v>
      </c>
      <c r="H163" s="2">
        <v>108600000181</v>
      </c>
      <c r="I163" s="3">
        <v>3180</v>
      </c>
      <c r="J163" s="3">
        <f t="shared" si="7"/>
        <v>2226</v>
      </c>
      <c r="K163" s="3">
        <f t="shared" si="8"/>
        <v>954</v>
      </c>
    </row>
    <row r="164" spans="1:11" hidden="1" x14ac:dyDescent="0.25">
      <c r="A164" s="2" t="str">
        <f t="shared" si="6"/>
        <v>rijen</v>
      </c>
      <c r="B164" s="2" t="s">
        <v>304</v>
      </c>
      <c r="C164" s="2" t="s">
        <v>302</v>
      </c>
      <c r="D164" s="2" t="s">
        <v>303</v>
      </c>
      <c r="E164" s="2" t="str">
        <f>VLOOKUP(A164,'postcodes provincie'!A:C,3,FALSE)</f>
        <v>Noord-Brabant</v>
      </c>
      <c r="F164" s="2" t="s">
        <v>199</v>
      </c>
      <c r="G164" s="2" t="s">
        <v>194</v>
      </c>
      <c r="H164" s="2" t="s">
        <v>195</v>
      </c>
      <c r="I164" s="3">
        <v>8902</v>
      </c>
      <c r="J164" s="3">
        <f t="shared" si="7"/>
        <v>6231.4</v>
      </c>
      <c r="K164" s="3">
        <f t="shared" si="8"/>
        <v>2670.6</v>
      </c>
    </row>
    <row r="165" spans="1:11" hidden="1" x14ac:dyDescent="0.25">
      <c r="A165" s="2" t="str">
        <f t="shared" si="6"/>
        <v>den helder</v>
      </c>
      <c r="B165" s="2" t="s">
        <v>95</v>
      </c>
      <c r="C165" s="2" t="s">
        <v>305</v>
      </c>
      <c r="D165" s="2" t="s">
        <v>306</v>
      </c>
      <c r="E165" s="2" t="str">
        <f>VLOOKUP(A165,'postcodes provincie'!A:C,3,FALSE)</f>
        <v>Noord-Holland</v>
      </c>
      <c r="F165" s="2" t="s">
        <v>199</v>
      </c>
      <c r="G165" s="2">
        <v>20304</v>
      </c>
      <c r="H165" s="2">
        <v>108600000181</v>
      </c>
      <c r="I165" s="3">
        <v>1408</v>
      </c>
      <c r="J165" s="3">
        <f t="shared" si="7"/>
        <v>985.59999999999991</v>
      </c>
      <c r="K165" s="3">
        <f t="shared" si="8"/>
        <v>422.4</v>
      </c>
    </row>
    <row r="166" spans="1:11" hidden="1" x14ac:dyDescent="0.25">
      <c r="A166" s="2" t="str">
        <f t="shared" si="6"/>
        <v>den helder</v>
      </c>
      <c r="B166" s="2" t="s">
        <v>95</v>
      </c>
      <c r="C166" s="2" t="s">
        <v>305</v>
      </c>
      <c r="D166" s="2" t="s">
        <v>306</v>
      </c>
      <c r="E166" s="2" t="str">
        <f>VLOOKUP(A166,'postcodes provincie'!A:C,3,FALSE)</f>
        <v>Noord-Holland</v>
      </c>
      <c r="F166" s="2" t="s">
        <v>199</v>
      </c>
      <c r="G166" s="2" t="s">
        <v>165</v>
      </c>
      <c r="H166" s="2" t="s">
        <v>245</v>
      </c>
      <c r="I166" s="3">
        <v>955</v>
      </c>
      <c r="J166" s="3">
        <f t="shared" si="7"/>
        <v>668.5</v>
      </c>
      <c r="K166" s="3">
        <f t="shared" si="8"/>
        <v>286.5</v>
      </c>
    </row>
    <row r="167" spans="1:11" hidden="1" x14ac:dyDescent="0.25">
      <c r="A167" s="2" t="str">
        <f t="shared" si="6"/>
        <v>den helder</v>
      </c>
      <c r="B167" s="2" t="s">
        <v>95</v>
      </c>
      <c r="C167" s="2" t="s">
        <v>305</v>
      </c>
      <c r="D167" s="2" t="s">
        <v>306</v>
      </c>
      <c r="E167" s="2" t="str">
        <f>VLOOKUP(A167,'postcodes provincie'!A:C,3,FALSE)</f>
        <v>Noord-Holland</v>
      </c>
      <c r="F167" s="2" t="s">
        <v>199</v>
      </c>
      <c r="G167" s="2" t="s">
        <v>165</v>
      </c>
      <c r="H167" s="2" t="s">
        <v>228</v>
      </c>
      <c r="I167" s="3">
        <v>2156</v>
      </c>
      <c r="J167" s="3">
        <f t="shared" si="7"/>
        <v>1509.1999999999998</v>
      </c>
      <c r="K167" s="3">
        <f t="shared" si="8"/>
        <v>646.79999999999995</v>
      </c>
    </row>
    <row r="168" spans="1:11" hidden="1" x14ac:dyDescent="0.25">
      <c r="A168" s="2" t="str">
        <f t="shared" si="6"/>
        <v>den helder</v>
      </c>
      <c r="B168" s="2" t="s">
        <v>95</v>
      </c>
      <c r="C168" s="2" t="s">
        <v>307</v>
      </c>
      <c r="D168" s="2" t="s">
        <v>308</v>
      </c>
      <c r="E168" s="2" t="str">
        <f>VLOOKUP(A168,'postcodes provincie'!A:C,3,FALSE)</f>
        <v>Noord-Holland</v>
      </c>
      <c r="F168" s="2" t="s">
        <v>199</v>
      </c>
      <c r="G168" s="2">
        <v>20304</v>
      </c>
      <c r="H168" s="2">
        <v>108600000181</v>
      </c>
      <c r="I168" s="3">
        <v>18940</v>
      </c>
      <c r="J168" s="3">
        <f t="shared" si="7"/>
        <v>13258</v>
      </c>
      <c r="K168" s="3">
        <f t="shared" si="8"/>
        <v>5682</v>
      </c>
    </row>
    <row r="169" spans="1:11" hidden="1" x14ac:dyDescent="0.25">
      <c r="A169" s="2" t="str">
        <f t="shared" si="6"/>
        <v>den helder</v>
      </c>
      <c r="B169" s="2" t="s">
        <v>95</v>
      </c>
      <c r="C169" s="2" t="s">
        <v>307</v>
      </c>
      <c r="D169" s="2" t="s">
        <v>308</v>
      </c>
      <c r="E169" s="2" t="str">
        <f>VLOOKUP(A169,'postcodes provincie'!A:C,3,FALSE)</f>
        <v>Noord-Holland</v>
      </c>
      <c r="F169" s="2" t="s">
        <v>199</v>
      </c>
      <c r="G169" s="2" t="s">
        <v>165</v>
      </c>
      <c r="H169" s="2" t="s">
        <v>245</v>
      </c>
      <c r="I169" s="3">
        <v>13022</v>
      </c>
      <c r="J169" s="3">
        <f t="shared" si="7"/>
        <v>9115.4</v>
      </c>
      <c r="K169" s="3">
        <f t="shared" si="8"/>
        <v>3906.6</v>
      </c>
    </row>
    <row r="170" spans="1:11" hidden="1" x14ac:dyDescent="0.25">
      <c r="A170" s="2" t="str">
        <f t="shared" si="6"/>
        <v>den helder</v>
      </c>
      <c r="B170" s="2" t="s">
        <v>95</v>
      </c>
      <c r="C170" s="2" t="s">
        <v>307</v>
      </c>
      <c r="D170" s="2" t="s">
        <v>308</v>
      </c>
      <c r="E170" s="2" t="str">
        <f>VLOOKUP(A170,'postcodes provincie'!A:C,3,FALSE)</f>
        <v>Noord-Holland</v>
      </c>
      <c r="F170" s="2" t="s">
        <v>199</v>
      </c>
      <c r="G170" s="2" t="s">
        <v>165</v>
      </c>
      <c r="H170" s="2" t="s">
        <v>228</v>
      </c>
      <c r="I170" s="3">
        <v>25775</v>
      </c>
      <c r="J170" s="3">
        <f t="shared" si="7"/>
        <v>18042.5</v>
      </c>
      <c r="K170" s="3">
        <f t="shared" si="8"/>
        <v>7732.5</v>
      </c>
    </row>
    <row r="171" spans="1:11" hidden="1" x14ac:dyDescent="0.25">
      <c r="A171" s="2" t="str">
        <f t="shared" si="6"/>
        <v>vredepeel</v>
      </c>
      <c r="B171" s="2" t="s">
        <v>311</v>
      </c>
      <c r="C171" s="2" t="s">
        <v>309</v>
      </c>
      <c r="D171" s="2" t="s">
        <v>310</v>
      </c>
      <c r="E171" s="2" t="str">
        <f>VLOOKUP(A171,'postcodes provincie'!A:C,3,FALSE)</f>
        <v>Limburg</v>
      </c>
      <c r="F171" s="2" t="s">
        <v>199</v>
      </c>
      <c r="G171" s="2">
        <v>20304</v>
      </c>
      <c r="H171" s="2">
        <v>108600000181</v>
      </c>
      <c r="I171" s="3">
        <v>6468</v>
      </c>
      <c r="J171" s="3">
        <f t="shared" si="7"/>
        <v>4527.5999999999995</v>
      </c>
      <c r="K171" s="3">
        <f t="shared" si="8"/>
        <v>1940.3999999999999</v>
      </c>
    </row>
    <row r="172" spans="1:11" hidden="1" x14ac:dyDescent="0.25">
      <c r="A172" s="2" t="str">
        <f t="shared" si="6"/>
        <v>vredepeel</v>
      </c>
      <c r="B172" s="2" t="s">
        <v>311</v>
      </c>
      <c r="C172" s="2" t="s">
        <v>309</v>
      </c>
      <c r="D172" s="2" t="s">
        <v>310</v>
      </c>
      <c r="E172" s="2" t="str">
        <f>VLOOKUP(A172,'postcodes provincie'!A:C,3,FALSE)</f>
        <v>Limburg</v>
      </c>
      <c r="F172" s="2" t="s">
        <v>199</v>
      </c>
      <c r="G172" s="2" t="s">
        <v>194</v>
      </c>
      <c r="H172" s="2" t="s">
        <v>195</v>
      </c>
      <c r="I172" s="3">
        <v>6892</v>
      </c>
      <c r="J172" s="3">
        <f t="shared" si="7"/>
        <v>4824.3999999999996</v>
      </c>
      <c r="K172" s="3">
        <f t="shared" si="8"/>
        <v>2067.6</v>
      </c>
    </row>
    <row r="173" spans="1:11" hidden="1" x14ac:dyDescent="0.25">
      <c r="A173" s="2" t="str">
        <f t="shared" si="6"/>
        <v>den helder</v>
      </c>
      <c r="B173" s="2" t="s">
        <v>95</v>
      </c>
      <c r="C173" s="2" t="s">
        <v>312</v>
      </c>
      <c r="D173" s="2" t="s">
        <v>313</v>
      </c>
      <c r="E173" s="2" t="str">
        <f>VLOOKUP(A173,'postcodes provincie'!A:C,3,FALSE)</f>
        <v>Noord-Holland</v>
      </c>
      <c r="F173" s="2" t="s">
        <v>199</v>
      </c>
      <c r="G173" s="2">
        <v>20304</v>
      </c>
      <c r="H173" s="2">
        <v>108600000181</v>
      </c>
      <c r="I173" s="3">
        <v>6826</v>
      </c>
      <c r="J173" s="3">
        <f t="shared" si="7"/>
        <v>4778.2</v>
      </c>
      <c r="K173" s="3">
        <f t="shared" si="8"/>
        <v>2047.8</v>
      </c>
    </row>
    <row r="174" spans="1:11" hidden="1" x14ac:dyDescent="0.25">
      <c r="A174" s="2" t="str">
        <f t="shared" si="6"/>
        <v>den helder</v>
      </c>
      <c r="B174" s="2" t="s">
        <v>95</v>
      </c>
      <c r="C174" s="2" t="s">
        <v>312</v>
      </c>
      <c r="D174" s="2" t="s">
        <v>313</v>
      </c>
      <c r="E174" s="2" t="str">
        <f>VLOOKUP(A174,'postcodes provincie'!A:C,3,FALSE)</f>
        <v>Noord-Holland</v>
      </c>
      <c r="F174" s="2" t="s">
        <v>199</v>
      </c>
      <c r="G174" s="2" t="s">
        <v>165</v>
      </c>
      <c r="H174" s="2" t="s">
        <v>245</v>
      </c>
      <c r="I174" s="3">
        <v>2892</v>
      </c>
      <c r="J174" s="3">
        <f t="shared" si="7"/>
        <v>2024.3999999999999</v>
      </c>
      <c r="K174" s="3">
        <f t="shared" si="8"/>
        <v>867.6</v>
      </c>
    </row>
    <row r="175" spans="1:11" hidden="1" x14ac:dyDescent="0.25">
      <c r="A175" s="2" t="str">
        <f t="shared" si="6"/>
        <v>den helder</v>
      </c>
      <c r="B175" s="2" t="s">
        <v>95</v>
      </c>
      <c r="C175" s="2" t="s">
        <v>312</v>
      </c>
      <c r="D175" s="2" t="s">
        <v>313</v>
      </c>
      <c r="E175" s="2" t="str">
        <f>VLOOKUP(A175,'postcodes provincie'!A:C,3,FALSE)</f>
        <v>Noord-Holland</v>
      </c>
      <c r="F175" s="2" t="s">
        <v>199</v>
      </c>
      <c r="G175" s="2" t="s">
        <v>165</v>
      </c>
      <c r="H175" s="2" t="s">
        <v>228</v>
      </c>
      <c r="I175" s="3">
        <v>5985</v>
      </c>
      <c r="J175" s="3">
        <f t="shared" si="7"/>
        <v>4189.5</v>
      </c>
      <c r="K175" s="3">
        <f t="shared" si="8"/>
        <v>1795.5</v>
      </c>
    </row>
    <row r="176" spans="1:11" hidden="1" x14ac:dyDescent="0.25">
      <c r="A176" s="2" t="str">
        <f t="shared" si="6"/>
        <v>badhoevedorp</v>
      </c>
      <c r="B176" s="2" t="s">
        <v>316</v>
      </c>
      <c r="C176" s="2" t="s">
        <v>314</v>
      </c>
      <c r="D176" s="2" t="s">
        <v>315</v>
      </c>
      <c r="E176" s="2" t="str">
        <f>VLOOKUP(A176,'postcodes provincie'!A:C,3,FALSE)</f>
        <v>Noord-Holland</v>
      </c>
      <c r="F176" s="2" t="s">
        <v>199</v>
      </c>
      <c r="G176" s="2">
        <v>200108</v>
      </c>
      <c r="H176" s="2">
        <v>70080100011</v>
      </c>
      <c r="I176" s="3">
        <v>581</v>
      </c>
      <c r="J176" s="3">
        <f t="shared" si="7"/>
        <v>406.7</v>
      </c>
      <c r="K176" s="3">
        <f t="shared" si="8"/>
        <v>174.29999999999998</v>
      </c>
    </row>
    <row r="177" spans="1:11" hidden="1" x14ac:dyDescent="0.25">
      <c r="A177" s="2" t="str">
        <f t="shared" si="6"/>
        <v>badhoevedorp</v>
      </c>
      <c r="B177" s="2" t="s">
        <v>316</v>
      </c>
      <c r="C177" s="2" t="s">
        <v>314</v>
      </c>
      <c r="D177" s="2" t="s">
        <v>315</v>
      </c>
      <c r="E177" s="2" t="str">
        <f>VLOOKUP(A177,'postcodes provincie'!A:C,3,FALSE)</f>
        <v>Noord-Holland</v>
      </c>
      <c r="F177" s="2" t="s">
        <v>199</v>
      </c>
      <c r="G177" s="2" t="s">
        <v>165</v>
      </c>
      <c r="H177" s="2" t="s">
        <v>228</v>
      </c>
      <c r="I177" s="3">
        <v>13154</v>
      </c>
      <c r="J177" s="3">
        <f t="shared" si="7"/>
        <v>9207.7999999999993</v>
      </c>
      <c r="K177" s="3">
        <f t="shared" si="8"/>
        <v>3946.2</v>
      </c>
    </row>
    <row r="178" spans="1:11" hidden="1" x14ac:dyDescent="0.25">
      <c r="A178" s="2" t="str">
        <f t="shared" si="6"/>
        <v>badhoevedorp</v>
      </c>
      <c r="B178" s="2" t="s">
        <v>316</v>
      </c>
      <c r="C178" s="2" t="s">
        <v>314</v>
      </c>
      <c r="D178" s="2" t="s">
        <v>315</v>
      </c>
      <c r="E178" s="2" t="str">
        <f>VLOOKUP(A178,'postcodes provincie'!A:C,3,FALSE)</f>
        <v>Noord-Holland</v>
      </c>
      <c r="F178" s="2" t="s">
        <v>199</v>
      </c>
      <c r="G178" s="2" t="s">
        <v>165</v>
      </c>
      <c r="H178" s="2" t="s">
        <v>211</v>
      </c>
      <c r="I178" s="3">
        <v>578</v>
      </c>
      <c r="J178" s="3">
        <f t="shared" si="7"/>
        <v>404.59999999999997</v>
      </c>
      <c r="K178" s="3">
        <f t="shared" si="8"/>
        <v>173.4</v>
      </c>
    </row>
    <row r="179" spans="1:11" hidden="1" x14ac:dyDescent="0.25">
      <c r="A179" s="2" t="str">
        <f t="shared" si="6"/>
        <v>lettele</v>
      </c>
      <c r="B179" s="2" t="s">
        <v>262</v>
      </c>
      <c r="C179" s="2" t="s">
        <v>317</v>
      </c>
      <c r="D179" s="2" t="s">
        <v>318</v>
      </c>
      <c r="E179" s="2" t="str">
        <f>VLOOKUP(A179,'postcodes provincie'!A:C,3,FALSE)</f>
        <v>Overijssel</v>
      </c>
      <c r="F179" s="2" t="s">
        <v>199</v>
      </c>
      <c r="G179" s="2">
        <v>20304</v>
      </c>
      <c r="H179" s="2">
        <v>108600000181</v>
      </c>
      <c r="I179" s="3">
        <v>2051</v>
      </c>
      <c r="J179" s="3">
        <f t="shared" si="7"/>
        <v>1435.6999999999998</v>
      </c>
      <c r="K179" s="3">
        <f t="shared" si="8"/>
        <v>615.29999999999995</v>
      </c>
    </row>
    <row r="180" spans="1:11" hidden="1" x14ac:dyDescent="0.25">
      <c r="A180" s="2" t="str">
        <f t="shared" si="6"/>
        <v>lettele</v>
      </c>
      <c r="B180" s="2" t="s">
        <v>262</v>
      </c>
      <c r="C180" s="2" t="s">
        <v>317</v>
      </c>
      <c r="D180" s="2" t="s">
        <v>318</v>
      </c>
      <c r="E180" s="2" t="str">
        <f>VLOOKUP(A180,'postcodes provincie'!A:C,3,FALSE)</f>
        <v>Overijssel</v>
      </c>
      <c r="F180" s="2" t="s">
        <v>199</v>
      </c>
      <c r="G180" s="2" t="s">
        <v>194</v>
      </c>
      <c r="H180" s="2" t="s">
        <v>195</v>
      </c>
      <c r="I180" s="3">
        <v>3995</v>
      </c>
      <c r="J180" s="3">
        <f t="shared" si="7"/>
        <v>2796.5</v>
      </c>
      <c r="K180" s="3">
        <f t="shared" si="8"/>
        <v>1198.5</v>
      </c>
    </row>
    <row r="181" spans="1:11" hidden="1" x14ac:dyDescent="0.25">
      <c r="A181" s="2" t="str">
        <f t="shared" si="6"/>
        <v>zoutkamp</v>
      </c>
      <c r="B181" s="2" t="s">
        <v>321</v>
      </c>
      <c r="C181" s="2" t="s">
        <v>319</v>
      </c>
      <c r="D181" s="2" t="s">
        <v>320</v>
      </c>
      <c r="E181" s="2" t="str">
        <f>VLOOKUP(A181,'postcodes provincie'!A:C,3,FALSE)</f>
        <v>Groningen</v>
      </c>
      <c r="F181" s="2" t="s">
        <v>199</v>
      </c>
      <c r="G181" s="2">
        <v>20203</v>
      </c>
      <c r="H181" s="2" t="s">
        <v>206</v>
      </c>
      <c r="I181" s="3">
        <v>2517</v>
      </c>
      <c r="J181" s="3">
        <f t="shared" si="7"/>
        <v>1761.8999999999999</v>
      </c>
      <c r="K181" s="3">
        <f t="shared" si="8"/>
        <v>755.1</v>
      </c>
    </row>
    <row r="182" spans="1:11" hidden="1" x14ac:dyDescent="0.25">
      <c r="A182" s="2" t="str">
        <f t="shared" si="6"/>
        <v>zoutkamp</v>
      </c>
      <c r="B182" s="2" t="s">
        <v>321</v>
      </c>
      <c r="C182" s="2" t="s">
        <v>319</v>
      </c>
      <c r="D182" s="2" t="s">
        <v>320</v>
      </c>
      <c r="E182" s="2" t="str">
        <f>VLOOKUP(A182,'postcodes provincie'!A:C,3,FALSE)</f>
        <v>Groningen</v>
      </c>
      <c r="F182" s="2" t="s">
        <v>199</v>
      </c>
      <c r="G182" s="2" t="s">
        <v>207</v>
      </c>
      <c r="H182" s="2" t="s">
        <v>206</v>
      </c>
      <c r="I182" s="3">
        <v>11634</v>
      </c>
      <c r="J182" s="3">
        <f t="shared" si="7"/>
        <v>8143.7999999999993</v>
      </c>
      <c r="K182" s="3">
        <f t="shared" si="8"/>
        <v>3490.2</v>
      </c>
    </row>
    <row r="183" spans="1:11" hidden="1" x14ac:dyDescent="0.25">
      <c r="A183" s="2" t="str">
        <f t="shared" si="6"/>
        <v>eindhoven</v>
      </c>
      <c r="B183" s="2" t="s">
        <v>68</v>
      </c>
      <c r="C183" s="2" t="s">
        <v>322</v>
      </c>
      <c r="D183" s="2" t="s">
        <v>323</v>
      </c>
      <c r="E183" s="2" t="str">
        <f>VLOOKUP(A183,'postcodes provincie'!A:C,3,FALSE)</f>
        <v>Noord-Brabant</v>
      </c>
      <c r="F183" s="2" t="s">
        <v>199</v>
      </c>
      <c r="G183" s="2" t="s">
        <v>194</v>
      </c>
      <c r="H183" s="2" t="s">
        <v>195</v>
      </c>
      <c r="I183" s="3">
        <v>74</v>
      </c>
      <c r="J183" s="3">
        <f t="shared" si="7"/>
        <v>51.8</v>
      </c>
      <c r="K183" s="3">
        <f t="shared" si="8"/>
        <v>22.2</v>
      </c>
    </row>
    <row r="184" spans="1:11" hidden="1" x14ac:dyDescent="0.25">
      <c r="A184" s="2" t="str">
        <f t="shared" si="6"/>
        <v>'s-hertogenbosch</v>
      </c>
      <c r="B184" s="2" t="s">
        <v>326</v>
      </c>
      <c r="C184" s="2" t="s">
        <v>324</v>
      </c>
      <c r="D184" s="2" t="s">
        <v>325</v>
      </c>
      <c r="E184" s="2" t="str">
        <f>VLOOKUP(A184,'postcodes provincie'!A:C,3,FALSE)</f>
        <v>Noord-Brabant</v>
      </c>
      <c r="F184" s="2" t="s">
        <v>199</v>
      </c>
      <c r="G184" s="2" t="s">
        <v>194</v>
      </c>
      <c r="H184" s="2" t="s">
        <v>195</v>
      </c>
      <c r="I184" s="3">
        <v>77</v>
      </c>
      <c r="J184" s="3">
        <f t="shared" si="7"/>
        <v>53.9</v>
      </c>
      <c r="K184" s="3">
        <f t="shared" si="8"/>
        <v>23.099999999999998</v>
      </c>
    </row>
    <row r="185" spans="1:11" hidden="1" x14ac:dyDescent="0.25">
      <c r="A185" s="2" t="str">
        <f t="shared" si="6"/>
        <v>hilversum</v>
      </c>
      <c r="B185" s="2" t="s">
        <v>292</v>
      </c>
      <c r="C185" s="2" t="s">
        <v>327</v>
      </c>
      <c r="D185" s="2" t="s">
        <v>328</v>
      </c>
      <c r="E185" s="2" t="str">
        <f>VLOOKUP(A185,'postcodes provincie'!A:C,3,FALSE)</f>
        <v>Noord-Holland</v>
      </c>
      <c r="F185" s="2" t="s">
        <v>199</v>
      </c>
      <c r="G185" s="2" t="s">
        <v>165</v>
      </c>
      <c r="H185" s="2" t="s">
        <v>228</v>
      </c>
      <c r="I185" s="3">
        <v>1137</v>
      </c>
      <c r="J185" s="3">
        <f t="shared" si="7"/>
        <v>795.9</v>
      </c>
      <c r="K185" s="3">
        <f t="shared" si="8"/>
        <v>341.09999999999997</v>
      </c>
    </row>
    <row r="186" spans="1:11" x14ac:dyDescent="0.25">
      <c r="A186" s="2" t="str">
        <f t="shared" si="6"/>
        <v>'s-gravenhage</v>
      </c>
      <c r="B186" s="2" t="s">
        <v>193</v>
      </c>
      <c r="C186" s="2" t="s">
        <v>329</v>
      </c>
      <c r="D186" s="2" t="s">
        <v>330</v>
      </c>
      <c r="E186" s="2" t="str">
        <f>VLOOKUP(A186,'postcodes provincie'!A:C,3,FALSE)</f>
        <v>Zuid-Holland</v>
      </c>
      <c r="F186" s="2" t="s">
        <v>199</v>
      </c>
      <c r="G186" s="2">
        <v>20304</v>
      </c>
      <c r="H186" s="2">
        <v>108600000181</v>
      </c>
      <c r="I186" s="3">
        <v>7593</v>
      </c>
      <c r="J186" s="3">
        <f t="shared" si="7"/>
        <v>5315.0999999999995</v>
      </c>
      <c r="K186" s="3">
        <f t="shared" si="8"/>
        <v>2277.9</v>
      </c>
    </row>
    <row r="187" spans="1:11" x14ac:dyDescent="0.25">
      <c r="A187" s="2" t="str">
        <f t="shared" si="6"/>
        <v>'s-gravenhage</v>
      </c>
      <c r="B187" s="2" t="s">
        <v>193</v>
      </c>
      <c r="C187" s="2" t="s">
        <v>329</v>
      </c>
      <c r="D187" s="2" t="s">
        <v>330</v>
      </c>
      <c r="E187" s="2" t="str">
        <f>VLOOKUP(A187,'postcodes provincie'!A:C,3,FALSE)</f>
        <v>Zuid-Holland</v>
      </c>
      <c r="F187" s="2" t="s">
        <v>199</v>
      </c>
      <c r="G187" s="2" t="s">
        <v>194</v>
      </c>
      <c r="H187" s="2" t="s">
        <v>195</v>
      </c>
      <c r="I187" s="3">
        <v>12783</v>
      </c>
      <c r="J187" s="3">
        <f t="shared" si="7"/>
        <v>8948.0999999999985</v>
      </c>
      <c r="K187" s="3">
        <f t="shared" si="8"/>
        <v>3834.8999999999996</v>
      </c>
    </row>
    <row r="188" spans="1:11" x14ac:dyDescent="0.25">
      <c r="A188" s="2" t="str">
        <f t="shared" si="6"/>
        <v>'s-gravenhage</v>
      </c>
      <c r="B188" s="2" t="s">
        <v>193</v>
      </c>
      <c r="C188" s="2" t="s">
        <v>331</v>
      </c>
      <c r="D188" s="2" t="s">
        <v>332</v>
      </c>
      <c r="E188" s="2" t="str">
        <f>VLOOKUP(A188,'postcodes provincie'!A:C,3,FALSE)</f>
        <v>Zuid-Holland</v>
      </c>
      <c r="F188" s="2" t="s">
        <v>199</v>
      </c>
      <c r="G188" s="2">
        <v>20304</v>
      </c>
      <c r="H188" s="2">
        <v>108600000181</v>
      </c>
      <c r="I188" s="3">
        <v>1780</v>
      </c>
      <c r="J188" s="3">
        <f t="shared" si="7"/>
        <v>1246</v>
      </c>
      <c r="K188" s="3">
        <f t="shared" si="8"/>
        <v>534</v>
      </c>
    </row>
    <row r="189" spans="1:11" x14ac:dyDescent="0.25">
      <c r="A189" s="2" t="str">
        <f t="shared" si="6"/>
        <v>'s-gravenhage</v>
      </c>
      <c r="B189" s="2" t="s">
        <v>193</v>
      </c>
      <c r="C189" s="2" t="s">
        <v>331</v>
      </c>
      <c r="D189" s="2" t="s">
        <v>332</v>
      </c>
      <c r="E189" s="2" t="str">
        <f>VLOOKUP(A189,'postcodes provincie'!A:C,3,FALSE)</f>
        <v>Zuid-Holland</v>
      </c>
      <c r="F189" s="2" t="s">
        <v>199</v>
      </c>
      <c r="G189" s="2" t="s">
        <v>194</v>
      </c>
      <c r="H189" s="2" t="s">
        <v>195</v>
      </c>
      <c r="I189" s="3">
        <v>2592</v>
      </c>
      <c r="J189" s="3">
        <f t="shared" si="7"/>
        <v>1814.3999999999999</v>
      </c>
      <c r="K189" s="3">
        <f t="shared" si="8"/>
        <v>777.6</v>
      </c>
    </row>
    <row r="190" spans="1:11" hidden="1" x14ac:dyDescent="0.25">
      <c r="A190" s="2" t="str">
        <f t="shared" si="6"/>
        <v>arnhem</v>
      </c>
      <c r="B190" s="2" t="s">
        <v>218</v>
      </c>
      <c r="C190" s="2" t="s">
        <v>333</v>
      </c>
      <c r="D190" s="2" t="s">
        <v>334</v>
      </c>
      <c r="E190" s="2" t="str">
        <f>VLOOKUP(A190,'postcodes provincie'!A:C,3,FALSE)</f>
        <v>Gelderland</v>
      </c>
      <c r="F190" s="2" t="s">
        <v>199</v>
      </c>
      <c r="G190" s="2">
        <v>20304</v>
      </c>
      <c r="H190" s="2">
        <v>108600000181</v>
      </c>
      <c r="I190" s="3">
        <v>6256</v>
      </c>
      <c r="J190" s="3">
        <f t="shared" si="7"/>
        <v>4379.2</v>
      </c>
      <c r="K190" s="3">
        <f t="shared" si="8"/>
        <v>1876.8</v>
      </c>
    </row>
    <row r="191" spans="1:11" hidden="1" x14ac:dyDescent="0.25">
      <c r="A191" s="2" t="str">
        <f t="shared" si="6"/>
        <v>arnhem</v>
      </c>
      <c r="B191" s="2" t="s">
        <v>218</v>
      </c>
      <c r="C191" s="2" t="s">
        <v>333</v>
      </c>
      <c r="D191" s="2" t="s">
        <v>334</v>
      </c>
      <c r="E191" s="2" t="str">
        <f>VLOOKUP(A191,'postcodes provincie'!A:C,3,FALSE)</f>
        <v>Gelderland</v>
      </c>
      <c r="F191" s="2" t="s">
        <v>199</v>
      </c>
      <c r="G191" s="2" t="s">
        <v>194</v>
      </c>
      <c r="H191" s="2" t="s">
        <v>195</v>
      </c>
      <c r="I191" s="3">
        <v>13901</v>
      </c>
      <c r="J191" s="3">
        <f t="shared" si="7"/>
        <v>9730.6999999999989</v>
      </c>
      <c r="K191" s="3">
        <f t="shared" si="8"/>
        <v>4170.3</v>
      </c>
    </row>
    <row r="192" spans="1:11" hidden="1" x14ac:dyDescent="0.25">
      <c r="A192" s="2" t="str">
        <f t="shared" si="6"/>
        <v>burum</v>
      </c>
      <c r="B192" s="2" t="s">
        <v>337</v>
      </c>
      <c r="C192" s="2" t="s">
        <v>335</v>
      </c>
      <c r="D192" s="2" t="s">
        <v>336</v>
      </c>
      <c r="E192" s="2" t="str">
        <f>VLOOKUP(A192,'postcodes provincie'!A:C,3,FALSE)</f>
        <v>Groningen</v>
      </c>
      <c r="F192" s="2" t="s">
        <v>199</v>
      </c>
      <c r="G192" s="2">
        <v>20203</v>
      </c>
      <c r="H192" s="2" t="s">
        <v>206</v>
      </c>
      <c r="I192" s="3">
        <v>83</v>
      </c>
      <c r="J192" s="3">
        <f t="shared" si="7"/>
        <v>58.099999999999994</v>
      </c>
      <c r="K192" s="3">
        <f t="shared" si="8"/>
        <v>24.9</v>
      </c>
    </row>
    <row r="193" spans="1:11" hidden="1" x14ac:dyDescent="0.25">
      <c r="A193" s="2" t="str">
        <f t="shared" si="6"/>
        <v>burum</v>
      </c>
      <c r="B193" s="2" t="s">
        <v>337</v>
      </c>
      <c r="C193" s="2" t="s">
        <v>335</v>
      </c>
      <c r="D193" s="2" t="s">
        <v>336</v>
      </c>
      <c r="E193" s="2" t="str">
        <f>VLOOKUP(A193,'postcodes provincie'!A:C,3,FALSE)</f>
        <v>Groningen</v>
      </c>
      <c r="F193" s="2" t="s">
        <v>199</v>
      </c>
      <c r="G193" s="2" t="s">
        <v>207</v>
      </c>
      <c r="H193" s="2" t="s">
        <v>206</v>
      </c>
      <c r="I193" s="3">
        <v>968</v>
      </c>
      <c r="J193" s="3">
        <f t="shared" si="7"/>
        <v>677.59999999999991</v>
      </c>
      <c r="K193" s="3">
        <f t="shared" si="8"/>
        <v>290.39999999999998</v>
      </c>
    </row>
    <row r="194" spans="1:11" hidden="1" x14ac:dyDescent="0.25">
      <c r="A194" s="2" t="str">
        <f t="shared" si="6"/>
        <v>stroe</v>
      </c>
      <c r="B194" s="2" t="s">
        <v>340</v>
      </c>
      <c r="C194" s="2" t="s">
        <v>338</v>
      </c>
      <c r="D194" s="2" t="s">
        <v>339</v>
      </c>
      <c r="E194" s="2" t="str">
        <f>VLOOKUP(A194,'postcodes provincie'!A:C,3,FALSE)</f>
        <v>Gelderland</v>
      </c>
      <c r="F194" s="2" t="s">
        <v>199</v>
      </c>
      <c r="G194" s="2">
        <v>20304</v>
      </c>
      <c r="H194" s="2">
        <v>108600000181</v>
      </c>
      <c r="I194" s="3">
        <v>12827</v>
      </c>
      <c r="J194" s="3">
        <f t="shared" si="7"/>
        <v>8978.9</v>
      </c>
      <c r="K194" s="3">
        <f t="shared" si="8"/>
        <v>3848.1</v>
      </c>
    </row>
    <row r="195" spans="1:11" hidden="1" x14ac:dyDescent="0.25">
      <c r="A195" s="2" t="str">
        <f t="shared" ref="A195:A258" si="9">LOWER(B195)</f>
        <v>stroe</v>
      </c>
      <c r="B195" s="2" t="s">
        <v>340</v>
      </c>
      <c r="C195" s="2" t="s">
        <v>338</v>
      </c>
      <c r="D195" s="2" t="s">
        <v>339</v>
      </c>
      <c r="E195" s="2" t="str">
        <f>VLOOKUP(A195,'postcodes provincie'!A:C,3,FALSE)</f>
        <v>Gelderland</v>
      </c>
      <c r="F195" s="2" t="s">
        <v>199</v>
      </c>
      <c r="G195" s="2" t="s">
        <v>194</v>
      </c>
      <c r="H195" s="2" t="s">
        <v>195</v>
      </c>
      <c r="I195" s="3">
        <v>5905</v>
      </c>
      <c r="J195" s="3">
        <f t="shared" ref="J195:J258" si="10">I195*0.7</f>
        <v>4133.5</v>
      </c>
      <c r="K195" s="3">
        <f t="shared" ref="K195:K258" si="11">I195*0.3</f>
        <v>1771.5</v>
      </c>
    </row>
    <row r="196" spans="1:11" hidden="1" x14ac:dyDescent="0.25">
      <c r="A196" s="2" t="str">
        <f t="shared" si="9"/>
        <v>stroe</v>
      </c>
      <c r="B196" s="2" t="s">
        <v>340</v>
      </c>
      <c r="C196" s="2" t="s">
        <v>338</v>
      </c>
      <c r="D196" s="2" t="s">
        <v>339</v>
      </c>
      <c r="E196" s="2" t="str">
        <f>VLOOKUP(A196,'postcodes provincie'!A:C,3,FALSE)</f>
        <v>Gelderland</v>
      </c>
      <c r="F196" s="2" t="s">
        <v>199</v>
      </c>
      <c r="G196" s="2" t="s">
        <v>165</v>
      </c>
      <c r="H196" s="2" t="s">
        <v>211</v>
      </c>
      <c r="I196" s="3">
        <v>15221</v>
      </c>
      <c r="J196" s="3">
        <f t="shared" si="10"/>
        <v>10654.699999999999</v>
      </c>
      <c r="K196" s="3">
        <f t="shared" si="11"/>
        <v>4566.3</v>
      </c>
    </row>
    <row r="197" spans="1:11" hidden="1" x14ac:dyDescent="0.25">
      <c r="A197" s="2" t="str">
        <f t="shared" si="9"/>
        <v>reek</v>
      </c>
      <c r="B197" s="2" t="s">
        <v>343</v>
      </c>
      <c r="C197" s="2" t="s">
        <v>341</v>
      </c>
      <c r="D197" s="2" t="s">
        <v>342</v>
      </c>
      <c r="E197" s="2" t="str">
        <f>VLOOKUP(A197,'postcodes provincie'!A:C,3,FALSE)</f>
        <v>Noord-Brabant</v>
      </c>
      <c r="F197" s="2" t="s">
        <v>199</v>
      </c>
      <c r="G197" s="2">
        <v>20304</v>
      </c>
      <c r="H197" s="2">
        <v>108600000181</v>
      </c>
      <c r="I197" s="3">
        <v>490</v>
      </c>
      <c r="J197" s="3">
        <f t="shared" si="10"/>
        <v>343</v>
      </c>
      <c r="K197" s="3">
        <f t="shared" si="11"/>
        <v>147</v>
      </c>
    </row>
    <row r="198" spans="1:11" hidden="1" x14ac:dyDescent="0.25">
      <c r="A198" s="2" t="str">
        <f t="shared" si="9"/>
        <v>reek</v>
      </c>
      <c r="B198" s="2" t="s">
        <v>343</v>
      </c>
      <c r="C198" s="2" t="s">
        <v>341</v>
      </c>
      <c r="D198" s="2" t="s">
        <v>342</v>
      </c>
      <c r="E198" s="2" t="str">
        <f>VLOOKUP(A198,'postcodes provincie'!A:C,3,FALSE)</f>
        <v>Noord-Brabant</v>
      </c>
      <c r="F198" s="2" t="s">
        <v>199</v>
      </c>
      <c r="G198" s="2" t="s">
        <v>194</v>
      </c>
      <c r="H198" s="2" t="s">
        <v>195</v>
      </c>
      <c r="I198" s="3">
        <v>1191</v>
      </c>
      <c r="J198" s="3">
        <f t="shared" si="10"/>
        <v>833.69999999999993</v>
      </c>
      <c r="K198" s="3">
        <f t="shared" si="11"/>
        <v>357.3</v>
      </c>
    </row>
    <row r="199" spans="1:11" hidden="1" x14ac:dyDescent="0.25">
      <c r="A199" s="2" t="str">
        <f t="shared" si="9"/>
        <v>volkel</v>
      </c>
      <c r="B199" s="2" t="s">
        <v>346</v>
      </c>
      <c r="C199" s="2" t="s">
        <v>344</v>
      </c>
      <c r="D199" s="2" t="s">
        <v>345</v>
      </c>
      <c r="E199" s="2" t="str">
        <f>VLOOKUP(A199,'postcodes provincie'!A:C,3,FALSE)</f>
        <v>Noord-Brabant</v>
      </c>
      <c r="F199" s="2" t="s">
        <v>199</v>
      </c>
      <c r="G199" s="2">
        <v>20304</v>
      </c>
      <c r="H199" s="2">
        <v>108600000181</v>
      </c>
      <c r="I199" s="3">
        <v>6885</v>
      </c>
      <c r="J199" s="3">
        <f t="shared" si="10"/>
        <v>4819.5</v>
      </c>
      <c r="K199" s="3">
        <f t="shared" si="11"/>
        <v>2065.5</v>
      </c>
    </row>
    <row r="200" spans="1:11" hidden="1" x14ac:dyDescent="0.25">
      <c r="A200" s="2" t="str">
        <f t="shared" si="9"/>
        <v>volkel</v>
      </c>
      <c r="B200" s="2" t="s">
        <v>346</v>
      </c>
      <c r="C200" s="2" t="s">
        <v>344</v>
      </c>
      <c r="D200" s="2" t="s">
        <v>345</v>
      </c>
      <c r="E200" s="2" t="str">
        <f>VLOOKUP(A200,'postcodes provincie'!A:C,3,FALSE)</f>
        <v>Noord-Brabant</v>
      </c>
      <c r="F200" s="2" t="s">
        <v>199</v>
      </c>
      <c r="G200" s="2" t="s">
        <v>194</v>
      </c>
      <c r="H200" s="2" t="s">
        <v>195</v>
      </c>
      <c r="I200" s="3">
        <v>12464</v>
      </c>
      <c r="J200" s="3">
        <f t="shared" si="10"/>
        <v>8724.7999999999993</v>
      </c>
      <c r="K200" s="3">
        <f t="shared" si="11"/>
        <v>3739.2</v>
      </c>
    </row>
    <row r="201" spans="1:11" hidden="1" x14ac:dyDescent="0.25">
      <c r="A201" s="2" t="str">
        <f t="shared" si="9"/>
        <v>eibergen</v>
      </c>
      <c r="B201" s="2" t="s">
        <v>349</v>
      </c>
      <c r="C201" s="2" t="s">
        <v>347</v>
      </c>
      <c r="D201" s="2" t="s">
        <v>348</v>
      </c>
      <c r="E201" s="2" t="str">
        <f>VLOOKUP(A201,'postcodes provincie'!A:C,3,FALSE)</f>
        <v>Gelderland</v>
      </c>
      <c r="F201" s="2" t="s">
        <v>199</v>
      </c>
      <c r="G201" s="2">
        <v>20304</v>
      </c>
      <c r="H201" s="2">
        <v>108600000181</v>
      </c>
      <c r="I201" s="3">
        <v>1565</v>
      </c>
      <c r="J201" s="3">
        <f t="shared" si="10"/>
        <v>1095.5</v>
      </c>
      <c r="K201" s="3">
        <f t="shared" si="11"/>
        <v>469.5</v>
      </c>
    </row>
    <row r="202" spans="1:11" hidden="1" x14ac:dyDescent="0.25">
      <c r="A202" s="2" t="str">
        <f t="shared" si="9"/>
        <v>eibergen</v>
      </c>
      <c r="B202" s="2" t="s">
        <v>349</v>
      </c>
      <c r="C202" s="2" t="s">
        <v>347</v>
      </c>
      <c r="D202" s="2" t="s">
        <v>348</v>
      </c>
      <c r="E202" s="2" t="str">
        <f>VLOOKUP(A202,'postcodes provincie'!A:C,3,FALSE)</f>
        <v>Gelderland</v>
      </c>
      <c r="F202" s="2" t="s">
        <v>199</v>
      </c>
      <c r="G202" s="2" t="s">
        <v>194</v>
      </c>
      <c r="H202" s="2" t="s">
        <v>195</v>
      </c>
      <c r="I202" s="3">
        <v>3475</v>
      </c>
      <c r="J202" s="3">
        <f t="shared" si="10"/>
        <v>2432.5</v>
      </c>
      <c r="K202" s="3">
        <f t="shared" si="11"/>
        <v>1042.5</v>
      </c>
    </row>
    <row r="203" spans="1:11" hidden="1" x14ac:dyDescent="0.25">
      <c r="A203" s="2" t="str">
        <f t="shared" si="9"/>
        <v>alkmaar</v>
      </c>
      <c r="B203" s="2" t="s">
        <v>353</v>
      </c>
      <c r="C203" s="2" t="s">
        <v>351</v>
      </c>
      <c r="D203" s="2" t="s">
        <v>352</v>
      </c>
      <c r="E203" s="2" t="str">
        <f>VLOOKUP(A203,'postcodes provincie'!A:C,3,FALSE)</f>
        <v>Noord-Holland</v>
      </c>
      <c r="F203" s="2" t="s">
        <v>350</v>
      </c>
      <c r="G203" s="2" t="s">
        <v>165</v>
      </c>
      <c r="H203" s="2" t="s">
        <v>228</v>
      </c>
      <c r="I203" s="3">
        <v>674</v>
      </c>
      <c r="J203" s="3">
        <f t="shared" si="10"/>
        <v>471.79999999999995</v>
      </c>
      <c r="K203" s="3">
        <f t="shared" si="11"/>
        <v>202.2</v>
      </c>
    </row>
    <row r="204" spans="1:11" hidden="1" x14ac:dyDescent="0.25">
      <c r="A204" s="2" t="str">
        <f t="shared" si="9"/>
        <v>nijmegen</v>
      </c>
      <c r="B204" s="2" t="s">
        <v>356</v>
      </c>
      <c r="C204" s="2" t="s">
        <v>354</v>
      </c>
      <c r="D204" s="2" t="s">
        <v>355</v>
      </c>
      <c r="E204" s="2" t="str">
        <f>VLOOKUP(A204,'postcodes provincie'!A:C,3,FALSE)</f>
        <v>Gelderland</v>
      </c>
      <c r="F204" s="2" t="s">
        <v>350</v>
      </c>
      <c r="G204" s="2" t="s">
        <v>194</v>
      </c>
      <c r="H204" s="2" t="s">
        <v>195</v>
      </c>
      <c r="I204" s="3">
        <v>19191</v>
      </c>
      <c r="J204" s="3">
        <f t="shared" si="10"/>
        <v>13433.699999999999</v>
      </c>
      <c r="K204" s="3">
        <f t="shared" si="11"/>
        <v>5757.3</v>
      </c>
    </row>
    <row r="205" spans="1:11" x14ac:dyDescent="0.25">
      <c r="A205" s="2" t="str">
        <f t="shared" si="9"/>
        <v>'s-gravenhage</v>
      </c>
      <c r="B205" s="2" t="s">
        <v>193</v>
      </c>
      <c r="C205" s="2" t="s">
        <v>357</v>
      </c>
      <c r="D205" s="2" t="s">
        <v>358</v>
      </c>
      <c r="E205" s="2" t="str">
        <f>VLOOKUP(A205,'postcodes provincie'!A:C,3,FALSE)</f>
        <v>Zuid-Holland</v>
      </c>
      <c r="F205" s="2" t="s">
        <v>350</v>
      </c>
      <c r="G205" s="2" t="s">
        <v>165</v>
      </c>
      <c r="H205" s="2" t="s">
        <v>228</v>
      </c>
      <c r="I205" s="3">
        <v>2791</v>
      </c>
      <c r="J205" s="3">
        <f t="shared" si="10"/>
        <v>1953.6999999999998</v>
      </c>
      <c r="K205" s="3">
        <f t="shared" si="11"/>
        <v>837.3</v>
      </c>
    </row>
    <row r="206" spans="1:11" hidden="1" x14ac:dyDescent="0.25">
      <c r="A206" s="2" t="str">
        <f t="shared" si="9"/>
        <v>assen</v>
      </c>
      <c r="B206" s="2" t="s">
        <v>205</v>
      </c>
      <c r="C206" s="2" t="s">
        <v>359</v>
      </c>
      <c r="D206" s="2" t="s">
        <v>360</v>
      </c>
      <c r="E206" s="2" t="str">
        <f>VLOOKUP(A206,'postcodes provincie'!A:C,3,FALSE)</f>
        <v>Drenthe</v>
      </c>
      <c r="F206" s="2" t="s">
        <v>350</v>
      </c>
      <c r="G206" s="2" t="s">
        <v>207</v>
      </c>
      <c r="H206" s="2" t="s">
        <v>206</v>
      </c>
      <c r="I206" s="3">
        <v>1710</v>
      </c>
      <c r="J206" s="3">
        <f t="shared" si="10"/>
        <v>1197</v>
      </c>
      <c r="K206" s="3">
        <f t="shared" si="11"/>
        <v>513</v>
      </c>
    </row>
    <row r="207" spans="1:11" x14ac:dyDescent="0.25">
      <c r="A207" s="2" t="str">
        <f t="shared" si="9"/>
        <v>spijkenisse</v>
      </c>
      <c r="B207" s="2" t="s">
        <v>363</v>
      </c>
      <c r="C207" s="2" t="s">
        <v>361</v>
      </c>
      <c r="D207" s="2" t="s">
        <v>362</v>
      </c>
      <c r="E207" s="2" t="str">
        <f>VLOOKUP(A207,'postcodes provincie'!A:C,3,FALSE)</f>
        <v>Zuid-Holland</v>
      </c>
      <c r="F207" s="2" t="s">
        <v>350</v>
      </c>
      <c r="G207" s="2" t="s">
        <v>194</v>
      </c>
      <c r="H207" s="2" t="s">
        <v>195</v>
      </c>
      <c r="I207" s="3">
        <v>75</v>
      </c>
      <c r="J207" s="3">
        <f t="shared" si="10"/>
        <v>52.5</v>
      </c>
      <c r="K207" s="3">
        <f t="shared" si="11"/>
        <v>22.5</v>
      </c>
    </row>
    <row r="208" spans="1:11" hidden="1" x14ac:dyDescent="0.25">
      <c r="A208" s="2" t="str">
        <f t="shared" si="9"/>
        <v>almelo</v>
      </c>
      <c r="B208" s="2" t="s">
        <v>132</v>
      </c>
      <c r="C208" s="2" t="s">
        <v>364</v>
      </c>
      <c r="D208" s="2" t="s">
        <v>365</v>
      </c>
      <c r="E208" s="2" t="str">
        <f>VLOOKUP(A208,'postcodes provincie'!A:C,3,FALSE)</f>
        <v>Overijssel</v>
      </c>
      <c r="F208" s="2" t="s">
        <v>350</v>
      </c>
      <c r="G208" s="2" t="s">
        <v>194</v>
      </c>
      <c r="H208" s="2" t="s">
        <v>195</v>
      </c>
      <c r="I208" s="3">
        <v>743</v>
      </c>
      <c r="J208" s="3">
        <f t="shared" si="10"/>
        <v>520.1</v>
      </c>
      <c r="K208" s="3">
        <f t="shared" si="11"/>
        <v>222.9</v>
      </c>
    </row>
    <row r="209" spans="1:11" hidden="1" x14ac:dyDescent="0.25">
      <c r="A209" s="2" t="str">
        <f t="shared" si="9"/>
        <v>almere</v>
      </c>
      <c r="B209" s="2" t="s">
        <v>157</v>
      </c>
      <c r="C209" s="2" t="s">
        <v>366</v>
      </c>
      <c r="D209" s="2" t="s">
        <v>367</v>
      </c>
      <c r="E209" s="2" t="str">
        <f>VLOOKUP(A209,'postcodes provincie'!A:C,3,FALSE)</f>
        <v>Flevoland</v>
      </c>
      <c r="F209" s="2" t="s">
        <v>350</v>
      </c>
      <c r="G209" s="2" t="s">
        <v>165</v>
      </c>
      <c r="H209" s="2" t="s">
        <v>228</v>
      </c>
      <c r="I209" s="3">
        <v>124</v>
      </c>
      <c r="J209" s="3">
        <f t="shared" si="10"/>
        <v>86.8</v>
      </c>
      <c r="K209" s="3">
        <f t="shared" si="11"/>
        <v>37.199999999999996</v>
      </c>
    </row>
    <row r="210" spans="1:11" hidden="1" x14ac:dyDescent="0.25">
      <c r="A210" s="2" t="str">
        <f t="shared" si="9"/>
        <v>heerhugowaard</v>
      </c>
      <c r="B210" s="2" t="s">
        <v>370</v>
      </c>
      <c r="C210" s="2" t="s">
        <v>368</v>
      </c>
      <c r="D210" s="2" t="s">
        <v>369</v>
      </c>
      <c r="E210" s="2" t="str">
        <f>VLOOKUP(A210,'postcodes provincie'!A:C,3,FALSE)</f>
        <v>Noord-Holland</v>
      </c>
      <c r="F210" s="2" t="s">
        <v>350</v>
      </c>
      <c r="G210" s="2" t="s">
        <v>165</v>
      </c>
      <c r="H210" s="2" t="s">
        <v>228</v>
      </c>
      <c r="I210" s="3">
        <v>2615</v>
      </c>
      <c r="J210" s="3">
        <f t="shared" si="10"/>
        <v>1830.4999999999998</v>
      </c>
      <c r="K210" s="3">
        <f t="shared" si="11"/>
        <v>784.5</v>
      </c>
    </row>
    <row r="211" spans="1:11" x14ac:dyDescent="0.25">
      <c r="A211" s="2" t="str">
        <f t="shared" si="9"/>
        <v>nieuwegein</v>
      </c>
      <c r="B211" s="2" t="s">
        <v>373</v>
      </c>
      <c r="C211" s="2" t="s">
        <v>371</v>
      </c>
      <c r="D211" s="2" t="s">
        <v>372</v>
      </c>
      <c r="E211" s="2" t="str">
        <f>VLOOKUP(A211,'postcodes provincie'!A:C,3,FALSE)</f>
        <v>Utrecht</v>
      </c>
      <c r="F211" s="2" t="s">
        <v>350</v>
      </c>
      <c r="G211" s="2" t="s">
        <v>165</v>
      </c>
      <c r="H211" s="2" t="s">
        <v>228</v>
      </c>
      <c r="I211" s="3">
        <v>670</v>
      </c>
      <c r="J211" s="3">
        <f t="shared" si="10"/>
        <v>468.99999999999994</v>
      </c>
      <c r="K211" s="3">
        <f t="shared" si="11"/>
        <v>201</v>
      </c>
    </row>
    <row r="212" spans="1:11" hidden="1" x14ac:dyDescent="0.25">
      <c r="A212" s="2" t="str">
        <f t="shared" si="9"/>
        <v>zwolle</v>
      </c>
      <c r="B212" s="2" t="s">
        <v>376</v>
      </c>
      <c r="C212" s="2" t="s">
        <v>374</v>
      </c>
      <c r="D212" s="2" t="s">
        <v>375</v>
      </c>
      <c r="E212" s="2" t="str">
        <f>VLOOKUP(A212,'postcodes provincie'!A:C,3,FALSE)</f>
        <v>Overijssel</v>
      </c>
      <c r="F212" s="2" t="s">
        <v>350</v>
      </c>
      <c r="G212" s="2" t="s">
        <v>194</v>
      </c>
      <c r="H212" s="2" t="s">
        <v>195</v>
      </c>
      <c r="I212" s="3">
        <v>3681</v>
      </c>
      <c r="J212" s="3">
        <f t="shared" si="10"/>
        <v>2576.6999999999998</v>
      </c>
      <c r="K212" s="3">
        <f t="shared" si="11"/>
        <v>1104.3</v>
      </c>
    </row>
    <row r="213" spans="1:11" x14ac:dyDescent="0.25">
      <c r="A213" s="2" t="str">
        <f t="shared" si="9"/>
        <v>den dolder</v>
      </c>
      <c r="B213" s="2" t="s">
        <v>379</v>
      </c>
      <c r="C213" s="2" t="s">
        <v>377</v>
      </c>
      <c r="D213" s="2" t="s">
        <v>378</v>
      </c>
      <c r="E213" s="2" t="str">
        <f>VLOOKUP(A213,'postcodes provincie'!A:C,3,FALSE)</f>
        <v>Utrecht</v>
      </c>
      <c r="F213" s="2" t="s">
        <v>350</v>
      </c>
      <c r="G213" s="2" t="s">
        <v>165</v>
      </c>
      <c r="H213" s="2" t="s">
        <v>228</v>
      </c>
      <c r="I213" s="3">
        <v>263</v>
      </c>
      <c r="J213" s="3">
        <f t="shared" si="10"/>
        <v>184.1</v>
      </c>
      <c r="K213" s="3">
        <f t="shared" si="11"/>
        <v>78.899999999999991</v>
      </c>
    </row>
    <row r="214" spans="1:11" x14ac:dyDescent="0.25">
      <c r="A214" s="2" t="str">
        <f t="shared" si="9"/>
        <v>den dolder</v>
      </c>
      <c r="B214" s="2" t="s">
        <v>379</v>
      </c>
      <c r="C214" s="2" t="s">
        <v>377</v>
      </c>
      <c r="D214" s="2" t="s">
        <v>378</v>
      </c>
      <c r="E214" s="2" t="str">
        <f>VLOOKUP(A214,'postcodes provincie'!A:C,3,FALSE)</f>
        <v>Utrecht</v>
      </c>
      <c r="F214" s="2" t="s">
        <v>350</v>
      </c>
      <c r="G214" s="2" t="s">
        <v>165</v>
      </c>
      <c r="H214" s="2" t="s">
        <v>211</v>
      </c>
      <c r="I214" s="3">
        <v>132</v>
      </c>
      <c r="J214" s="3">
        <f t="shared" si="10"/>
        <v>92.399999999999991</v>
      </c>
      <c r="K214" s="3">
        <f t="shared" si="11"/>
        <v>39.6</v>
      </c>
    </row>
    <row r="215" spans="1:11" x14ac:dyDescent="0.25">
      <c r="A215" s="2" t="str">
        <f t="shared" si="9"/>
        <v>alphen aan den rijn</v>
      </c>
      <c r="B215" s="2" t="s">
        <v>382</v>
      </c>
      <c r="C215" s="2" t="s">
        <v>380</v>
      </c>
      <c r="D215" s="2" t="s">
        <v>381</v>
      </c>
      <c r="E215" s="2" t="str">
        <f>VLOOKUP(A215,'postcodes provincie'!A:C,3,FALSE)</f>
        <v>Zuid-Holland</v>
      </c>
      <c r="F215" s="2" t="s">
        <v>350</v>
      </c>
      <c r="G215" s="2" t="s">
        <v>165</v>
      </c>
      <c r="H215" s="2" t="s">
        <v>228</v>
      </c>
      <c r="I215" s="3">
        <v>965</v>
      </c>
      <c r="J215" s="3">
        <f t="shared" si="10"/>
        <v>675.5</v>
      </c>
      <c r="K215" s="3">
        <f t="shared" si="11"/>
        <v>289.5</v>
      </c>
    </row>
    <row r="216" spans="1:11" hidden="1" x14ac:dyDescent="0.25">
      <c r="A216" s="2" t="str">
        <f t="shared" si="9"/>
        <v>breda</v>
      </c>
      <c r="B216" s="2" t="s">
        <v>44</v>
      </c>
      <c r="C216" s="2" t="s">
        <v>383</v>
      </c>
      <c r="D216" s="2" t="s">
        <v>384</v>
      </c>
      <c r="E216" s="2" t="str">
        <f>VLOOKUP(A216,'postcodes provincie'!A:C,3,FALSE)</f>
        <v>Noord-Brabant</v>
      </c>
      <c r="F216" s="2" t="s">
        <v>350</v>
      </c>
      <c r="G216" s="2" t="s">
        <v>194</v>
      </c>
      <c r="H216" s="2" t="s">
        <v>195</v>
      </c>
      <c r="I216" s="3">
        <v>2217</v>
      </c>
      <c r="J216" s="3">
        <f t="shared" si="10"/>
        <v>1551.8999999999999</v>
      </c>
      <c r="K216" s="3">
        <f t="shared" si="11"/>
        <v>665.1</v>
      </c>
    </row>
    <row r="217" spans="1:11" hidden="1" x14ac:dyDescent="0.25">
      <c r="A217" s="2" t="str">
        <f t="shared" si="9"/>
        <v>leeuwarden</v>
      </c>
      <c r="B217" s="2" t="s">
        <v>144</v>
      </c>
      <c r="C217" s="2" t="s">
        <v>385</v>
      </c>
      <c r="D217" s="2" t="s">
        <v>386</v>
      </c>
      <c r="E217" s="2" t="str">
        <f>VLOOKUP(A217,'postcodes provincie'!A:C,3,FALSE)</f>
        <v>Friesland (Fryslân)</v>
      </c>
      <c r="F217" s="2" t="s">
        <v>350</v>
      </c>
      <c r="G217" s="2" t="s">
        <v>207</v>
      </c>
      <c r="H217" s="2" t="s">
        <v>206</v>
      </c>
      <c r="I217" s="3">
        <v>369</v>
      </c>
      <c r="J217" s="3">
        <f t="shared" si="10"/>
        <v>258.3</v>
      </c>
      <c r="K217" s="3">
        <f t="shared" si="11"/>
        <v>110.7</v>
      </c>
    </row>
    <row r="218" spans="1:11" hidden="1" x14ac:dyDescent="0.25">
      <c r="A218" s="2" t="str">
        <f t="shared" si="9"/>
        <v>zwolle</v>
      </c>
      <c r="B218" s="2" t="s">
        <v>376</v>
      </c>
      <c r="C218" s="2" t="s">
        <v>387</v>
      </c>
      <c r="D218" s="2" t="s">
        <v>388</v>
      </c>
      <c r="E218" s="2" t="str">
        <f>VLOOKUP(A218,'postcodes provincie'!A:C,3,FALSE)</f>
        <v>Overijssel</v>
      </c>
      <c r="F218" s="2" t="s">
        <v>350</v>
      </c>
      <c r="G218" s="2" t="s">
        <v>194</v>
      </c>
      <c r="H218" s="2" t="s">
        <v>195</v>
      </c>
      <c r="I218" s="3">
        <v>514</v>
      </c>
      <c r="J218" s="3">
        <f t="shared" si="10"/>
        <v>359.79999999999995</v>
      </c>
      <c r="K218" s="3">
        <f t="shared" si="11"/>
        <v>154.19999999999999</v>
      </c>
    </row>
    <row r="219" spans="1:11" hidden="1" x14ac:dyDescent="0.25">
      <c r="A219" s="2" t="str">
        <f t="shared" si="9"/>
        <v>arnhem</v>
      </c>
      <c r="B219" s="2" t="s">
        <v>218</v>
      </c>
      <c r="C219" s="2" t="s">
        <v>389</v>
      </c>
      <c r="D219" s="2" t="s">
        <v>390</v>
      </c>
      <c r="E219" s="2" t="str">
        <f>VLOOKUP(A219,'postcodes provincie'!A:C,3,FALSE)</f>
        <v>Gelderland</v>
      </c>
      <c r="F219" s="2" t="s">
        <v>350</v>
      </c>
      <c r="G219" s="2" t="s">
        <v>194</v>
      </c>
      <c r="H219" s="2" t="s">
        <v>195</v>
      </c>
      <c r="I219" s="3">
        <v>155</v>
      </c>
      <c r="J219" s="3">
        <f t="shared" si="10"/>
        <v>108.5</v>
      </c>
      <c r="K219" s="3">
        <f t="shared" si="11"/>
        <v>46.5</v>
      </c>
    </row>
    <row r="220" spans="1:11" hidden="1" x14ac:dyDescent="0.25">
      <c r="A220" s="2" t="str">
        <f t="shared" si="9"/>
        <v>amsterdam</v>
      </c>
      <c r="B220" s="2" t="s">
        <v>73</v>
      </c>
      <c r="C220" s="2" t="s">
        <v>391</v>
      </c>
      <c r="D220" s="2" t="s">
        <v>392</v>
      </c>
      <c r="E220" s="2" t="str">
        <f>VLOOKUP(A220,'postcodes provincie'!A:C,3,FALSE)</f>
        <v>Noord-Holland</v>
      </c>
      <c r="F220" s="2" t="s">
        <v>350</v>
      </c>
      <c r="G220" s="2" t="s">
        <v>165</v>
      </c>
      <c r="H220" s="2" t="s">
        <v>228</v>
      </c>
      <c r="I220" s="3">
        <v>1198</v>
      </c>
      <c r="J220" s="3">
        <f t="shared" si="10"/>
        <v>838.59999999999991</v>
      </c>
      <c r="K220" s="3">
        <f t="shared" si="11"/>
        <v>359.4</v>
      </c>
    </row>
    <row r="221" spans="1:11" hidden="1" x14ac:dyDescent="0.25">
      <c r="A221" s="2" t="str">
        <f t="shared" si="9"/>
        <v>amsterdam</v>
      </c>
      <c r="B221" s="2" t="s">
        <v>73</v>
      </c>
      <c r="C221" s="2" t="s">
        <v>391</v>
      </c>
      <c r="D221" s="2" t="s">
        <v>392</v>
      </c>
      <c r="E221" s="2" t="str">
        <f>VLOOKUP(A221,'postcodes provincie'!A:C,3,FALSE)</f>
        <v>Noord-Holland</v>
      </c>
      <c r="F221" s="2" t="s">
        <v>350</v>
      </c>
      <c r="G221" s="2" t="s">
        <v>165</v>
      </c>
      <c r="H221" s="2" t="s">
        <v>211</v>
      </c>
      <c r="I221" s="3">
        <v>945</v>
      </c>
      <c r="J221" s="3">
        <f t="shared" si="10"/>
        <v>661.5</v>
      </c>
      <c r="K221" s="3">
        <f t="shared" si="11"/>
        <v>283.5</v>
      </c>
    </row>
    <row r="222" spans="1:11" x14ac:dyDescent="0.25">
      <c r="A222" s="2" t="str">
        <f t="shared" si="9"/>
        <v>dordrecht</v>
      </c>
      <c r="B222" s="2" t="s">
        <v>395</v>
      </c>
      <c r="C222" s="2" t="s">
        <v>393</v>
      </c>
      <c r="D222" s="2" t="s">
        <v>394</v>
      </c>
      <c r="E222" s="2" t="str">
        <f>VLOOKUP(A222,'postcodes provincie'!A:C,3,FALSE)</f>
        <v>Zuid-Holland</v>
      </c>
      <c r="F222" s="2" t="s">
        <v>350</v>
      </c>
      <c r="G222" s="2" t="s">
        <v>165</v>
      </c>
      <c r="H222" s="2" t="s">
        <v>228</v>
      </c>
      <c r="I222" s="3">
        <v>1359</v>
      </c>
      <c r="J222" s="3">
        <f t="shared" si="10"/>
        <v>951.3</v>
      </c>
      <c r="K222" s="3">
        <f t="shared" si="11"/>
        <v>407.7</v>
      </c>
    </row>
    <row r="223" spans="1:11" hidden="1" x14ac:dyDescent="0.25">
      <c r="A223" s="2" t="str">
        <f t="shared" si="9"/>
        <v>roermond</v>
      </c>
      <c r="B223" s="2" t="s">
        <v>398</v>
      </c>
      <c r="C223" s="2" t="s">
        <v>396</v>
      </c>
      <c r="D223" s="2" t="s">
        <v>397</v>
      </c>
      <c r="E223" s="2" t="str">
        <f>VLOOKUP(A223,'postcodes provincie'!A:C,3,FALSE)</f>
        <v>Limburg</v>
      </c>
      <c r="F223" s="2" t="s">
        <v>350</v>
      </c>
      <c r="G223" s="2" t="s">
        <v>194</v>
      </c>
      <c r="H223" s="2" t="s">
        <v>195</v>
      </c>
      <c r="I223" s="3">
        <v>1442</v>
      </c>
      <c r="J223" s="3">
        <f t="shared" si="10"/>
        <v>1009.4</v>
      </c>
      <c r="K223" s="3">
        <f t="shared" si="11"/>
        <v>432.59999999999997</v>
      </c>
    </row>
    <row r="224" spans="1:11" x14ac:dyDescent="0.25">
      <c r="A224" s="2" t="str">
        <f t="shared" si="9"/>
        <v>hoogvliet rotterdam</v>
      </c>
      <c r="B224" s="2" t="s">
        <v>401</v>
      </c>
      <c r="C224" s="2" t="s">
        <v>399</v>
      </c>
      <c r="D224" s="2" t="s">
        <v>400</v>
      </c>
      <c r="E224" s="2" t="str">
        <f>VLOOKUP(A224,'postcodes provincie'!A:C,3,FALSE)</f>
        <v>Zuid-Holland</v>
      </c>
      <c r="F224" s="2" t="s">
        <v>350</v>
      </c>
      <c r="G224" s="2" t="s">
        <v>165</v>
      </c>
      <c r="H224" s="2" t="s">
        <v>228</v>
      </c>
      <c r="I224" s="3">
        <v>1443</v>
      </c>
      <c r="J224" s="3">
        <f t="shared" si="10"/>
        <v>1010.0999999999999</v>
      </c>
      <c r="K224" s="3">
        <f t="shared" si="11"/>
        <v>432.9</v>
      </c>
    </row>
    <row r="225" spans="1:11" hidden="1" x14ac:dyDescent="0.25">
      <c r="A225" s="2" t="str">
        <f t="shared" si="9"/>
        <v>lelystad</v>
      </c>
      <c r="B225" s="2" t="s">
        <v>404</v>
      </c>
      <c r="C225" s="2" t="s">
        <v>402</v>
      </c>
      <c r="D225" s="2" t="s">
        <v>403</v>
      </c>
      <c r="E225" s="2" t="str">
        <f>VLOOKUP(A225,'postcodes provincie'!A:C,3,FALSE)</f>
        <v>Flevoland</v>
      </c>
      <c r="F225" s="2" t="s">
        <v>350</v>
      </c>
      <c r="G225" s="2" t="s">
        <v>165</v>
      </c>
      <c r="H225" s="2" t="s">
        <v>228</v>
      </c>
      <c r="I225" s="3">
        <v>2509</v>
      </c>
      <c r="J225" s="3">
        <f t="shared" si="10"/>
        <v>1756.3</v>
      </c>
      <c r="K225" s="3">
        <f t="shared" si="11"/>
        <v>752.69999999999993</v>
      </c>
    </row>
    <row r="226" spans="1:11" hidden="1" x14ac:dyDescent="0.25">
      <c r="A226" s="2" t="str">
        <f t="shared" si="9"/>
        <v>lelystad</v>
      </c>
      <c r="B226" s="2" t="s">
        <v>404</v>
      </c>
      <c r="C226" s="2" t="s">
        <v>402</v>
      </c>
      <c r="D226" s="2" t="s">
        <v>403</v>
      </c>
      <c r="E226" s="2" t="str">
        <f>VLOOKUP(A226,'postcodes provincie'!A:C,3,FALSE)</f>
        <v>Flevoland</v>
      </c>
      <c r="F226" s="2" t="s">
        <v>350</v>
      </c>
      <c r="G226" s="2" t="s">
        <v>165</v>
      </c>
      <c r="H226" s="2" t="s">
        <v>211</v>
      </c>
      <c r="I226" s="3">
        <v>1884</v>
      </c>
      <c r="J226" s="3">
        <f t="shared" si="10"/>
        <v>1318.8</v>
      </c>
      <c r="K226" s="3">
        <f t="shared" si="11"/>
        <v>565.19999999999993</v>
      </c>
    </row>
    <row r="227" spans="1:11" hidden="1" x14ac:dyDescent="0.25">
      <c r="A227" s="2" t="str">
        <f t="shared" si="9"/>
        <v>assen</v>
      </c>
      <c r="B227" s="2" t="s">
        <v>205</v>
      </c>
      <c r="C227" s="2" t="s">
        <v>405</v>
      </c>
      <c r="D227" s="2" t="s">
        <v>406</v>
      </c>
      <c r="E227" s="2" t="str">
        <f>VLOOKUP(A227,'postcodes provincie'!A:C,3,FALSE)</f>
        <v>Drenthe</v>
      </c>
      <c r="F227" s="2" t="s">
        <v>350</v>
      </c>
      <c r="G227" s="2" t="s">
        <v>207</v>
      </c>
      <c r="H227" s="2" t="s">
        <v>206</v>
      </c>
      <c r="I227" s="3">
        <v>1258</v>
      </c>
      <c r="J227" s="3">
        <f t="shared" si="10"/>
        <v>880.59999999999991</v>
      </c>
      <c r="K227" s="3">
        <f t="shared" si="11"/>
        <v>377.4</v>
      </c>
    </row>
    <row r="228" spans="1:11" hidden="1" x14ac:dyDescent="0.25">
      <c r="A228" s="2" t="str">
        <f t="shared" si="9"/>
        <v>vught</v>
      </c>
      <c r="B228" s="2" t="s">
        <v>284</v>
      </c>
      <c r="C228" s="2" t="s">
        <v>407</v>
      </c>
      <c r="D228" s="2" t="s">
        <v>283</v>
      </c>
      <c r="E228" s="2" t="str">
        <f>VLOOKUP(A228,'postcodes provincie'!A:C,3,FALSE)</f>
        <v>Noord-Brabant</v>
      </c>
      <c r="F228" s="2" t="s">
        <v>350</v>
      </c>
      <c r="G228" s="2" t="s">
        <v>194</v>
      </c>
      <c r="H228" s="2" t="s">
        <v>195</v>
      </c>
      <c r="I228" s="3">
        <v>3616</v>
      </c>
      <c r="J228" s="3">
        <f t="shared" si="10"/>
        <v>2531.1999999999998</v>
      </c>
      <c r="K228" s="3">
        <f t="shared" si="11"/>
        <v>1084.8</v>
      </c>
    </row>
    <row r="229" spans="1:11" hidden="1" x14ac:dyDescent="0.25">
      <c r="A229" s="2" t="str">
        <f t="shared" si="9"/>
        <v>veenhuizen</v>
      </c>
      <c r="B229" s="2" t="s">
        <v>410</v>
      </c>
      <c r="C229" s="2" t="s">
        <v>408</v>
      </c>
      <c r="D229" s="2" t="s">
        <v>409</v>
      </c>
      <c r="E229" s="2" t="str">
        <f>VLOOKUP(A229,'postcodes provincie'!A:C,3,FALSE)</f>
        <v>Drenthe</v>
      </c>
      <c r="F229" s="2" t="s">
        <v>350</v>
      </c>
      <c r="G229" s="2" t="s">
        <v>207</v>
      </c>
      <c r="H229" s="2" t="s">
        <v>206</v>
      </c>
      <c r="I229" s="3">
        <v>1633</v>
      </c>
      <c r="J229" s="3">
        <f t="shared" si="10"/>
        <v>1143.0999999999999</v>
      </c>
      <c r="K229" s="3">
        <f t="shared" si="11"/>
        <v>489.9</v>
      </c>
    </row>
    <row r="230" spans="1:11" hidden="1" x14ac:dyDescent="0.25">
      <c r="A230" s="2" t="str">
        <f t="shared" si="9"/>
        <v>grave</v>
      </c>
      <c r="B230" s="2" t="s">
        <v>413</v>
      </c>
      <c r="C230" s="2" t="s">
        <v>411</v>
      </c>
      <c r="D230" s="2" t="s">
        <v>412</v>
      </c>
      <c r="E230" s="2" t="str">
        <f>VLOOKUP(A230,'postcodes provincie'!A:C,3,FALSE)</f>
        <v>Noord-Brabant</v>
      </c>
      <c r="F230" s="2" t="s">
        <v>350</v>
      </c>
      <c r="G230" s="2" t="s">
        <v>194</v>
      </c>
      <c r="H230" s="2" t="s">
        <v>195</v>
      </c>
      <c r="I230" s="3">
        <v>21302</v>
      </c>
      <c r="J230" s="3">
        <f t="shared" si="10"/>
        <v>14911.4</v>
      </c>
      <c r="K230" s="3">
        <f t="shared" si="11"/>
        <v>6390.5999999999995</v>
      </c>
    </row>
    <row r="231" spans="1:11" hidden="1" x14ac:dyDescent="0.25">
      <c r="A231" s="2" t="str">
        <f t="shared" si="9"/>
        <v>sittard</v>
      </c>
      <c r="B231" s="2" t="s">
        <v>416</v>
      </c>
      <c r="C231" s="2" t="s">
        <v>414</v>
      </c>
      <c r="D231" s="2" t="s">
        <v>415</v>
      </c>
      <c r="E231" s="2" t="str">
        <f>VLOOKUP(A231,'postcodes provincie'!A:C,3,FALSE)</f>
        <v>Limburg</v>
      </c>
      <c r="F231" s="2" t="s">
        <v>350</v>
      </c>
      <c r="G231" s="2" t="s">
        <v>194</v>
      </c>
      <c r="H231" s="2" t="s">
        <v>195</v>
      </c>
      <c r="I231" s="3">
        <v>73</v>
      </c>
      <c r="J231" s="3">
        <f t="shared" si="10"/>
        <v>51.099999999999994</v>
      </c>
      <c r="K231" s="3">
        <f t="shared" si="11"/>
        <v>21.9</v>
      </c>
    </row>
    <row r="232" spans="1:11" hidden="1" x14ac:dyDescent="0.25">
      <c r="A232" s="2" t="str">
        <f t="shared" si="9"/>
        <v>zwolle</v>
      </c>
      <c r="B232" s="2" t="s">
        <v>376</v>
      </c>
      <c r="C232" s="2" t="s">
        <v>417</v>
      </c>
      <c r="D232" s="2" t="s">
        <v>418</v>
      </c>
      <c r="E232" s="2" t="str">
        <f>VLOOKUP(A232,'postcodes provincie'!A:C,3,FALSE)</f>
        <v>Overijssel</v>
      </c>
      <c r="F232" s="2" t="s">
        <v>350</v>
      </c>
      <c r="G232" s="2" t="s">
        <v>194</v>
      </c>
      <c r="H232" s="2" t="s">
        <v>195</v>
      </c>
      <c r="I232" s="3">
        <v>144</v>
      </c>
      <c r="J232" s="3">
        <f t="shared" si="10"/>
        <v>100.8</v>
      </c>
      <c r="K232" s="3">
        <f t="shared" si="11"/>
        <v>43.199999999999996</v>
      </c>
    </row>
    <row r="233" spans="1:11" hidden="1" x14ac:dyDescent="0.25">
      <c r="A233" s="2" t="str">
        <f t="shared" si="9"/>
        <v>balkbrug</v>
      </c>
      <c r="B233" s="2" t="s">
        <v>421</v>
      </c>
      <c r="C233" s="2" t="s">
        <v>419</v>
      </c>
      <c r="D233" s="2" t="s">
        <v>420</v>
      </c>
      <c r="E233" s="2" t="str">
        <f>VLOOKUP(A233,'postcodes provincie'!A:C,3,FALSE)</f>
        <v>Overijssel</v>
      </c>
      <c r="F233" s="2" t="s">
        <v>350</v>
      </c>
      <c r="G233" s="2" t="s">
        <v>194</v>
      </c>
      <c r="H233" s="2" t="s">
        <v>195</v>
      </c>
      <c r="I233" s="3">
        <v>16055</v>
      </c>
      <c r="J233" s="3">
        <f t="shared" si="10"/>
        <v>11238.5</v>
      </c>
      <c r="K233" s="3">
        <f t="shared" si="11"/>
        <v>4816.5</v>
      </c>
    </row>
    <row r="234" spans="1:11" hidden="1" x14ac:dyDescent="0.25">
      <c r="A234" s="2" t="str">
        <f t="shared" si="9"/>
        <v>sittard</v>
      </c>
      <c r="B234" s="2" t="s">
        <v>416</v>
      </c>
      <c r="C234" s="2" t="s">
        <v>422</v>
      </c>
      <c r="D234" s="2" t="s">
        <v>423</v>
      </c>
      <c r="E234" s="2" t="str">
        <f>VLOOKUP(A234,'postcodes provincie'!A:C,3,FALSE)</f>
        <v>Limburg</v>
      </c>
      <c r="F234" s="2" t="s">
        <v>350</v>
      </c>
      <c r="G234" s="2" t="s">
        <v>194</v>
      </c>
      <c r="H234" s="2" t="s">
        <v>195</v>
      </c>
      <c r="I234" s="3">
        <v>2523</v>
      </c>
      <c r="J234" s="3">
        <f t="shared" si="10"/>
        <v>1766.1</v>
      </c>
      <c r="K234" s="3">
        <f t="shared" si="11"/>
        <v>756.9</v>
      </c>
    </row>
    <row r="235" spans="1:11" x14ac:dyDescent="0.25">
      <c r="A235" s="2" t="str">
        <f t="shared" si="9"/>
        <v>'s-gravenhage</v>
      </c>
      <c r="B235" s="2" t="s">
        <v>193</v>
      </c>
      <c r="C235" s="2" t="s">
        <v>424</v>
      </c>
      <c r="D235" s="2" t="s">
        <v>425</v>
      </c>
      <c r="E235" s="2" t="str">
        <f>VLOOKUP(A235,'postcodes provincie'!A:C,3,FALSE)</f>
        <v>Zuid-Holland</v>
      </c>
      <c r="F235" s="2" t="s">
        <v>350</v>
      </c>
      <c r="G235" s="2" t="s">
        <v>165</v>
      </c>
      <c r="H235" s="2" t="s">
        <v>228</v>
      </c>
      <c r="I235" s="3">
        <v>1428</v>
      </c>
      <c r="J235" s="3">
        <f t="shared" si="10"/>
        <v>999.59999999999991</v>
      </c>
      <c r="K235" s="3">
        <f t="shared" si="11"/>
        <v>428.4</v>
      </c>
    </row>
    <row r="236" spans="1:11" hidden="1" x14ac:dyDescent="0.25">
      <c r="A236" s="2" t="str">
        <f t="shared" si="9"/>
        <v>veenhuizen</v>
      </c>
      <c r="B236" s="2" t="s">
        <v>410</v>
      </c>
      <c r="C236" s="2" t="s">
        <v>426</v>
      </c>
      <c r="D236" s="2" t="s">
        <v>427</v>
      </c>
      <c r="E236" s="2" t="str">
        <f>VLOOKUP(A236,'postcodes provincie'!A:C,3,FALSE)</f>
        <v>Drenthe</v>
      </c>
      <c r="F236" s="2" t="s">
        <v>350</v>
      </c>
      <c r="G236" s="2" t="s">
        <v>207</v>
      </c>
      <c r="H236" s="2" t="s">
        <v>206</v>
      </c>
      <c r="I236" s="3">
        <v>25091</v>
      </c>
      <c r="J236" s="3">
        <f t="shared" si="10"/>
        <v>17563.699999999997</v>
      </c>
      <c r="K236" s="3">
        <f t="shared" si="11"/>
        <v>7527.2999999999993</v>
      </c>
    </row>
    <row r="237" spans="1:11" hidden="1" x14ac:dyDescent="0.25">
      <c r="A237" s="2" t="str">
        <f t="shared" si="9"/>
        <v>veenhuizen</v>
      </c>
      <c r="B237" s="2" t="s">
        <v>410</v>
      </c>
      <c r="C237" s="2" t="s">
        <v>428</v>
      </c>
      <c r="D237" s="2" t="s">
        <v>429</v>
      </c>
      <c r="E237" s="2" t="str">
        <f>VLOOKUP(A237,'postcodes provincie'!A:C,3,FALSE)</f>
        <v>Drenthe</v>
      </c>
      <c r="F237" s="2" t="s">
        <v>350</v>
      </c>
      <c r="G237" s="2" t="s">
        <v>207</v>
      </c>
      <c r="H237" s="2" t="s">
        <v>206</v>
      </c>
      <c r="I237" s="3">
        <v>4464</v>
      </c>
      <c r="J237" s="3">
        <f t="shared" si="10"/>
        <v>3124.7999999999997</v>
      </c>
      <c r="K237" s="3">
        <f t="shared" si="11"/>
        <v>1339.2</v>
      </c>
    </row>
    <row r="238" spans="1:11" x14ac:dyDescent="0.25">
      <c r="A238" s="2" t="str">
        <f t="shared" si="9"/>
        <v>nieuwegein</v>
      </c>
      <c r="B238" s="2" t="s">
        <v>373</v>
      </c>
      <c r="C238" s="2" t="s">
        <v>430</v>
      </c>
      <c r="D238" s="2" t="s">
        <v>431</v>
      </c>
      <c r="E238" s="2" t="str">
        <f>VLOOKUP(A238,'postcodes provincie'!A:C,3,FALSE)</f>
        <v>Utrecht</v>
      </c>
      <c r="F238" s="2" t="s">
        <v>350</v>
      </c>
      <c r="G238" s="2" t="s">
        <v>165</v>
      </c>
      <c r="H238" s="2" t="s">
        <v>228</v>
      </c>
      <c r="I238" s="3">
        <v>1685</v>
      </c>
      <c r="J238" s="3">
        <f t="shared" si="10"/>
        <v>1179.5</v>
      </c>
      <c r="K238" s="3">
        <f t="shared" si="11"/>
        <v>505.5</v>
      </c>
    </row>
    <row r="239" spans="1:11" x14ac:dyDescent="0.25">
      <c r="A239" s="2" t="str">
        <f t="shared" si="9"/>
        <v>'s-gravenhage</v>
      </c>
      <c r="B239" s="2" t="s">
        <v>193</v>
      </c>
      <c r="C239" s="2" t="s">
        <v>432</v>
      </c>
      <c r="D239" s="2" t="s">
        <v>433</v>
      </c>
      <c r="E239" s="2" t="str">
        <f>VLOOKUP(A239,'postcodes provincie'!A:C,3,FALSE)</f>
        <v>Zuid-Holland</v>
      </c>
      <c r="F239" s="2" t="s">
        <v>350</v>
      </c>
      <c r="G239" s="2" t="s">
        <v>165</v>
      </c>
      <c r="H239" s="2" t="s">
        <v>228</v>
      </c>
      <c r="I239" s="3">
        <v>1506</v>
      </c>
      <c r="J239" s="3">
        <f t="shared" si="10"/>
        <v>1054.2</v>
      </c>
      <c r="K239" s="3">
        <f t="shared" si="11"/>
        <v>451.8</v>
      </c>
    </row>
    <row r="240" spans="1:11" x14ac:dyDescent="0.25">
      <c r="A240" s="2" t="str">
        <f t="shared" si="9"/>
        <v>rotterdam</v>
      </c>
      <c r="B240" s="2" t="s">
        <v>82</v>
      </c>
      <c r="C240" s="2" t="s">
        <v>434</v>
      </c>
      <c r="D240" s="2" t="s">
        <v>435</v>
      </c>
      <c r="E240" s="2" t="str">
        <f>VLOOKUP(A240,'postcodes provincie'!A:C,3,FALSE)</f>
        <v>Zuid-Holland</v>
      </c>
      <c r="F240" s="2" t="s">
        <v>350</v>
      </c>
      <c r="G240" s="2" t="s">
        <v>165</v>
      </c>
      <c r="H240" s="2" t="s">
        <v>228</v>
      </c>
      <c r="I240" s="3">
        <v>1682</v>
      </c>
      <c r="J240" s="3">
        <f t="shared" si="10"/>
        <v>1177.3999999999999</v>
      </c>
      <c r="K240" s="3">
        <f t="shared" si="11"/>
        <v>504.59999999999997</v>
      </c>
    </row>
    <row r="241" spans="1:11" x14ac:dyDescent="0.25">
      <c r="A241" s="2" t="str">
        <f t="shared" si="9"/>
        <v>'s-gravenhage</v>
      </c>
      <c r="B241" s="2" t="s">
        <v>193</v>
      </c>
      <c r="C241" s="2" t="s">
        <v>436</v>
      </c>
      <c r="D241" s="2" t="s">
        <v>437</v>
      </c>
      <c r="E241" s="2" t="str">
        <f>VLOOKUP(A241,'postcodes provincie'!A:C,3,FALSE)</f>
        <v>Zuid-Holland</v>
      </c>
      <c r="F241" s="2" t="s">
        <v>350</v>
      </c>
      <c r="G241" s="2" t="s">
        <v>165</v>
      </c>
      <c r="H241" s="2" t="s">
        <v>228</v>
      </c>
      <c r="I241" s="3">
        <v>1373</v>
      </c>
      <c r="J241" s="3">
        <f t="shared" si="10"/>
        <v>961.09999999999991</v>
      </c>
      <c r="K241" s="3">
        <f t="shared" si="11"/>
        <v>411.9</v>
      </c>
    </row>
    <row r="242" spans="1:11" x14ac:dyDescent="0.25">
      <c r="A242" s="2" t="str">
        <f t="shared" si="9"/>
        <v>zoetermeer</v>
      </c>
      <c r="B242" s="2" t="s">
        <v>440</v>
      </c>
      <c r="C242" s="2" t="s">
        <v>438</v>
      </c>
      <c r="D242" s="2" t="s">
        <v>439</v>
      </c>
      <c r="E242" s="2" t="str">
        <f>VLOOKUP(A242,'postcodes provincie'!A:C,3,FALSE)</f>
        <v>Zuid-Holland</v>
      </c>
      <c r="F242" s="2" t="s">
        <v>350</v>
      </c>
      <c r="G242" s="2" t="s">
        <v>165</v>
      </c>
      <c r="H242" s="2" t="s">
        <v>228</v>
      </c>
      <c r="I242" s="3">
        <v>1127</v>
      </c>
      <c r="J242" s="3">
        <f t="shared" si="10"/>
        <v>788.9</v>
      </c>
      <c r="K242" s="3">
        <f t="shared" si="11"/>
        <v>338.09999999999997</v>
      </c>
    </row>
    <row r="243" spans="1:11" x14ac:dyDescent="0.25">
      <c r="A243" s="2" t="str">
        <f t="shared" si="9"/>
        <v>nieuwegein</v>
      </c>
      <c r="B243" s="2" t="s">
        <v>373</v>
      </c>
      <c r="C243" s="2" t="s">
        <v>441</v>
      </c>
      <c r="D243" s="2" t="s">
        <v>442</v>
      </c>
      <c r="E243" s="2" t="str">
        <f>VLOOKUP(A243,'postcodes provincie'!A:C,3,FALSE)</f>
        <v>Utrecht</v>
      </c>
      <c r="F243" s="2" t="s">
        <v>350</v>
      </c>
      <c r="G243" s="2" t="s">
        <v>165</v>
      </c>
      <c r="H243" s="2" t="s">
        <v>211</v>
      </c>
      <c r="I243" s="3">
        <v>187</v>
      </c>
      <c r="J243" s="3">
        <f t="shared" si="10"/>
        <v>130.9</v>
      </c>
      <c r="K243" s="3">
        <f t="shared" si="11"/>
        <v>56.1</v>
      </c>
    </row>
    <row r="244" spans="1:11" x14ac:dyDescent="0.25">
      <c r="A244" s="2" t="str">
        <f t="shared" si="9"/>
        <v>soesterberg</v>
      </c>
      <c r="B244" s="2" t="s">
        <v>248</v>
      </c>
      <c r="C244" s="2" t="s">
        <v>443</v>
      </c>
      <c r="D244" s="2" t="s">
        <v>444</v>
      </c>
      <c r="E244" s="2" t="str">
        <f>VLOOKUP(A244,'postcodes provincie'!A:C,3,FALSE)</f>
        <v>Utrecht</v>
      </c>
      <c r="F244" s="2" t="s">
        <v>350</v>
      </c>
      <c r="G244" s="2" t="s">
        <v>165</v>
      </c>
      <c r="H244" s="2" t="s">
        <v>228</v>
      </c>
      <c r="I244" s="3">
        <v>2094</v>
      </c>
      <c r="J244" s="3">
        <f t="shared" si="10"/>
        <v>1465.8</v>
      </c>
      <c r="K244" s="3">
        <f t="shared" si="11"/>
        <v>628.19999999999993</v>
      </c>
    </row>
    <row r="245" spans="1:11" x14ac:dyDescent="0.25">
      <c r="A245" s="2" t="str">
        <f t="shared" si="9"/>
        <v>soesterberg</v>
      </c>
      <c r="B245" s="2" t="s">
        <v>248</v>
      </c>
      <c r="C245" s="2" t="s">
        <v>443</v>
      </c>
      <c r="D245" s="2" t="s">
        <v>444</v>
      </c>
      <c r="E245" s="2" t="str">
        <f>VLOOKUP(A245,'postcodes provincie'!A:C,3,FALSE)</f>
        <v>Utrecht</v>
      </c>
      <c r="F245" s="2" t="s">
        <v>350</v>
      </c>
      <c r="G245" s="2" t="s">
        <v>165</v>
      </c>
      <c r="H245" s="2" t="s">
        <v>211</v>
      </c>
      <c r="I245" s="3">
        <v>567</v>
      </c>
      <c r="J245" s="3">
        <f t="shared" si="10"/>
        <v>396.9</v>
      </c>
      <c r="K245" s="3">
        <f t="shared" si="11"/>
        <v>170.1</v>
      </c>
    </row>
    <row r="246" spans="1:11" hidden="1" x14ac:dyDescent="0.25">
      <c r="A246" s="2" t="str">
        <f t="shared" si="9"/>
        <v>tilburg</v>
      </c>
      <c r="B246" s="2" t="s">
        <v>118</v>
      </c>
      <c r="C246" s="2" t="s">
        <v>445</v>
      </c>
      <c r="D246" s="2" t="s">
        <v>446</v>
      </c>
      <c r="E246" s="2" t="str">
        <f>VLOOKUP(A246,'postcodes provincie'!A:C,3,FALSE)</f>
        <v>Noord-Brabant</v>
      </c>
      <c r="F246" s="2" t="s">
        <v>350</v>
      </c>
      <c r="G246" s="2" t="s">
        <v>194</v>
      </c>
      <c r="H246" s="2" t="s">
        <v>195</v>
      </c>
      <c r="I246" s="3">
        <v>677</v>
      </c>
      <c r="J246" s="3">
        <f t="shared" si="10"/>
        <v>473.9</v>
      </c>
      <c r="K246" s="3">
        <f t="shared" si="11"/>
        <v>203.1</v>
      </c>
    </row>
    <row r="247" spans="1:11" x14ac:dyDescent="0.25">
      <c r="A247" s="2" t="str">
        <f t="shared" si="9"/>
        <v>gouda</v>
      </c>
      <c r="B247" s="2" t="s">
        <v>449</v>
      </c>
      <c r="C247" s="2" t="s">
        <v>447</v>
      </c>
      <c r="D247" s="2" t="s">
        <v>448</v>
      </c>
      <c r="E247" s="2" t="str">
        <f>VLOOKUP(A247,'postcodes provincie'!A:C,3,FALSE)</f>
        <v>Zuid-Holland</v>
      </c>
      <c r="F247" s="2" t="s">
        <v>350</v>
      </c>
      <c r="G247" s="2" t="s">
        <v>194</v>
      </c>
      <c r="H247" s="2" t="s">
        <v>195</v>
      </c>
      <c r="I247" s="3">
        <v>149</v>
      </c>
      <c r="J247" s="3">
        <f t="shared" si="10"/>
        <v>104.3</v>
      </c>
      <c r="K247" s="3">
        <f t="shared" si="11"/>
        <v>44.699999999999996</v>
      </c>
    </row>
    <row r="248" spans="1:11" x14ac:dyDescent="0.25">
      <c r="A248" s="2" t="str">
        <f t="shared" si="9"/>
        <v>gouda</v>
      </c>
      <c r="B248" s="2" t="s">
        <v>449</v>
      </c>
      <c r="C248" s="2" t="s">
        <v>447</v>
      </c>
      <c r="D248" s="2" t="s">
        <v>448</v>
      </c>
      <c r="E248" s="2" t="str">
        <f>VLOOKUP(A248,'postcodes provincie'!A:C,3,FALSE)</f>
        <v>Zuid-Holland</v>
      </c>
      <c r="F248" s="2" t="s">
        <v>350</v>
      </c>
      <c r="G248" s="2" t="s">
        <v>165</v>
      </c>
      <c r="H248" s="2" t="s">
        <v>228</v>
      </c>
      <c r="I248" s="3">
        <v>2439</v>
      </c>
      <c r="J248" s="3">
        <f t="shared" si="10"/>
        <v>1707.3</v>
      </c>
      <c r="K248" s="3">
        <f t="shared" si="11"/>
        <v>731.69999999999993</v>
      </c>
    </row>
    <row r="249" spans="1:11" hidden="1" x14ac:dyDescent="0.25">
      <c r="A249" s="2" t="str">
        <f t="shared" si="9"/>
        <v>ter apel</v>
      </c>
      <c r="B249" s="2" t="s">
        <v>452</v>
      </c>
      <c r="C249" s="2" t="s">
        <v>450</v>
      </c>
      <c r="D249" s="2" t="s">
        <v>451</v>
      </c>
      <c r="E249" s="2" t="str">
        <f>VLOOKUP(A249,'postcodes provincie'!A:C,3,FALSE)</f>
        <v>Groningen</v>
      </c>
      <c r="F249" s="2" t="s">
        <v>350</v>
      </c>
      <c r="G249" s="2" t="s">
        <v>207</v>
      </c>
      <c r="H249" s="2" t="s">
        <v>206</v>
      </c>
      <c r="I249" s="3">
        <v>1500</v>
      </c>
      <c r="J249" s="3">
        <f t="shared" si="10"/>
        <v>1050</v>
      </c>
      <c r="K249" s="3">
        <f t="shared" si="11"/>
        <v>450</v>
      </c>
    </row>
    <row r="250" spans="1:11" hidden="1" x14ac:dyDescent="0.25">
      <c r="A250" s="2" t="str">
        <f t="shared" si="9"/>
        <v>ter apel</v>
      </c>
      <c r="B250" s="2" t="s">
        <v>452</v>
      </c>
      <c r="C250" s="2" t="s">
        <v>453</v>
      </c>
      <c r="D250" s="2" t="s">
        <v>451</v>
      </c>
      <c r="E250" s="2" t="str">
        <f>VLOOKUP(A250,'postcodes provincie'!A:C,3,FALSE)</f>
        <v>Groningen</v>
      </c>
      <c r="F250" s="2" t="s">
        <v>350</v>
      </c>
      <c r="G250" s="2" t="s">
        <v>207</v>
      </c>
      <c r="H250" s="2" t="s">
        <v>206</v>
      </c>
      <c r="I250" s="3">
        <v>9353</v>
      </c>
      <c r="J250" s="3">
        <f t="shared" si="10"/>
        <v>6547.0999999999995</v>
      </c>
      <c r="K250" s="3">
        <f t="shared" si="11"/>
        <v>2805.9</v>
      </c>
    </row>
    <row r="251" spans="1:11" hidden="1" x14ac:dyDescent="0.25">
      <c r="A251" s="2" t="str">
        <f t="shared" si="9"/>
        <v>ter apel</v>
      </c>
      <c r="B251" s="2" t="s">
        <v>452</v>
      </c>
      <c r="C251" s="2" t="s">
        <v>454</v>
      </c>
      <c r="D251" s="2" t="s">
        <v>451</v>
      </c>
      <c r="E251" s="2" t="str">
        <f>VLOOKUP(A251,'postcodes provincie'!A:C,3,FALSE)</f>
        <v>Groningen</v>
      </c>
      <c r="F251" s="2" t="s">
        <v>350</v>
      </c>
      <c r="G251" s="2" t="s">
        <v>207</v>
      </c>
      <c r="H251" s="2" t="s">
        <v>206</v>
      </c>
      <c r="I251" s="3">
        <v>77</v>
      </c>
      <c r="J251" s="3">
        <f t="shared" si="10"/>
        <v>53.9</v>
      </c>
      <c r="K251" s="3">
        <f t="shared" si="11"/>
        <v>23.099999999999998</v>
      </c>
    </row>
    <row r="252" spans="1:11" hidden="1" x14ac:dyDescent="0.25">
      <c r="A252" s="2" t="str">
        <f t="shared" si="9"/>
        <v>middelburg</v>
      </c>
      <c r="B252" s="2" t="s">
        <v>457</v>
      </c>
      <c r="C252" s="2" t="s">
        <v>455</v>
      </c>
      <c r="D252" s="2" t="s">
        <v>456</v>
      </c>
      <c r="E252" s="2" t="str">
        <f>VLOOKUP(A252,'postcodes provincie'!A:C,3,FALSE)</f>
        <v>Zeeland</v>
      </c>
      <c r="F252" s="2" t="s">
        <v>350</v>
      </c>
      <c r="G252" s="2" t="s">
        <v>194</v>
      </c>
      <c r="H252" s="2" t="s">
        <v>271</v>
      </c>
      <c r="I252" s="3">
        <v>22753</v>
      </c>
      <c r="J252" s="3">
        <f t="shared" si="10"/>
        <v>15927.099999999999</v>
      </c>
      <c r="K252" s="3">
        <f t="shared" si="11"/>
        <v>6825.9</v>
      </c>
    </row>
    <row r="253" spans="1:11" x14ac:dyDescent="0.25">
      <c r="A253" s="2" t="str">
        <f t="shared" si="9"/>
        <v>krimpen aan den ijssel</v>
      </c>
      <c r="B253" s="2" t="s">
        <v>460</v>
      </c>
      <c r="C253" s="2" t="s">
        <v>458</v>
      </c>
      <c r="D253" s="2" t="s">
        <v>459</v>
      </c>
      <c r="E253" s="2" t="str">
        <f>VLOOKUP(A253,'postcodes provincie'!A:C,3,FALSE)</f>
        <v>Zuid-Holland</v>
      </c>
      <c r="F253" s="2" t="s">
        <v>350</v>
      </c>
      <c r="G253" s="2" t="s">
        <v>165</v>
      </c>
      <c r="H253" s="2" t="s">
        <v>228</v>
      </c>
      <c r="I253" s="3">
        <v>1266</v>
      </c>
      <c r="J253" s="3">
        <f t="shared" si="10"/>
        <v>886.19999999999993</v>
      </c>
      <c r="K253" s="3">
        <f t="shared" si="11"/>
        <v>379.8</v>
      </c>
    </row>
    <row r="254" spans="1:11" x14ac:dyDescent="0.25">
      <c r="A254" s="2" t="str">
        <f t="shared" si="9"/>
        <v>rotterdam</v>
      </c>
      <c r="B254" s="2" t="s">
        <v>82</v>
      </c>
      <c r="C254" s="2" t="s">
        <v>461</v>
      </c>
      <c r="D254" s="2" t="s">
        <v>462</v>
      </c>
      <c r="E254" s="2" t="str">
        <f>VLOOKUP(A254,'postcodes provincie'!A:C,3,FALSE)</f>
        <v>Zuid-Holland</v>
      </c>
      <c r="F254" s="2" t="s">
        <v>350</v>
      </c>
      <c r="G254" s="2" t="s">
        <v>165</v>
      </c>
      <c r="H254" s="2" t="s">
        <v>228</v>
      </c>
      <c r="I254" s="3">
        <v>143</v>
      </c>
      <c r="J254" s="3">
        <f t="shared" si="10"/>
        <v>100.1</v>
      </c>
      <c r="K254" s="3">
        <f t="shared" si="11"/>
        <v>42.9</v>
      </c>
    </row>
    <row r="255" spans="1:11" hidden="1" x14ac:dyDescent="0.25">
      <c r="A255" s="2" t="str">
        <f t="shared" si="9"/>
        <v>zutphen</v>
      </c>
      <c r="B255" s="2" t="s">
        <v>465</v>
      </c>
      <c r="C255" s="2" t="s">
        <v>463</v>
      </c>
      <c r="D255" s="2" t="s">
        <v>464</v>
      </c>
      <c r="E255" s="2" t="str">
        <f>VLOOKUP(A255,'postcodes provincie'!A:C,3,FALSE)</f>
        <v>Gelderland</v>
      </c>
      <c r="F255" s="2" t="s">
        <v>350</v>
      </c>
      <c r="G255" s="2" t="s">
        <v>194</v>
      </c>
      <c r="H255" s="2" t="s">
        <v>195</v>
      </c>
      <c r="I255" s="3">
        <v>2945</v>
      </c>
      <c r="J255" s="3">
        <f t="shared" si="10"/>
        <v>2061.5</v>
      </c>
      <c r="K255" s="3">
        <f t="shared" si="11"/>
        <v>883.5</v>
      </c>
    </row>
    <row r="256" spans="1:11" hidden="1" x14ac:dyDescent="0.25">
      <c r="A256" s="2" t="str">
        <f t="shared" si="9"/>
        <v>zutphen</v>
      </c>
      <c r="B256" s="2" t="s">
        <v>465</v>
      </c>
      <c r="C256" s="2" t="s">
        <v>466</v>
      </c>
      <c r="D256" s="2" t="s">
        <v>464</v>
      </c>
      <c r="E256" s="2" t="str">
        <f>VLOOKUP(A256,'postcodes provincie'!A:C,3,FALSE)</f>
        <v>Gelderland</v>
      </c>
      <c r="F256" s="2" t="s">
        <v>350</v>
      </c>
      <c r="G256" s="2" t="s">
        <v>194</v>
      </c>
      <c r="H256" s="2" t="s">
        <v>195</v>
      </c>
      <c r="I256" s="3">
        <v>365</v>
      </c>
      <c r="J256" s="3">
        <f t="shared" si="10"/>
        <v>255.49999999999997</v>
      </c>
      <c r="K256" s="3">
        <f t="shared" si="11"/>
        <v>109.5</v>
      </c>
    </row>
    <row r="257" spans="1:11" x14ac:dyDescent="0.25">
      <c r="A257" s="2" t="str">
        <f t="shared" si="9"/>
        <v>nieuwersluis</v>
      </c>
      <c r="B257" s="2" t="s">
        <v>469</v>
      </c>
      <c r="C257" s="2" t="s">
        <v>467</v>
      </c>
      <c r="D257" s="2" t="s">
        <v>468</v>
      </c>
      <c r="E257" s="2" t="str">
        <f>VLOOKUP(A257,'postcodes provincie'!A:C,3,FALSE)</f>
        <v>Utrecht</v>
      </c>
      <c r="F257" s="2" t="s">
        <v>350</v>
      </c>
      <c r="G257" s="2" t="s">
        <v>194</v>
      </c>
      <c r="H257" s="2" t="s">
        <v>195</v>
      </c>
      <c r="I257" s="3">
        <v>2738</v>
      </c>
      <c r="J257" s="3">
        <f t="shared" si="10"/>
        <v>1916.6</v>
      </c>
      <c r="K257" s="3">
        <f t="shared" si="11"/>
        <v>821.4</v>
      </c>
    </row>
    <row r="258" spans="1:11" x14ac:dyDescent="0.25">
      <c r="A258" s="2" t="str">
        <f t="shared" si="9"/>
        <v>nieuwersluis</v>
      </c>
      <c r="B258" s="2" t="s">
        <v>469</v>
      </c>
      <c r="C258" s="2" t="s">
        <v>467</v>
      </c>
      <c r="D258" s="2" t="s">
        <v>468</v>
      </c>
      <c r="E258" s="2" t="str">
        <f>VLOOKUP(A258,'postcodes provincie'!A:C,3,FALSE)</f>
        <v>Utrecht</v>
      </c>
      <c r="F258" s="2" t="s">
        <v>350</v>
      </c>
      <c r="G258" s="2" t="s">
        <v>165</v>
      </c>
      <c r="H258" s="2" t="s">
        <v>211</v>
      </c>
      <c r="I258" s="3">
        <v>5136</v>
      </c>
      <c r="J258" s="3">
        <f t="shared" si="10"/>
        <v>3595.2</v>
      </c>
      <c r="K258" s="3">
        <f t="shared" si="11"/>
        <v>1540.8</v>
      </c>
    </row>
    <row r="259" spans="1:11" hidden="1" x14ac:dyDescent="0.25">
      <c r="A259" s="2" t="str">
        <f t="shared" ref="A259:A322" si="12">LOWER(B259)</f>
        <v>zwolle</v>
      </c>
      <c r="B259" s="2" t="s">
        <v>376</v>
      </c>
      <c r="C259" s="2" t="s">
        <v>470</v>
      </c>
      <c r="D259" s="2" t="s">
        <v>471</v>
      </c>
      <c r="E259" s="2" t="str">
        <f>VLOOKUP(A259,'postcodes provincie'!A:C,3,FALSE)</f>
        <v>Overijssel</v>
      </c>
      <c r="F259" s="2" t="s">
        <v>350</v>
      </c>
      <c r="G259" s="2" t="s">
        <v>194</v>
      </c>
      <c r="H259" s="2" t="s">
        <v>195</v>
      </c>
      <c r="I259" s="3">
        <v>6641</v>
      </c>
      <c r="J259" s="3">
        <f t="shared" ref="J259:J322" si="13">I259*0.7</f>
        <v>4648.7</v>
      </c>
      <c r="K259" s="3">
        <f t="shared" ref="K259:K322" si="14">I259*0.3</f>
        <v>1992.3</v>
      </c>
    </row>
    <row r="260" spans="1:11" hidden="1" x14ac:dyDescent="0.25">
      <c r="A260" s="2" t="str">
        <f t="shared" si="12"/>
        <v>'s-hertogenbosch</v>
      </c>
      <c r="B260" s="2" t="s">
        <v>326</v>
      </c>
      <c r="C260" s="2" t="s">
        <v>473</v>
      </c>
      <c r="D260" s="2" t="s">
        <v>474</v>
      </c>
      <c r="E260" s="2" t="str">
        <f>VLOOKUP(A260,'postcodes provincie'!A:C,3,FALSE)</f>
        <v>Noord-Brabant</v>
      </c>
      <c r="F260" s="2" t="s">
        <v>472</v>
      </c>
      <c r="G260" s="2" t="s">
        <v>194</v>
      </c>
      <c r="H260" s="2" t="s">
        <v>195</v>
      </c>
      <c r="I260" s="3">
        <v>4237</v>
      </c>
      <c r="J260" s="3">
        <f t="shared" si="13"/>
        <v>2965.8999999999996</v>
      </c>
      <c r="K260" s="3">
        <f t="shared" si="14"/>
        <v>1271.0999999999999</v>
      </c>
    </row>
    <row r="261" spans="1:11" hidden="1" x14ac:dyDescent="0.25">
      <c r="A261" s="2" t="str">
        <f t="shared" si="12"/>
        <v>'s-hertogenbosch</v>
      </c>
      <c r="B261" s="2" t="s">
        <v>326</v>
      </c>
      <c r="C261" s="2" t="s">
        <v>475</v>
      </c>
      <c r="D261" s="2" t="s">
        <v>476</v>
      </c>
      <c r="E261" s="2" t="str">
        <f>VLOOKUP(A261,'postcodes provincie'!A:C,3,FALSE)</f>
        <v>Noord-Brabant</v>
      </c>
      <c r="F261" s="2" t="s">
        <v>472</v>
      </c>
      <c r="G261" s="2" t="s">
        <v>194</v>
      </c>
      <c r="H261" s="2" t="s">
        <v>195</v>
      </c>
      <c r="I261" s="3">
        <v>5939</v>
      </c>
      <c r="J261" s="3">
        <f t="shared" si="13"/>
        <v>4157.3</v>
      </c>
      <c r="K261" s="3">
        <f t="shared" si="14"/>
        <v>1781.7</v>
      </c>
    </row>
    <row r="262" spans="1:11" hidden="1" x14ac:dyDescent="0.25">
      <c r="A262" s="2" t="str">
        <f t="shared" si="12"/>
        <v>ter apel</v>
      </c>
      <c r="B262" s="2" t="s">
        <v>452</v>
      </c>
      <c r="C262" s="2" t="s">
        <v>453</v>
      </c>
      <c r="D262" s="2" t="s">
        <v>451</v>
      </c>
      <c r="E262" s="2" t="str">
        <f>VLOOKUP(A262,'postcodes provincie'!A:C,3,FALSE)</f>
        <v>Groningen</v>
      </c>
      <c r="F262" s="2" t="s">
        <v>472</v>
      </c>
      <c r="G262" s="2" t="s">
        <v>207</v>
      </c>
      <c r="H262" s="2" t="s">
        <v>206</v>
      </c>
      <c r="I262" s="3">
        <v>5652</v>
      </c>
      <c r="J262" s="3">
        <f t="shared" si="13"/>
        <v>3956.3999999999996</v>
      </c>
      <c r="K262" s="3">
        <f t="shared" si="14"/>
        <v>1695.6</v>
      </c>
    </row>
    <row r="263" spans="1:11" x14ac:dyDescent="0.25">
      <c r="A263" s="2" t="str">
        <f t="shared" si="12"/>
        <v>'s-gravenhage</v>
      </c>
      <c r="B263" s="2" t="s">
        <v>193</v>
      </c>
      <c r="C263" s="2" t="s">
        <v>478</v>
      </c>
      <c r="D263" s="2" t="s">
        <v>479</v>
      </c>
      <c r="E263" s="2" t="str">
        <f>VLOOKUP(A263,'postcodes provincie'!A:C,3,FALSE)</f>
        <v>Zuid-Holland</v>
      </c>
      <c r="F263" s="2" t="s">
        <v>477</v>
      </c>
      <c r="G263" s="2" t="s">
        <v>194</v>
      </c>
      <c r="H263" s="2" t="s">
        <v>195</v>
      </c>
      <c r="I263" s="3">
        <v>12655</v>
      </c>
      <c r="J263" s="3">
        <f t="shared" si="13"/>
        <v>8858.5</v>
      </c>
      <c r="K263" s="3">
        <f t="shared" si="14"/>
        <v>3796.5</v>
      </c>
    </row>
    <row r="264" spans="1:11" hidden="1" x14ac:dyDescent="0.25">
      <c r="A264" s="2" t="str">
        <f t="shared" si="12"/>
        <v>wageningen</v>
      </c>
      <c r="B264" s="2" t="s">
        <v>483</v>
      </c>
      <c r="C264" s="2" t="s">
        <v>481</v>
      </c>
      <c r="D264" s="2" t="s">
        <v>482</v>
      </c>
      <c r="E264" s="2" t="str">
        <f>VLOOKUP(A264,'postcodes provincie'!A:C,3,FALSE)</f>
        <v>Gelderland</v>
      </c>
      <c r="F264" s="2" t="s">
        <v>480</v>
      </c>
      <c r="G264" s="2" t="s">
        <v>194</v>
      </c>
      <c r="H264" s="2" t="s">
        <v>195</v>
      </c>
      <c r="I264" s="3">
        <v>6460</v>
      </c>
      <c r="J264" s="3">
        <f t="shared" si="13"/>
        <v>4522</v>
      </c>
      <c r="K264" s="3">
        <f t="shared" si="14"/>
        <v>1938</v>
      </c>
    </row>
    <row r="265" spans="1:11" x14ac:dyDescent="0.25">
      <c r="A265" s="2" t="str">
        <f t="shared" si="12"/>
        <v>utrecht</v>
      </c>
      <c r="B265" s="2" t="s">
        <v>486</v>
      </c>
      <c r="C265" s="2" t="s">
        <v>484</v>
      </c>
      <c r="D265" s="2" t="s">
        <v>485</v>
      </c>
      <c r="E265" s="2" t="str">
        <f>VLOOKUP(A265,'postcodes provincie'!A:C,3,FALSE)</f>
        <v>Utrecht</v>
      </c>
      <c r="F265" s="2" t="s">
        <v>480</v>
      </c>
      <c r="G265" s="2" t="s">
        <v>194</v>
      </c>
      <c r="H265" s="2" t="s">
        <v>195</v>
      </c>
      <c r="I265" s="3">
        <v>2532</v>
      </c>
      <c r="J265" s="3">
        <f t="shared" si="13"/>
        <v>1772.3999999999999</v>
      </c>
      <c r="K265" s="3">
        <f t="shared" si="14"/>
        <v>759.6</v>
      </c>
    </row>
    <row r="266" spans="1:11" x14ac:dyDescent="0.25">
      <c r="A266" s="2" t="str">
        <f t="shared" si="12"/>
        <v>utrecht</v>
      </c>
      <c r="B266" s="2" t="s">
        <v>486</v>
      </c>
      <c r="C266" s="2" t="s">
        <v>484</v>
      </c>
      <c r="D266" s="2" t="s">
        <v>485</v>
      </c>
      <c r="E266" s="2" t="str">
        <f>VLOOKUP(A266,'postcodes provincie'!A:C,3,FALSE)</f>
        <v>Utrecht</v>
      </c>
      <c r="F266" s="2" t="s">
        <v>480</v>
      </c>
      <c r="G266" s="2" t="s">
        <v>165</v>
      </c>
      <c r="H266" s="2" t="s">
        <v>228</v>
      </c>
      <c r="I266" s="3">
        <v>321</v>
      </c>
      <c r="J266" s="3">
        <f t="shared" si="13"/>
        <v>224.7</v>
      </c>
      <c r="K266" s="3">
        <f t="shared" si="14"/>
        <v>96.3</v>
      </c>
    </row>
    <row r="267" spans="1:11" x14ac:dyDescent="0.25">
      <c r="A267" s="2" t="str">
        <f t="shared" si="12"/>
        <v>utrecht</v>
      </c>
      <c r="B267" s="2" t="s">
        <v>486</v>
      </c>
      <c r="C267" s="2" t="s">
        <v>484</v>
      </c>
      <c r="D267" s="2" t="s">
        <v>485</v>
      </c>
      <c r="E267" s="2" t="str">
        <f>VLOOKUP(A267,'postcodes provincie'!A:C,3,FALSE)</f>
        <v>Utrecht</v>
      </c>
      <c r="F267" s="2" t="s">
        <v>480</v>
      </c>
      <c r="G267" s="2" t="s">
        <v>165</v>
      </c>
      <c r="H267" s="2" t="s">
        <v>211</v>
      </c>
      <c r="I267" s="3">
        <v>1897</v>
      </c>
      <c r="J267" s="3">
        <f t="shared" si="13"/>
        <v>1327.8999999999999</v>
      </c>
      <c r="K267" s="3">
        <f t="shared" si="14"/>
        <v>569.1</v>
      </c>
    </row>
    <row r="268" spans="1:11" hidden="1" x14ac:dyDescent="0.25">
      <c r="A268" s="2" t="str">
        <f t="shared" si="12"/>
        <v>zwolle</v>
      </c>
      <c r="B268" s="2" t="s">
        <v>376</v>
      </c>
      <c r="C268" s="2" t="s">
        <v>487</v>
      </c>
      <c r="D268" s="2" t="s">
        <v>488</v>
      </c>
      <c r="E268" s="2" t="str">
        <f>VLOOKUP(A268,'postcodes provincie'!A:C,3,FALSE)</f>
        <v>Overijssel</v>
      </c>
      <c r="F268" s="2" t="s">
        <v>480</v>
      </c>
      <c r="G268" s="2" t="s">
        <v>194</v>
      </c>
      <c r="H268" s="2" t="s">
        <v>195</v>
      </c>
      <c r="I268" s="3">
        <v>4221</v>
      </c>
      <c r="J268" s="3">
        <f t="shared" si="13"/>
        <v>2954.7</v>
      </c>
      <c r="K268" s="3">
        <f t="shared" si="14"/>
        <v>1266.3</v>
      </c>
    </row>
    <row r="269" spans="1:11" hidden="1" x14ac:dyDescent="0.25">
      <c r="A269" s="2" t="str">
        <f t="shared" si="12"/>
        <v>groningen</v>
      </c>
      <c r="B269" s="2" t="s">
        <v>491</v>
      </c>
      <c r="C269" s="2" t="s">
        <v>489</v>
      </c>
      <c r="D269" s="2" t="s">
        <v>490</v>
      </c>
      <c r="E269" s="2" t="str">
        <f>VLOOKUP(A269,'postcodes provincie'!A:C,3,FALSE)</f>
        <v>Groningen</v>
      </c>
      <c r="F269" s="2" t="s">
        <v>480</v>
      </c>
      <c r="G269" s="2" t="s">
        <v>207</v>
      </c>
      <c r="H269" s="2" t="s">
        <v>206</v>
      </c>
      <c r="I269" s="3">
        <v>1760</v>
      </c>
      <c r="J269" s="3">
        <f t="shared" si="13"/>
        <v>1232</v>
      </c>
      <c r="K269" s="3">
        <f t="shared" si="14"/>
        <v>528</v>
      </c>
    </row>
    <row r="270" spans="1:11" x14ac:dyDescent="0.25">
      <c r="A270" s="2" t="str">
        <f t="shared" si="12"/>
        <v>zwijndrecht</v>
      </c>
      <c r="B270" s="2" t="s">
        <v>494</v>
      </c>
      <c r="C270" s="2" t="s">
        <v>492</v>
      </c>
      <c r="D270" s="2" t="s">
        <v>493</v>
      </c>
      <c r="E270" s="2" t="str">
        <f>VLOOKUP(A270,'postcodes provincie'!A:C,3,FALSE)</f>
        <v>Zuid-Holland</v>
      </c>
      <c r="F270" s="2" t="s">
        <v>480</v>
      </c>
      <c r="G270" s="2" t="s">
        <v>194</v>
      </c>
      <c r="H270" s="2" t="s">
        <v>195</v>
      </c>
      <c r="I270" s="3">
        <v>3170</v>
      </c>
      <c r="J270" s="3">
        <f t="shared" si="13"/>
        <v>2219</v>
      </c>
      <c r="K270" s="3">
        <f t="shared" si="14"/>
        <v>951</v>
      </c>
    </row>
    <row r="271" spans="1:11" hidden="1" x14ac:dyDescent="0.25">
      <c r="A271" s="2" t="str">
        <f t="shared" si="12"/>
        <v>maastricht</v>
      </c>
      <c r="B271" s="2" t="s">
        <v>141</v>
      </c>
      <c r="C271" s="2" t="s">
        <v>496</v>
      </c>
      <c r="D271" s="2" t="s">
        <v>497</v>
      </c>
      <c r="E271" s="2" t="str">
        <f>VLOOKUP(A271,'postcodes provincie'!A:C,3,FALSE)</f>
        <v>Limburg</v>
      </c>
      <c r="F271" s="2" t="s">
        <v>495</v>
      </c>
      <c r="G271" s="2" t="s">
        <v>194</v>
      </c>
      <c r="H271" s="2" t="s">
        <v>195</v>
      </c>
      <c r="I271" s="3">
        <v>3693</v>
      </c>
      <c r="J271" s="3">
        <f t="shared" si="13"/>
        <v>2585.1</v>
      </c>
      <c r="K271" s="3">
        <f t="shared" si="14"/>
        <v>1107.8999999999999</v>
      </c>
    </row>
    <row r="272" spans="1:11" hidden="1" x14ac:dyDescent="0.25">
      <c r="A272" s="2" t="str">
        <f t="shared" si="12"/>
        <v>assen</v>
      </c>
      <c r="B272" s="2" t="s">
        <v>205</v>
      </c>
      <c r="C272" s="2" t="s">
        <v>498</v>
      </c>
      <c r="D272" s="2" t="s">
        <v>499</v>
      </c>
      <c r="E272" s="2" t="str">
        <f>VLOOKUP(A272,'postcodes provincie'!A:C,3,FALSE)</f>
        <v>Drenthe</v>
      </c>
      <c r="F272" s="2" t="s">
        <v>495</v>
      </c>
      <c r="G272" s="2" t="s">
        <v>207</v>
      </c>
      <c r="H272" s="2" t="s">
        <v>206</v>
      </c>
      <c r="I272" s="3">
        <v>6290</v>
      </c>
      <c r="J272" s="3">
        <f t="shared" si="13"/>
        <v>4403</v>
      </c>
      <c r="K272" s="3">
        <f t="shared" si="14"/>
        <v>1887</v>
      </c>
    </row>
    <row r="273" spans="1:11" hidden="1" x14ac:dyDescent="0.25">
      <c r="A273" s="2" t="str">
        <f t="shared" si="12"/>
        <v>almelo</v>
      </c>
      <c r="B273" s="2" t="s">
        <v>132</v>
      </c>
      <c r="C273" s="2" t="s">
        <v>500</v>
      </c>
      <c r="D273" s="2" t="s">
        <v>501</v>
      </c>
      <c r="E273" s="2" t="str">
        <f>VLOOKUP(A273,'postcodes provincie'!A:C,3,FALSE)</f>
        <v>Overijssel</v>
      </c>
      <c r="F273" s="2" t="s">
        <v>495</v>
      </c>
      <c r="G273" s="2" t="s">
        <v>194</v>
      </c>
      <c r="H273" s="2" t="s">
        <v>195</v>
      </c>
      <c r="I273" s="3">
        <v>6072</v>
      </c>
      <c r="J273" s="3">
        <f t="shared" si="13"/>
        <v>4250.3999999999996</v>
      </c>
      <c r="K273" s="3">
        <f t="shared" si="14"/>
        <v>1821.6</v>
      </c>
    </row>
    <row r="274" spans="1:11" hidden="1" x14ac:dyDescent="0.25">
      <c r="A274" s="2" t="str">
        <f t="shared" si="12"/>
        <v>groningen</v>
      </c>
      <c r="B274" s="2" t="s">
        <v>491</v>
      </c>
      <c r="C274" s="2" t="s">
        <v>502</v>
      </c>
      <c r="D274" s="2" t="s">
        <v>503</v>
      </c>
      <c r="E274" s="2" t="str">
        <f>VLOOKUP(A274,'postcodes provincie'!A:C,3,FALSE)</f>
        <v>Groningen</v>
      </c>
      <c r="F274" s="2" t="s">
        <v>495</v>
      </c>
      <c r="G274" s="2" t="s">
        <v>207</v>
      </c>
      <c r="H274" s="2" t="s">
        <v>206</v>
      </c>
      <c r="I274" s="3">
        <v>7028</v>
      </c>
      <c r="J274" s="3">
        <f t="shared" si="13"/>
        <v>4919.5999999999995</v>
      </c>
      <c r="K274" s="3">
        <f t="shared" si="14"/>
        <v>2108.4</v>
      </c>
    </row>
    <row r="275" spans="1:11" hidden="1" x14ac:dyDescent="0.25">
      <c r="A275" s="2" t="str">
        <f t="shared" si="12"/>
        <v>amsterdam</v>
      </c>
      <c r="B275" s="2" t="s">
        <v>73</v>
      </c>
      <c r="C275" s="2" t="s">
        <v>504</v>
      </c>
      <c r="D275" s="2" t="s">
        <v>505</v>
      </c>
      <c r="E275" s="2" t="str">
        <f>VLOOKUP(A275,'postcodes provincie'!A:C,3,FALSE)</f>
        <v>Noord-Holland</v>
      </c>
      <c r="F275" s="2" t="s">
        <v>495</v>
      </c>
      <c r="G275" s="2" t="s">
        <v>165</v>
      </c>
      <c r="H275" s="2" t="s">
        <v>245</v>
      </c>
      <c r="I275" s="3">
        <v>6305</v>
      </c>
      <c r="J275" s="3">
        <f t="shared" si="13"/>
        <v>4413.5</v>
      </c>
      <c r="K275" s="3">
        <f t="shared" si="14"/>
        <v>1891.5</v>
      </c>
    </row>
    <row r="276" spans="1:11" hidden="1" x14ac:dyDescent="0.25">
      <c r="A276" s="2" t="str">
        <f t="shared" si="12"/>
        <v>amsterdam</v>
      </c>
      <c r="B276" s="2" t="s">
        <v>73</v>
      </c>
      <c r="C276" s="2" t="s">
        <v>504</v>
      </c>
      <c r="D276" s="2" t="s">
        <v>505</v>
      </c>
      <c r="E276" s="2" t="str">
        <f>VLOOKUP(A276,'postcodes provincie'!A:C,3,FALSE)</f>
        <v>Noord-Holland</v>
      </c>
      <c r="F276" s="2" t="s">
        <v>495</v>
      </c>
      <c r="G276" s="2" t="s">
        <v>165</v>
      </c>
      <c r="H276" s="2" t="s">
        <v>228</v>
      </c>
      <c r="I276" s="3">
        <v>2640</v>
      </c>
      <c r="J276" s="3">
        <f t="shared" si="13"/>
        <v>1847.9999999999998</v>
      </c>
      <c r="K276" s="3">
        <f t="shared" si="14"/>
        <v>792</v>
      </c>
    </row>
    <row r="277" spans="1:11" hidden="1" x14ac:dyDescent="0.25">
      <c r="A277" s="2" t="str">
        <f t="shared" si="12"/>
        <v>amsterdam</v>
      </c>
      <c r="B277" s="2" t="s">
        <v>73</v>
      </c>
      <c r="C277" s="2" t="s">
        <v>504</v>
      </c>
      <c r="D277" s="2" t="s">
        <v>505</v>
      </c>
      <c r="E277" s="2" t="str">
        <f>VLOOKUP(A277,'postcodes provincie'!A:C,3,FALSE)</f>
        <v>Noord-Holland</v>
      </c>
      <c r="F277" s="2" t="s">
        <v>495</v>
      </c>
      <c r="G277" s="2" t="s">
        <v>165</v>
      </c>
      <c r="H277" s="2" t="s">
        <v>211</v>
      </c>
      <c r="I277" s="3">
        <v>2017</v>
      </c>
      <c r="J277" s="3">
        <f t="shared" si="13"/>
        <v>1411.8999999999999</v>
      </c>
      <c r="K277" s="3">
        <f t="shared" si="14"/>
        <v>605.1</v>
      </c>
    </row>
    <row r="278" spans="1:11" x14ac:dyDescent="0.25">
      <c r="A278" s="2" t="str">
        <f t="shared" si="12"/>
        <v>'s-gravenhage</v>
      </c>
      <c r="B278" s="2" t="s">
        <v>193</v>
      </c>
      <c r="C278" s="2" t="s">
        <v>506</v>
      </c>
      <c r="D278" s="2" t="s">
        <v>507</v>
      </c>
      <c r="E278" s="2" t="str">
        <f>VLOOKUP(A278,'postcodes provincie'!A:C,3,FALSE)</f>
        <v>Zuid-Holland</v>
      </c>
      <c r="F278" s="2" t="s">
        <v>495</v>
      </c>
      <c r="G278" s="2" t="s">
        <v>194</v>
      </c>
      <c r="H278" s="2" t="s">
        <v>195</v>
      </c>
      <c r="I278" s="3">
        <v>5960</v>
      </c>
      <c r="J278" s="3">
        <f t="shared" si="13"/>
        <v>4172</v>
      </c>
      <c r="K278" s="3">
        <f t="shared" si="14"/>
        <v>1788</v>
      </c>
    </row>
    <row r="279" spans="1:11" hidden="1" x14ac:dyDescent="0.25">
      <c r="A279" s="2" t="str">
        <f t="shared" si="12"/>
        <v>middelburg</v>
      </c>
      <c r="B279" s="2" t="s">
        <v>457</v>
      </c>
      <c r="C279" s="2" t="s">
        <v>508</v>
      </c>
      <c r="D279" s="2" t="s">
        <v>509</v>
      </c>
      <c r="E279" s="2" t="str">
        <f>VLOOKUP(A279,'postcodes provincie'!A:C,3,FALSE)</f>
        <v>Zeeland</v>
      </c>
      <c r="F279" s="2" t="s">
        <v>495</v>
      </c>
      <c r="G279" s="2" t="s">
        <v>194</v>
      </c>
      <c r="H279" s="2" t="s">
        <v>271</v>
      </c>
      <c r="I279" s="3">
        <v>6460</v>
      </c>
      <c r="J279" s="3">
        <f t="shared" si="13"/>
        <v>4522</v>
      </c>
      <c r="K279" s="3">
        <f t="shared" si="14"/>
        <v>1938</v>
      </c>
    </row>
    <row r="280" spans="1:11" hidden="1" x14ac:dyDescent="0.25">
      <c r="A280" s="2" t="str">
        <f t="shared" si="12"/>
        <v>alkmaar</v>
      </c>
      <c r="B280" s="2" t="s">
        <v>353</v>
      </c>
      <c r="C280" s="2" t="s">
        <v>510</v>
      </c>
      <c r="D280" s="2" t="s">
        <v>511</v>
      </c>
      <c r="E280" s="2" t="str">
        <f>VLOOKUP(A280,'postcodes provincie'!A:C,3,FALSE)</f>
        <v>Noord-Holland</v>
      </c>
      <c r="F280" s="2" t="s">
        <v>495</v>
      </c>
      <c r="G280" s="2" t="s">
        <v>165</v>
      </c>
      <c r="H280" s="2" t="s">
        <v>228</v>
      </c>
      <c r="I280" s="3">
        <v>1186</v>
      </c>
      <c r="J280" s="3">
        <f t="shared" si="13"/>
        <v>830.19999999999993</v>
      </c>
      <c r="K280" s="3">
        <f t="shared" si="14"/>
        <v>355.8</v>
      </c>
    </row>
    <row r="281" spans="1:11" hidden="1" x14ac:dyDescent="0.25">
      <c r="A281" s="2" t="str">
        <f t="shared" si="12"/>
        <v>haarlem</v>
      </c>
      <c r="B281" s="2" t="s">
        <v>514</v>
      </c>
      <c r="C281" s="2" t="s">
        <v>512</v>
      </c>
      <c r="D281" s="2" t="s">
        <v>513</v>
      </c>
      <c r="E281" s="2" t="str">
        <f>VLOOKUP(A281,'postcodes provincie'!A:C,3,FALSE)</f>
        <v>Noord-Holland</v>
      </c>
      <c r="F281" s="2" t="s">
        <v>495</v>
      </c>
      <c r="G281" s="2" t="s">
        <v>165</v>
      </c>
      <c r="H281" s="2" t="s">
        <v>228</v>
      </c>
      <c r="I281" s="3">
        <v>1219</v>
      </c>
      <c r="J281" s="3">
        <f t="shared" si="13"/>
        <v>853.3</v>
      </c>
      <c r="K281" s="3">
        <f t="shared" si="14"/>
        <v>365.7</v>
      </c>
    </row>
    <row r="282" spans="1:11" hidden="1" x14ac:dyDescent="0.25">
      <c r="A282" s="2" t="str">
        <f t="shared" si="12"/>
        <v>zutphen</v>
      </c>
      <c r="B282" s="2" t="s">
        <v>465</v>
      </c>
      <c r="C282" s="2" t="s">
        <v>515</v>
      </c>
      <c r="D282" s="2" t="s">
        <v>516</v>
      </c>
      <c r="E282" s="2" t="str">
        <f>VLOOKUP(A282,'postcodes provincie'!A:C,3,FALSE)</f>
        <v>Gelderland</v>
      </c>
      <c r="F282" s="2" t="s">
        <v>495</v>
      </c>
      <c r="G282" s="2" t="s">
        <v>194</v>
      </c>
      <c r="H282" s="2" t="s">
        <v>195</v>
      </c>
      <c r="I282" s="3">
        <v>12051</v>
      </c>
      <c r="J282" s="3">
        <f t="shared" si="13"/>
        <v>8435.6999999999989</v>
      </c>
      <c r="K282" s="3">
        <f t="shared" si="14"/>
        <v>3615.2999999999997</v>
      </c>
    </row>
    <row r="283" spans="1:11" hidden="1" x14ac:dyDescent="0.25">
      <c r="A283" s="2" t="str">
        <f t="shared" si="12"/>
        <v>enschede</v>
      </c>
      <c r="B283" s="2" t="s">
        <v>53</v>
      </c>
      <c r="C283" s="2" t="s">
        <v>517</v>
      </c>
      <c r="D283" s="2" t="s">
        <v>518</v>
      </c>
      <c r="E283" s="2" t="str">
        <f>VLOOKUP(A283,'postcodes provincie'!A:C,3,FALSE)</f>
        <v>Overijssel</v>
      </c>
      <c r="F283" s="2" t="s">
        <v>495</v>
      </c>
      <c r="G283" s="2" t="s">
        <v>194</v>
      </c>
      <c r="H283" s="2" t="s">
        <v>195</v>
      </c>
      <c r="I283" s="3">
        <v>1979</v>
      </c>
      <c r="J283" s="3">
        <f t="shared" si="13"/>
        <v>1385.3</v>
      </c>
      <c r="K283" s="3">
        <f t="shared" si="14"/>
        <v>593.69999999999993</v>
      </c>
    </row>
    <row r="284" spans="1:11" hidden="1" x14ac:dyDescent="0.25">
      <c r="A284" s="2" t="str">
        <f t="shared" si="12"/>
        <v>haarlem</v>
      </c>
      <c r="B284" s="2" t="s">
        <v>514</v>
      </c>
      <c r="C284" s="2" t="s">
        <v>519</v>
      </c>
      <c r="D284" s="2" t="s">
        <v>520</v>
      </c>
      <c r="E284" s="2" t="str">
        <f>VLOOKUP(A284,'postcodes provincie'!A:C,3,FALSE)</f>
        <v>Noord-Holland</v>
      </c>
      <c r="F284" s="2" t="s">
        <v>495</v>
      </c>
      <c r="G284" s="2" t="s">
        <v>165</v>
      </c>
      <c r="H284" s="2" t="s">
        <v>228</v>
      </c>
      <c r="I284" s="3">
        <v>1583</v>
      </c>
      <c r="J284" s="3">
        <f t="shared" si="13"/>
        <v>1108.0999999999999</v>
      </c>
      <c r="K284" s="3">
        <f t="shared" si="14"/>
        <v>474.9</v>
      </c>
    </row>
    <row r="285" spans="1:11" x14ac:dyDescent="0.25">
      <c r="A285" s="2" t="str">
        <f t="shared" si="12"/>
        <v>rotterdam</v>
      </c>
      <c r="B285" s="2" t="s">
        <v>82</v>
      </c>
      <c r="C285" s="2" t="s">
        <v>521</v>
      </c>
      <c r="D285" s="2" t="s">
        <v>522</v>
      </c>
      <c r="E285" s="2" t="str">
        <f>VLOOKUP(A285,'postcodes provincie'!A:C,3,FALSE)</f>
        <v>Zuid-Holland</v>
      </c>
      <c r="F285" s="2" t="s">
        <v>495</v>
      </c>
      <c r="G285" s="2" t="s">
        <v>194</v>
      </c>
      <c r="H285" s="2" t="s">
        <v>195</v>
      </c>
      <c r="I285" s="3">
        <v>9954</v>
      </c>
      <c r="J285" s="3">
        <f t="shared" si="13"/>
        <v>6967.7999999999993</v>
      </c>
      <c r="K285" s="3">
        <f t="shared" si="14"/>
        <v>2986.2</v>
      </c>
    </row>
    <row r="286" spans="1:11" x14ac:dyDescent="0.25">
      <c r="A286" s="2" t="str">
        <f t="shared" si="12"/>
        <v>'s-gravenhage</v>
      </c>
      <c r="B286" s="2" t="s">
        <v>193</v>
      </c>
      <c r="C286" s="2" t="s">
        <v>523</v>
      </c>
      <c r="D286" s="2" t="s">
        <v>524</v>
      </c>
      <c r="E286" s="2" t="str">
        <f>VLOOKUP(A286,'postcodes provincie'!A:C,3,FALSE)</f>
        <v>Zuid-Holland</v>
      </c>
      <c r="F286" s="2" t="s">
        <v>495</v>
      </c>
      <c r="G286" s="2" t="s">
        <v>194</v>
      </c>
      <c r="H286" s="2" t="s">
        <v>195</v>
      </c>
      <c r="I286" s="3">
        <v>26139</v>
      </c>
      <c r="J286" s="3">
        <f t="shared" si="13"/>
        <v>18297.3</v>
      </c>
      <c r="K286" s="3">
        <f t="shared" si="14"/>
        <v>7841.7</v>
      </c>
    </row>
    <row r="287" spans="1:11" hidden="1" x14ac:dyDescent="0.25">
      <c r="A287" s="2" t="str">
        <f t="shared" si="12"/>
        <v>zwolle</v>
      </c>
      <c r="B287" s="2" t="s">
        <v>376</v>
      </c>
      <c r="C287" s="2" t="s">
        <v>525</v>
      </c>
      <c r="D287" s="2" t="s">
        <v>526</v>
      </c>
      <c r="E287" s="2" t="str">
        <f>VLOOKUP(A287,'postcodes provincie'!A:C,3,FALSE)</f>
        <v>Overijssel</v>
      </c>
      <c r="F287" s="2" t="s">
        <v>495</v>
      </c>
      <c r="G287" s="2" t="s">
        <v>194</v>
      </c>
      <c r="H287" s="2" t="s">
        <v>195</v>
      </c>
      <c r="I287" s="3">
        <v>8668</v>
      </c>
      <c r="J287" s="3">
        <f t="shared" si="13"/>
        <v>6067.5999999999995</v>
      </c>
      <c r="K287" s="3">
        <f t="shared" si="14"/>
        <v>2600.4</v>
      </c>
    </row>
    <row r="288" spans="1:11" hidden="1" x14ac:dyDescent="0.25">
      <c r="A288" s="2" t="str">
        <f t="shared" si="12"/>
        <v>eindhoven</v>
      </c>
      <c r="B288" s="2" t="s">
        <v>68</v>
      </c>
      <c r="C288" s="2" t="s">
        <v>527</v>
      </c>
      <c r="D288" s="2" t="s">
        <v>528</v>
      </c>
      <c r="E288" s="2" t="str">
        <f>VLOOKUP(A288,'postcodes provincie'!A:C,3,FALSE)</f>
        <v>Noord-Brabant</v>
      </c>
      <c r="F288" s="2" t="s">
        <v>495</v>
      </c>
      <c r="G288" s="2" t="s">
        <v>194</v>
      </c>
      <c r="H288" s="2" t="s">
        <v>195</v>
      </c>
      <c r="I288" s="3">
        <v>830</v>
      </c>
      <c r="J288" s="3">
        <f t="shared" si="13"/>
        <v>581</v>
      </c>
      <c r="K288" s="3">
        <f t="shared" si="14"/>
        <v>249</v>
      </c>
    </row>
    <row r="289" spans="1:11" hidden="1" x14ac:dyDescent="0.25">
      <c r="A289" s="2" t="str">
        <f t="shared" si="12"/>
        <v>lelystad</v>
      </c>
      <c r="B289" s="2" t="s">
        <v>404</v>
      </c>
      <c r="C289" s="2" t="s">
        <v>529</v>
      </c>
      <c r="D289" s="2" t="s">
        <v>530</v>
      </c>
      <c r="E289" s="2" t="str">
        <f>VLOOKUP(A289,'postcodes provincie'!A:C,3,FALSE)</f>
        <v>Flevoland</v>
      </c>
      <c r="F289" s="2" t="s">
        <v>495</v>
      </c>
      <c r="G289" s="2" t="s">
        <v>165</v>
      </c>
      <c r="H289" s="2" t="s">
        <v>228</v>
      </c>
      <c r="I289" s="3">
        <v>2731</v>
      </c>
      <c r="J289" s="3">
        <f t="shared" si="13"/>
        <v>1911.6999999999998</v>
      </c>
      <c r="K289" s="3">
        <f t="shared" si="14"/>
        <v>819.3</v>
      </c>
    </row>
    <row r="290" spans="1:11" x14ac:dyDescent="0.25">
      <c r="A290" s="2" t="str">
        <f t="shared" si="12"/>
        <v>dordrecht</v>
      </c>
      <c r="B290" s="2" t="s">
        <v>395</v>
      </c>
      <c r="C290" s="2" t="s">
        <v>531</v>
      </c>
      <c r="D290" s="2" t="s">
        <v>532</v>
      </c>
      <c r="E290" s="2" t="str">
        <f>VLOOKUP(A290,'postcodes provincie'!A:C,3,FALSE)</f>
        <v>Zuid-Holland</v>
      </c>
      <c r="F290" s="2" t="s">
        <v>495</v>
      </c>
      <c r="G290" s="2" t="s">
        <v>165</v>
      </c>
      <c r="H290" s="2" t="s">
        <v>228</v>
      </c>
      <c r="I290" s="3">
        <v>759</v>
      </c>
      <c r="J290" s="3">
        <f t="shared" si="13"/>
        <v>531.29999999999995</v>
      </c>
      <c r="K290" s="3">
        <f t="shared" si="14"/>
        <v>227.7</v>
      </c>
    </row>
    <row r="291" spans="1:11" x14ac:dyDescent="0.25">
      <c r="A291" s="2" t="str">
        <f t="shared" si="12"/>
        <v>utrecht</v>
      </c>
      <c r="B291" s="2" t="s">
        <v>486</v>
      </c>
      <c r="C291" s="2" t="s">
        <v>533</v>
      </c>
      <c r="D291" s="2" t="s">
        <v>534</v>
      </c>
      <c r="E291" s="2" t="str">
        <f>VLOOKUP(A291,'postcodes provincie'!A:C,3,FALSE)</f>
        <v>Utrecht</v>
      </c>
      <c r="F291" s="2" t="s">
        <v>495</v>
      </c>
      <c r="G291" s="2" t="s">
        <v>194</v>
      </c>
      <c r="H291" s="2" t="s">
        <v>195</v>
      </c>
      <c r="I291" s="3">
        <v>4029</v>
      </c>
      <c r="J291" s="3">
        <f t="shared" si="13"/>
        <v>2820.2999999999997</v>
      </c>
      <c r="K291" s="3">
        <f t="shared" si="14"/>
        <v>1208.7</v>
      </c>
    </row>
    <row r="292" spans="1:11" x14ac:dyDescent="0.25">
      <c r="A292" s="2" t="str">
        <f t="shared" si="12"/>
        <v>utrecht</v>
      </c>
      <c r="B292" s="2" t="s">
        <v>486</v>
      </c>
      <c r="C292" s="2" t="s">
        <v>533</v>
      </c>
      <c r="D292" s="2" t="s">
        <v>534</v>
      </c>
      <c r="E292" s="2" t="str">
        <f>VLOOKUP(A292,'postcodes provincie'!A:C,3,FALSE)</f>
        <v>Utrecht</v>
      </c>
      <c r="F292" s="2" t="s">
        <v>495</v>
      </c>
      <c r="G292" s="2" t="s">
        <v>165</v>
      </c>
      <c r="H292" s="2" t="s">
        <v>211</v>
      </c>
      <c r="I292" s="3">
        <v>5493</v>
      </c>
      <c r="J292" s="3">
        <f t="shared" si="13"/>
        <v>3845.1</v>
      </c>
      <c r="K292" s="3">
        <f t="shared" si="14"/>
        <v>1647.8999999999999</v>
      </c>
    </row>
    <row r="293" spans="1:11" x14ac:dyDescent="0.25">
      <c r="A293" s="2" t="str">
        <f t="shared" si="12"/>
        <v>utrecht</v>
      </c>
      <c r="B293" s="2" t="s">
        <v>486</v>
      </c>
      <c r="C293" s="2" t="s">
        <v>535</v>
      </c>
      <c r="D293" s="2" t="s">
        <v>536</v>
      </c>
      <c r="E293" s="2" t="str">
        <f>VLOOKUP(A293,'postcodes provincie'!A:C,3,FALSE)</f>
        <v>Utrecht</v>
      </c>
      <c r="F293" s="2" t="s">
        <v>495</v>
      </c>
      <c r="G293" s="2" t="s">
        <v>194</v>
      </c>
      <c r="H293" s="2" t="s">
        <v>195</v>
      </c>
      <c r="I293" s="3">
        <v>365</v>
      </c>
      <c r="J293" s="3">
        <f t="shared" si="13"/>
        <v>255.49999999999997</v>
      </c>
      <c r="K293" s="3">
        <f t="shared" si="14"/>
        <v>109.5</v>
      </c>
    </row>
    <row r="294" spans="1:11" x14ac:dyDescent="0.25">
      <c r="A294" s="2" t="str">
        <f t="shared" si="12"/>
        <v>utrecht</v>
      </c>
      <c r="B294" s="2" t="s">
        <v>486</v>
      </c>
      <c r="C294" s="2" t="s">
        <v>535</v>
      </c>
      <c r="D294" s="2" t="s">
        <v>536</v>
      </c>
      <c r="E294" s="2" t="str">
        <f>VLOOKUP(A294,'postcodes provincie'!A:C,3,FALSE)</f>
        <v>Utrecht</v>
      </c>
      <c r="F294" s="2" t="s">
        <v>495</v>
      </c>
      <c r="G294" s="2" t="s">
        <v>165</v>
      </c>
      <c r="H294" s="2" t="s">
        <v>228</v>
      </c>
      <c r="I294" s="3">
        <v>5</v>
      </c>
      <c r="J294" s="3">
        <f t="shared" si="13"/>
        <v>3.5</v>
      </c>
      <c r="K294" s="3">
        <f t="shared" si="14"/>
        <v>1.5</v>
      </c>
    </row>
    <row r="295" spans="1:11" x14ac:dyDescent="0.25">
      <c r="A295" s="2" t="str">
        <f t="shared" si="12"/>
        <v>utrecht</v>
      </c>
      <c r="B295" s="2" t="s">
        <v>486</v>
      </c>
      <c r="C295" s="2" t="s">
        <v>535</v>
      </c>
      <c r="D295" s="2" t="s">
        <v>536</v>
      </c>
      <c r="E295" s="2" t="str">
        <f>VLOOKUP(A295,'postcodes provincie'!A:C,3,FALSE)</f>
        <v>Utrecht</v>
      </c>
      <c r="F295" s="2" t="s">
        <v>495</v>
      </c>
      <c r="G295" s="2" t="s">
        <v>165</v>
      </c>
      <c r="H295" s="2" t="s">
        <v>211</v>
      </c>
      <c r="I295" s="3">
        <v>3690</v>
      </c>
      <c r="J295" s="3">
        <f t="shared" si="13"/>
        <v>2583</v>
      </c>
      <c r="K295" s="3">
        <f t="shared" si="14"/>
        <v>1107</v>
      </c>
    </row>
    <row r="296" spans="1:11" hidden="1" x14ac:dyDescent="0.25">
      <c r="A296" s="2" t="str">
        <f t="shared" si="12"/>
        <v>arnhem</v>
      </c>
      <c r="B296" s="2" t="s">
        <v>218</v>
      </c>
      <c r="C296" s="2" t="s">
        <v>537</v>
      </c>
      <c r="D296" s="2" t="s">
        <v>538</v>
      </c>
      <c r="E296" s="2" t="str">
        <f>VLOOKUP(A296,'postcodes provincie'!A:C,3,FALSE)</f>
        <v>Gelderland</v>
      </c>
      <c r="F296" s="2" t="s">
        <v>495</v>
      </c>
      <c r="G296" s="2" t="s">
        <v>194</v>
      </c>
      <c r="H296" s="2" t="s">
        <v>195</v>
      </c>
      <c r="I296" s="3">
        <v>11895</v>
      </c>
      <c r="J296" s="3">
        <f t="shared" si="13"/>
        <v>8326.5</v>
      </c>
      <c r="K296" s="3">
        <f t="shared" si="14"/>
        <v>3568.5</v>
      </c>
    </row>
    <row r="297" spans="1:11" hidden="1" x14ac:dyDescent="0.25">
      <c r="A297" s="2" t="str">
        <f t="shared" si="12"/>
        <v>roermond</v>
      </c>
      <c r="B297" s="2" t="s">
        <v>398</v>
      </c>
      <c r="C297" s="2" t="s">
        <v>539</v>
      </c>
      <c r="D297" s="2" t="s">
        <v>540</v>
      </c>
      <c r="E297" s="2" t="str">
        <f>VLOOKUP(A297,'postcodes provincie'!A:C,3,FALSE)</f>
        <v>Limburg</v>
      </c>
      <c r="F297" s="2" t="s">
        <v>495</v>
      </c>
      <c r="G297" s="2" t="s">
        <v>194</v>
      </c>
      <c r="H297" s="2" t="s">
        <v>195</v>
      </c>
      <c r="I297" s="3">
        <v>3015</v>
      </c>
      <c r="J297" s="3">
        <f t="shared" si="13"/>
        <v>2110.5</v>
      </c>
      <c r="K297" s="3">
        <f t="shared" si="14"/>
        <v>904.5</v>
      </c>
    </row>
    <row r="298" spans="1:11" hidden="1" x14ac:dyDescent="0.25">
      <c r="A298" s="2" t="str">
        <f t="shared" si="12"/>
        <v>leeuwarden</v>
      </c>
      <c r="B298" s="2" t="s">
        <v>144</v>
      </c>
      <c r="C298" s="2" t="s">
        <v>541</v>
      </c>
      <c r="D298" s="2" t="s">
        <v>542</v>
      </c>
      <c r="E298" s="2" t="str">
        <f>VLOOKUP(A298,'postcodes provincie'!A:C,3,FALSE)</f>
        <v>Friesland (Fryslân)</v>
      </c>
      <c r="F298" s="2" t="s">
        <v>495</v>
      </c>
      <c r="G298" s="2" t="s">
        <v>207</v>
      </c>
      <c r="H298" s="2" t="s">
        <v>206</v>
      </c>
      <c r="I298" s="3">
        <v>4079</v>
      </c>
      <c r="J298" s="3">
        <f t="shared" si="13"/>
        <v>2855.2999999999997</v>
      </c>
      <c r="K298" s="3">
        <f t="shared" si="14"/>
        <v>1223.7</v>
      </c>
    </row>
    <row r="299" spans="1:11" x14ac:dyDescent="0.25">
      <c r="A299" s="2" t="str">
        <f t="shared" si="12"/>
        <v>'s-gravenhage</v>
      </c>
      <c r="B299" s="2" t="s">
        <v>193</v>
      </c>
      <c r="C299" s="2" t="s">
        <v>544</v>
      </c>
      <c r="D299" s="2" t="s">
        <v>545</v>
      </c>
      <c r="E299" s="2" t="str">
        <f>VLOOKUP(A299,'postcodes provincie'!A:C,3,FALSE)</f>
        <v>Zuid-Holland</v>
      </c>
      <c r="F299" s="2" t="s">
        <v>543</v>
      </c>
      <c r="G299" s="2" t="s">
        <v>194</v>
      </c>
      <c r="H299" s="2" t="s">
        <v>195</v>
      </c>
      <c r="I299" s="3">
        <v>900</v>
      </c>
      <c r="J299" s="3">
        <f t="shared" si="13"/>
        <v>630</v>
      </c>
      <c r="K299" s="3">
        <f t="shared" si="14"/>
        <v>270</v>
      </c>
    </row>
    <row r="300" spans="1:11" x14ac:dyDescent="0.25">
      <c r="A300" s="2" t="str">
        <f t="shared" si="12"/>
        <v>'s-gravenhage</v>
      </c>
      <c r="B300" s="2" t="s">
        <v>193</v>
      </c>
      <c r="C300" s="2" t="s">
        <v>544</v>
      </c>
      <c r="D300" s="2" t="s">
        <v>545</v>
      </c>
      <c r="E300" s="2" t="str">
        <f>VLOOKUP(A300,'postcodes provincie'!A:C,3,FALSE)</f>
        <v>Zuid-Holland</v>
      </c>
      <c r="F300" s="2" t="s">
        <v>543</v>
      </c>
      <c r="G300" s="2" t="s">
        <v>165</v>
      </c>
      <c r="H300" s="2" t="s">
        <v>228</v>
      </c>
      <c r="I300" s="3">
        <v>1271</v>
      </c>
      <c r="J300" s="3">
        <f t="shared" si="13"/>
        <v>889.69999999999993</v>
      </c>
      <c r="K300" s="3">
        <f t="shared" si="14"/>
        <v>381.3</v>
      </c>
    </row>
    <row r="301" spans="1:11" hidden="1" x14ac:dyDescent="0.25">
      <c r="A301" s="2" t="str">
        <f t="shared" si="12"/>
        <v>velsen-zuid</v>
      </c>
      <c r="B301" s="2" t="s">
        <v>549</v>
      </c>
      <c r="C301" s="2" t="s">
        <v>547</v>
      </c>
      <c r="D301" s="2" t="s">
        <v>548</v>
      </c>
      <c r="E301" s="2" t="str">
        <f>VLOOKUP(A301,'postcodes provincie'!A:C,3,FALSE)</f>
        <v>Noord-Holland</v>
      </c>
      <c r="F301" s="2" t="s">
        <v>546</v>
      </c>
      <c r="G301" s="2" t="s">
        <v>165</v>
      </c>
      <c r="H301" s="2" t="s">
        <v>245</v>
      </c>
      <c r="I301" s="3">
        <v>987</v>
      </c>
      <c r="J301" s="3">
        <f t="shared" si="13"/>
        <v>690.9</v>
      </c>
      <c r="K301" s="3">
        <f t="shared" si="14"/>
        <v>296.09999999999997</v>
      </c>
    </row>
    <row r="302" spans="1:11" hidden="1" x14ac:dyDescent="0.25">
      <c r="A302" s="2" t="str">
        <f t="shared" si="12"/>
        <v>velsen-zuid</v>
      </c>
      <c r="B302" s="2" t="s">
        <v>549</v>
      </c>
      <c r="C302" s="2" t="s">
        <v>547</v>
      </c>
      <c r="D302" s="2" t="s">
        <v>548</v>
      </c>
      <c r="E302" s="2" t="str">
        <f>VLOOKUP(A302,'postcodes provincie'!A:C,3,FALSE)</f>
        <v>Noord-Holland</v>
      </c>
      <c r="F302" s="2" t="s">
        <v>546</v>
      </c>
      <c r="G302" s="2" t="s">
        <v>165</v>
      </c>
      <c r="H302" s="2" t="s">
        <v>228</v>
      </c>
      <c r="I302" s="3">
        <v>4079</v>
      </c>
      <c r="J302" s="3">
        <f t="shared" si="13"/>
        <v>2855.2999999999997</v>
      </c>
      <c r="K302" s="3">
        <f t="shared" si="14"/>
        <v>1223.7</v>
      </c>
    </row>
    <row r="303" spans="1:11" hidden="1" x14ac:dyDescent="0.25">
      <c r="A303" s="2" t="str">
        <f t="shared" si="12"/>
        <v>maastricht</v>
      </c>
      <c r="B303" s="2" t="s">
        <v>141</v>
      </c>
      <c r="C303" s="2" t="s">
        <v>550</v>
      </c>
      <c r="D303" s="2" t="s">
        <v>551</v>
      </c>
      <c r="E303" s="2" t="str">
        <f>VLOOKUP(A303,'postcodes provincie'!A:C,3,FALSE)</f>
        <v>Limburg</v>
      </c>
      <c r="F303" s="2" t="s">
        <v>546</v>
      </c>
      <c r="G303" s="2" t="s">
        <v>194</v>
      </c>
      <c r="H303" s="2" t="s">
        <v>195</v>
      </c>
      <c r="I303" s="3">
        <v>6176</v>
      </c>
      <c r="J303" s="3">
        <f t="shared" si="13"/>
        <v>4323.2</v>
      </c>
      <c r="K303" s="3">
        <f t="shared" si="14"/>
        <v>1852.8</v>
      </c>
    </row>
    <row r="304" spans="1:11" x14ac:dyDescent="0.25">
      <c r="A304" s="2" t="str">
        <f t="shared" si="12"/>
        <v>rotterdam</v>
      </c>
      <c r="B304" s="2" t="s">
        <v>82</v>
      </c>
      <c r="C304" s="2" t="s">
        <v>552</v>
      </c>
      <c r="D304" s="2" t="s">
        <v>553</v>
      </c>
      <c r="E304" s="2" t="str">
        <f>VLOOKUP(A304,'postcodes provincie'!A:C,3,FALSE)</f>
        <v>Zuid-Holland</v>
      </c>
      <c r="F304" s="2" t="s">
        <v>546</v>
      </c>
      <c r="G304" s="2" t="s">
        <v>194</v>
      </c>
      <c r="H304" s="2" t="s">
        <v>195</v>
      </c>
      <c r="I304" s="3">
        <v>3526</v>
      </c>
      <c r="J304" s="3">
        <f t="shared" si="13"/>
        <v>2468.1999999999998</v>
      </c>
      <c r="K304" s="3">
        <f t="shared" si="14"/>
        <v>1057.8</v>
      </c>
    </row>
    <row r="305" spans="1:11" hidden="1" x14ac:dyDescent="0.25">
      <c r="A305" s="2" t="str">
        <f t="shared" si="12"/>
        <v>hengelo ov</v>
      </c>
      <c r="B305" s="2" t="s">
        <v>33</v>
      </c>
      <c r="C305" s="2" t="s">
        <v>554</v>
      </c>
      <c r="D305" s="2" t="s">
        <v>555</v>
      </c>
      <c r="E305" s="2" t="str">
        <f>VLOOKUP(A305,'postcodes provincie'!A:C,3,FALSE)</f>
        <v>Overijssel</v>
      </c>
      <c r="F305" s="2" t="s">
        <v>546</v>
      </c>
      <c r="G305" s="2" t="s">
        <v>194</v>
      </c>
      <c r="H305" s="2" t="s">
        <v>195</v>
      </c>
      <c r="I305" s="3">
        <v>3179</v>
      </c>
      <c r="J305" s="3">
        <f t="shared" si="13"/>
        <v>2225.2999999999997</v>
      </c>
      <c r="K305" s="3">
        <f t="shared" si="14"/>
        <v>953.69999999999993</v>
      </c>
    </row>
    <row r="306" spans="1:11" hidden="1" x14ac:dyDescent="0.25">
      <c r="A306" s="2" t="str">
        <f t="shared" si="12"/>
        <v>terneuzen</v>
      </c>
      <c r="B306" s="2" t="s">
        <v>558</v>
      </c>
      <c r="C306" s="2" t="s">
        <v>556</v>
      </c>
      <c r="D306" s="2" t="s">
        <v>557</v>
      </c>
      <c r="E306" s="2" t="str">
        <f>VLOOKUP(A306,'postcodes provincie'!A:C,3,FALSE)</f>
        <v>Zeeland</v>
      </c>
      <c r="F306" s="2" t="s">
        <v>546</v>
      </c>
      <c r="G306" s="2" t="s">
        <v>194</v>
      </c>
      <c r="H306" s="2" t="s">
        <v>271</v>
      </c>
      <c r="I306" s="3">
        <v>1034</v>
      </c>
      <c r="J306" s="3">
        <f t="shared" si="13"/>
        <v>723.8</v>
      </c>
      <c r="K306" s="3">
        <f t="shared" si="14"/>
        <v>310.2</v>
      </c>
    </row>
    <row r="307" spans="1:11" hidden="1" x14ac:dyDescent="0.25">
      <c r="A307" s="2" t="str">
        <f t="shared" si="12"/>
        <v>amsterdam</v>
      </c>
      <c r="B307" s="2" t="s">
        <v>73</v>
      </c>
      <c r="C307" s="2" t="s">
        <v>559</v>
      </c>
      <c r="D307" s="2" t="s">
        <v>560</v>
      </c>
      <c r="E307" s="2" t="str">
        <f>VLOOKUP(A307,'postcodes provincie'!A:C,3,FALSE)</f>
        <v>Noord-Holland</v>
      </c>
      <c r="F307" s="2" t="s">
        <v>546</v>
      </c>
      <c r="G307" s="2" t="s">
        <v>165</v>
      </c>
      <c r="H307" s="2" t="s">
        <v>228</v>
      </c>
      <c r="I307" s="3">
        <v>3906</v>
      </c>
      <c r="J307" s="3">
        <f t="shared" si="13"/>
        <v>2734.2</v>
      </c>
      <c r="K307" s="3">
        <f t="shared" si="14"/>
        <v>1171.8</v>
      </c>
    </row>
    <row r="308" spans="1:11" hidden="1" x14ac:dyDescent="0.25">
      <c r="A308" s="2" t="str">
        <f t="shared" si="12"/>
        <v>amsterdam</v>
      </c>
      <c r="B308" s="2" t="s">
        <v>73</v>
      </c>
      <c r="C308" s="2" t="s">
        <v>561</v>
      </c>
      <c r="D308" s="2" t="s">
        <v>560</v>
      </c>
      <c r="E308" s="2" t="str">
        <f>VLOOKUP(A308,'postcodes provincie'!A:C,3,FALSE)</f>
        <v>Noord-Holland</v>
      </c>
      <c r="F308" s="2" t="s">
        <v>546</v>
      </c>
      <c r="G308" s="2" t="s">
        <v>165</v>
      </c>
      <c r="H308" s="2" t="s">
        <v>245</v>
      </c>
      <c r="I308" s="3">
        <v>1164</v>
      </c>
      <c r="J308" s="3">
        <f t="shared" si="13"/>
        <v>814.8</v>
      </c>
      <c r="K308" s="3">
        <f t="shared" si="14"/>
        <v>349.2</v>
      </c>
    </row>
    <row r="309" spans="1:11" hidden="1" x14ac:dyDescent="0.25">
      <c r="A309" s="2" t="str">
        <f t="shared" si="12"/>
        <v>amsterdam</v>
      </c>
      <c r="B309" s="2" t="s">
        <v>73</v>
      </c>
      <c r="C309" s="2" t="s">
        <v>561</v>
      </c>
      <c r="D309" s="2" t="s">
        <v>560</v>
      </c>
      <c r="E309" s="2" t="str">
        <f>VLOOKUP(A309,'postcodes provincie'!A:C,3,FALSE)</f>
        <v>Noord-Holland</v>
      </c>
      <c r="F309" s="2" t="s">
        <v>546</v>
      </c>
      <c r="G309" s="2" t="s">
        <v>165</v>
      </c>
      <c r="H309" s="2" t="s">
        <v>228</v>
      </c>
      <c r="I309" s="3">
        <v>529</v>
      </c>
      <c r="J309" s="3">
        <f t="shared" si="13"/>
        <v>370.29999999999995</v>
      </c>
      <c r="K309" s="3">
        <f t="shared" si="14"/>
        <v>158.69999999999999</v>
      </c>
    </row>
    <row r="310" spans="1:11" hidden="1" x14ac:dyDescent="0.25">
      <c r="A310" s="2" t="str">
        <f t="shared" si="12"/>
        <v>vlissingen</v>
      </c>
      <c r="B310" s="2" t="s">
        <v>564</v>
      </c>
      <c r="C310" s="2" t="s">
        <v>562</v>
      </c>
      <c r="D310" s="2" t="s">
        <v>563</v>
      </c>
      <c r="E310" s="2" t="str">
        <f>VLOOKUP(A310,'postcodes provincie'!A:C,3,FALSE)</f>
        <v>Zeeland</v>
      </c>
      <c r="F310" s="2" t="s">
        <v>546</v>
      </c>
      <c r="G310" s="2" t="s">
        <v>194</v>
      </c>
      <c r="H310" s="2" t="s">
        <v>271</v>
      </c>
      <c r="I310" s="3">
        <v>1357</v>
      </c>
      <c r="J310" s="3">
        <f t="shared" si="13"/>
        <v>949.9</v>
      </c>
      <c r="K310" s="3">
        <f t="shared" si="14"/>
        <v>407.09999999999997</v>
      </c>
    </row>
    <row r="311" spans="1:11" hidden="1" x14ac:dyDescent="0.25">
      <c r="A311" s="2" t="str">
        <f t="shared" si="12"/>
        <v>ijmuiden</v>
      </c>
      <c r="B311" s="2" t="s">
        <v>567</v>
      </c>
      <c r="C311" s="2" t="s">
        <v>565</v>
      </c>
      <c r="D311" s="2" t="s">
        <v>566</v>
      </c>
      <c r="E311" s="2" t="str">
        <f>VLOOKUP(A311,'postcodes provincie'!A:C,3,FALSE)</f>
        <v>Noord-Holland</v>
      </c>
      <c r="F311" s="2" t="s">
        <v>546</v>
      </c>
      <c r="G311" s="2" t="s">
        <v>165</v>
      </c>
      <c r="H311" s="2" t="s">
        <v>245</v>
      </c>
      <c r="I311" s="3">
        <v>1021</v>
      </c>
      <c r="J311" s="3">
        <f t="shared" si="13"/>
        <v>714.69999999999993</v>
      </c>
      <c r="K311" s="3">
        <f t="shared" si="14"/>
        <v>306.3</v>
      </c>
    </row>
    <row r="312" spans="1:11" hidden="1" x14ac:dyDescent="0.25">
      <c r="A312" s="2" t="str">
        <f t="shared" si="12"/>
        <v>ijmuiden</v>
      </c>
      <c r="B312" s="2" t="s">
        <v>567</v>
      </c>
      <c r="C312" s="2" t="s">
        <v>565</v>
      </c>
      <c r="D312" s="2" t="s">
        <v>566</v>
      </c>
      <c r="E312" s="2" t="str">
        <f>VLOOKUP(A312,'postcodes provincie'!A:C,3,FALSE)</f>
        <v>Noord-Holland</v>
      </c>
      <c r="F312" s="2" t="s">
        <v>546</v>
      </c>
      <c r="G312" s="2" t="s">
        <v>165</v>
      </c>
      <c r="H312" s="2" t="s">
        <v>228</v>
      </c>
      <c r="I312" s="3">
        <v>3777</v>
      </c>
      <c r="J312" s="3">
        <f t="shared" si="13"/>
        <v>2643.8999999999996</v>
      </c>
      <c r="K312" s="3">
        <f t="shared" si="14"/>
        <v>1133.0999999999999</v>
      </c>
    </row>
    <row r="313" spans="1:11" x14ac:dyDescent="0.25">
      <c r="A313" s="2" t="str">
        <f t="shared" si="12"/>
        <v>delft</v>
      </c>
      <c r="B313" s="2" t="s">
        <v>570</v>
      </c>
      <c r="C313" s="2" t="s">
        <v>568</v>
      </c>
      <c r="D313" s="2" t="s">
        <v>569</v>
      </c>
      <c r="E313" s="2" t="str">
        <f>VLOOKUP(A313,'postcodes provincie'!A:C,3,FALSE)</f>
        <v>Zuid-Holland</v>
      </c>
      <c r="F313" s="2" t="s">
        <v>546</v>
      </c>
      <c r="G313" s="2" t="s">
        <v>194</v>
      </c>
      <c r="H313" s="2" t="s">
        <v>195</v>
      </c>
      <c r="I313" s="3">
        <v>8873</v>
      </c>
      <c r="J313" s="3">
        <f t="shared" si="13"/>
        <v>6211.0999999999995</v>
      </c>
      <c r="K313" s="3">
        <f t="shared" si="14"/>
        <v>2661.9</v>
      </c>
    </row>
    <row r="314" spans="1:11" hidden="1" x14ac:dyDescent="0.25">
      <c r="A314" s="2" t="str">
        <f t="shared" si="12"/>
        <v>vrouwenpolder</v>
      </c>
      <c r="B314" s="2" t="s">
        <v>573</v>
      </c>
      <c r="C314" s="2" t="s">
        <v>571</v>
      </c>
      <c r="D314" s="2" t="s">
        <v>572</v>
      </c>
      <c r="E314" s="2" t="str">
        <f>VLOOKUP(A314,'postcodes provincie'!A:C,3,FALSE)</f>
        <v>Zeeland</v>
      </c>
      <c r="F314" s="2" t="s">
        <v>546</v>
      </c>
      <c r="G314" s="2" t="s">
        <v>194</v>
      </c>
      <c r="H314" s="2" t="s">
        <v>271</v>
      </c>
      <c r="I314" s="3">
        <v>2106</v>
      </c>
      <c r="J314" s="3">
        <f t="shared" si="13"/>
        <v>1474.1999999999998</v>
      </c>
      <c r="K314" s="3">
        <f t="shared" si="14"/>
        <v>631.79999999999995</v>
      </c>
    </row>
    <row r="315" spans="1:11" hidden="1" x14ac:dyDescent="0.25">
      <c r="A315" s="2" t="str">
        <f t="shared" si="12"/>
        <v>arnhem</v>
      </c>
      <c r="B315" s="2" t="s">
        <v>218</v>
      </c>
      <c r="C315" s="2" t="s">
        <v>574</v>
      </c>
      <c r="D315" s="2" t="s">
        <v>575</v>
      </c>
      <c r="E315" s="2" t="str">
        <f>VLOOKUP(A315,'postcodes provincie'!A:C,3,FALSE)</f>
        <v>Gelderland</v>
      </c>
      <c r="F315" s="2" t="s">
        <v>546</v>
      </c>
      <c r="G315" s="2" t="s">
        <v>194</v>
      </c>
      <c r="H315" s="2" t="s">
        <v>195</v>
      </c>
      <c r="I315" s="3">
        <v>2537</v>
      </c>
      <c r="J315" s="3">
        <f t="shared" si="13"/>
        <v>1775.8999999999999</v>
      </c>
      <c r="K315" s="3">
        <f t="shared" si="14"/>
        <v>761.1</v>
      </c>
    </row>
    <row r="316" spans="1:11" hidden="1" x14ac:dyDescent="0.25">
      <c r="A316" s="2" t="str">
        <f t="shared" si="12"/>
        <v>goes</v>
      </c>
      <c r="B316" s="2" t="s">
        <v>578</v>
      </c>
      <c r="C316" s="2" t="s">
        <v>576</v>
      </c>
      <c r="D316" s="2" t="s">
        <v>577</v>
      </c>
      <c r="E316" s="2" t="str">
        <f>VLOOKUP(A316,'postcodes provincie'!A:C,3,FALSE)</f>
        <v>Zeeland</v>
      </c>
      <c r="F316" s="2" t="s">
        <v>546</v>
      </c>
      <c r="G316" s="2" t="s">
        <v>194</v>
      </c>
      <c r="H316" s="2" t="s">
        <v>271</v>
      </c>
      <c r="I316" s="3">
        <v>1744</v>
      </c>
      <c r="J316" s="3">
        <f t="shared" si="13"/>
        <v>1220.8</v>
      </c>
      <c r="K316" s="3">
        <f t="shared" si="14"/>
        <v>523.19999999999993</v>
      </c>
    </row>
    <row r="317" spans="1:11" x14ac:dyDescent="0.25">
      <c r="A317" s="2" t="str">
        <f t="shared" si="12"/>
        <v>utrecht</v>
      </c>
      <c r="B317" s="2" t="s">
        <v>486</v>
      </c>
      <c r="C317" s="2" t="s">
        <v>579</v>
      </c>
      <c r="D317" s="2" t="s">
        <v>580</v>
      </c>
      <c r="E317" s="2" t="str">
        <f>VLOOKUP(A317,'postcodes provincie'!A:C,3,FALSE)</f>
        <v>Utrecht</v>
      </c>
      <c r="F317" s="2" t="s">
        <v>546</v>
      </c>
      <c r="G317" s="2" t="s">
        <v>194</v>
      </c>
      <c r="H317" s="2" t="s">
        <v>195</v>
      </c>
      <c r="I317" s="3">
        <v>20012</v>
      </c>
      <c r="J317" s="3">
        <f t="shared" si="13"/>
        <v>14008.4</v>
      </c>
      <c r="K317" s="3">
        <f t="shared" si="14"/>
        <v>6003.5999999999995</v>
      </c>
    </row>
    <row r="318" spans="1:11" x14ac:dyDescent="0.25">
      <c r="A318" s="2" t="str">
        <f t="shared" si="12"/>
        <v>utrecht</v>
      </c>
      <c r="B318" s="2" t="s">
        <v>486</v>
      </c>
      <c r="C318" s="2" t="s">
        <v>579</v>
      </c>
      <c r="D318" s="2" t="s">
        <v>580</v>
      </c>
      <c r="E318" s="2" t="str">
        <f>VLOOKUP(A318,'postcodes provincie'!A:C,3,FALSE)</f>
        <v>Utrecht</v>
      </c>
      <c r="F318" s="2" t="s">
        <v>546</v>
      </c>
      <c r="G318" s="2" t="s">
        <v>165</v>
      </c>
      <c r="H318" s="2" t="s">
        <v>228</v>
      </c>
      <c r="I318" s="3">
        <v>3201</v>
      </c>
      <c r="J318" s="3">
        <f t="shared" si="13"/>
        <v>2240.6999999999998</v>
      </c>
      <c r="K318" s="3">
        <f t="shared" si="14"/>
        <v>960.3</v>
      </c>
    </row>
    <row r="319" spans="1:11" x14ac:dyDescent="0.25">
      <c r="A319" s="2" t="str">
        <f t="shared" si="12"/>
        <v>utrecht</v>
      </c>
      <c r="B319" s="2" t="s">
        <v>486</v>
      </c>
      <c r="C319" s="2" t="s">
        <v>579</v>
      </c>
      <c r="D319" s="2" t="s">
        <v>580</v>
      </c>
      <c r="E319" s="2" t="str">
        <f>VLOOKUP(A319,'postcodes provincie'!A:C,3,FALSE)</f>
        <v>Utrecht</v>
      </c>
      <c r="F319" s="2" t="s">
        <v>546</v>
      </c>
      <c r="G319" s="2" t="s">
        <v>165</v>
      </c>
      <c r="H319" s="2" t="s">
        <v>211</v>
      </c>
      <c r="I319" s="3">
        <v>11354</v>
      </c>
      <c r="J319" s="3">
        <f t="shared" si="13"/>
        <v>7947.7999999999993</v>
      </c>
      <c r="K319" s="3">
        <f t="shared" si="14"/>
        <v>3406.2</v>
      </c>
    </row>
    <row r="320" spans="1:11" x14ac:dyDescent="0.25">
      <c r="A320" s="2" t="str">
        <f t="shared" si="12"/>
        <v>rhoon</v>
      </c>
      <c r="B320" s="2" t="s">
        <v>583</v>
      </c>
      <c r="C320" s="2" t="s">
        <v>581</v>
      </c>
      <c r="D320" s="2" t="s">
        <v>582</v>
      </c>
      <c r="E320" s="2" t="str">
        <f>VLOOKUP(A320,'postcodes provincie'!A:C,3,FALSE)</f>
        <v>Zuid-Holland</v>
      </c>
      <c r="F320" s="2" t="s">
        <v>546</v>
      </c>
      <c r="G320" s="2" t="s">
        <v>194</v>
      </c>
      <c r="H320" s="2" t="s">
        <v>195</v>
      </c>
      <c r="I320" s="3">
        <v>747</v>
      </c>
      <c r="J320" s="3">
        <f t="shared" si="13"/>
        <v>522.9</v>
      </c>
      <c r="K320" s="3">
        <f t="shared" si="14"/>
        <v>224.1</v>
      </c>
    </row>
    <row r="321" spans="1:11" x14ac:dyDescent="0.25">
      <c r="A321" s="2" t="str">
        <f t="shared" si="12"/>
        <v>rhoon</v>
      </c>
      <c r="B321" s="2" t="s">
        <v>583</v>
      </c>
      <c r="C321" s="2" t="s">
        <v>584</v>
      </c>
      <c r="D321" s="2" t="s">
        <v>582</v>
      </c>
      <c r="E321" s="2" t="str">
        <f>VLOOKUP(A321,'postcodes provincie'!A:C,3,FALSE)</f>
        <v>Zuid-Holland</v>
      </c>
      <c r="F321" s="2" t="s">
        <v>546</v>
      </c>
      <c r="G321" s="2" t="s">
        <v>194</v>
      </c>
      <c r="H321" s="2" t="s">
        <v>195</v>
      </c>
      <c r="I321" s="3">
        <v>1007</v>
      </c>
      <c r="J321" s="3">
        <f t="shared" si="13"/>
        <v>704.9</v>
      </c>
      <c r="K321" s="3">
        <f t="shared" si="14"/>
        <v>302.09999999999997</v>
      </c>
    </row>
    <row r="322" spans="1:11" hidden="1" x14ac:dyDescent="0.25">
      <c r="A322" s="2" t="str">
        <f t="shared" si="12"/>
        <v>hansweert</v>
      </c>
      <c r="B322" s="2" t="s">
        <v>587</v>
      </c>
      <c r="C322" s="2" t="s">
        <v>585</v>
      </c>
      <c r="D322" s="2" t="s">
        <v>586</v>
      </c>
      <c r="E322" s="2" t="str">
        <f>VLOOKUP(A322,'postcodes provincie'!A:C,3,FALSE)</f>
        <v>Zeeland</v>
      </c>
      <c r="F322" s="2" t="s">
        <v>546</v>
      </c>
      <c r="G322" s="2" t="s">
        <v>194</v>
      </c>
      <c r="H322" s="2" t="s">
        <v>271</v>
      </c>
      <c r="I322" s="3">
        <v>1146</v>
      </c>
      <c r="J322" s="3">
        <f t="shared" si="13"/>
        <v>802.19999999999993</v>
      </c>
      <c r="K322" s="3">
        <f t="shared" si="14"/>
        <v>343.8</v>
      </c>
    </row>
    <row r="323" spans="1:11" x14ac:dyDescent="0.25">
      <c r="A323" s="2" t="str">
        <f t="shared" ref="A323:A386" si="15">LOWER(B323)</f>
        <v>rijswijk zh</v>
      </c>
      <c r="B323" s="2" t="s">
        <v>590</v>
      </c>
      <c r="C323" s="2" t="s">
        <v>588</v>
      </c>
      <c r="D323" s="2" t="s">
        <v>589</v>
      </c>
      <c r="E323" s="2" t="str">
        <f>VLOOKUP(A323,'postcodes provincie'!A:C,3,FALSE)</f>
        <v>Zuid-Holland</v>
      </c>
      <c r="F323" s="2" t="s">
        <v>546</v>
      </c>
      <c r="G323" s="2" t="s">
        <v>194</v>
      </c>
      <c r="H323" s="2" t="s">
        <v>195</v>
      </c>
      <c r="I323" s="3">
        <v>3643</v>
      </c>
      <c r="J323" s="3">
        <f t="shared" ref="J323:J350" si="16">I323*0.7</f>
        <v>2550.1</v>
      </c>
      <c r="K323" s="3">
        <f t="shared" ref="K323:K350" si="17">I323*0.3</f>
        <v>1092.8999999999999</v>
      </c>
    </row>
    <row r="324" spans="1:11" x14ac:dyDescent="0.25">
      <c r="A324" s="2" t="str">
        <f t="shared" si="15"/>
        <v>hoek van holland</v>
      </c>
      <c r="B324" s="2" t="s">
        <v>593</v>
      </c>
      <c r="C324" s="2" t="s">
        <v>591</v>
      </c>
      <c r="D324" s="2" t="s">
        <v>592</v>
      </c>
      <c r="E324" s="2" t="str">
        <f>VLOOKUP(A324,'postcodes provincie'!A:C,3,FALSE)</f>
        <v>Zuid-Holland</v>
      </c>
      <c r="F324" s="2" t="s">
        <v>546</v>
      </c>
      <c r="G324" s="2" t="s">
        <v>194</v>
      </c>
      <c r="H324" s="2" t="s">
        <v>195</v>
      </c>
      <c r="I324" s="3">
        <v>294</v>
      </c>
      <c r="J324" s="3">
        <f t="shared" si="16"/>
        <v>205.79999999999998</v>
      </c>
      <c r="K324" s="3">
        <f t="shared" si="17"/>
        <v>88.2</v>
      </c>
    </row>
    <row r="325" spans="1:11" hidden="1" x14ac:dyDescent="0.25">
      <c r="A325" s="2" t="str">
        <f t="shared" si="15"/>
        <v>grou</v>
      </c>
      <c r="B325" s="2" t="s">
        <v>596</v>
      </c>
      <c r="C325" s="2" t="s">
        <v>594</v>
      </c>
      <c r="D325" s="2" t="s">
        <v>595</v>
      </c>
      <c r="E325" s="2" t="str">
        <f>VLOOKUP(A325,'postcodes provincie'!A:C,3,FALSE)</f>
        <v>Friesland (Fryslân)</v>
      </c>
      <c r="F325" s="2" t="s">
        <v>546</v>
      </c>
      <c r="G325" s="2" t="s">
        <v>207</v>
      </c>
      <c r="H325" s="2" t="s">
        <v>206</v>
      </c>
      <c r="I325" s="3">
        <v>3565</v>
      </c>
      <c r="J325" s="3">
        <f t="shared" si="16"/>
        <v>2495.5</v>
      </c>
      <c r="K325" s="3">
        <f t="shared" si="17"/>
        <v>1069.5</v>
      </c>
    </row>
    <row r="326" spans="1:11" hidden="1" x14ac:dyDescent="0.25">
      <c r="A326" s="2" t="str">
        <f t="shared" si="15"/>
        <v>zwolle</v>
      </c>
      <c r="B326" s="2" t="s">
        <v>376</v>
      </c>
      <c r="C326" s="2" t="s">
        <v>597</v>
      </c>
      <c r="D326" s="2" t="s">
        <v>598</v>
      </c>
      <c r="E326" s="2" t="str">
        <f>VLOOKUP(A326,'postcodes provincie'!A:C,3,FALSE)</f>
        <v>Overijssel</v>
      </c>
      <c r="F326" s="2" t="s">
        <v>546</v>
      </c>
      <c r="G326" s="2" t="s">
        <v>194</v>
      </c>
      <c r="H326" s="2" t="s">
        <v>195</v>
      </c>
      <c r="I326" s="3">
        <v>2335</v>
      </c>
      <c r="J326" s="3">
        <f t="shared" si="16"/>
        <v>1634.5</v>
      </c>
      <c r="K326" s="3">
        <f t="shared" si="17"/>
        <v>700.5</v>
      </c>
    </row>
    <row r="327" spans="1:11" hidden="1" x14ac:dyDescent="0.25">
      <c r="A327" s="2" t="str">
        <f t="shared" si="15"/>
        <v>maasbracht</v>
      </c>
      <c r="B327" s="2" t="s">
        <v>601</v>
      </c>
      <c r="C327" s="2" t="s">
        <v>599</v>
      </c>
      <c r="D327" s="2" t="s">
        <v>600</v>
      </c>
      <c r="E327" s="2" t="str">
        <f>VLOOKUP(A327,'postcodes provincie'!A:C,3,FALSE)</f>
        <v>Limburg</v>
      </c>
      <c r="F327" s="2" t="s">
        <v>546</v>
      </c>
      <c r="G327" s="2" t="s">
        <v>194</v>
      </c>
      <c r="H327" s="2" t="s">
        <v>195</v>
      </c>
      <c r="I327" s="3">
        <v>3132</v>
      </c>
      <c r="J327" s="3">
        <f t="shared" si="16"/>
        <v>2192.3999999999996</v>
      </c>
      <c r="K327" s="3">
        <f t="shared" si="17"/>
        <v>939.59999999999991</v>
      </c>
    </row>
    <row r="328" spans="1:11" hidden="1" x14ac:dyDescent="0.25">
      <c r="A328" s="2" t="str">
        <f t="shared" si="15"/>
        <v>middelburg</v>
      </c>
      <c r="B328" s="2" t="s">
        <v>457</v>
      </c>
      <c r="C328" s="2" t="s">
        <v>602</v>
      </c>
      <c r="D328" s="2" t="s">
        <v>603</v>
      </c>
      <c r="E328" s="2" t="str">
        <f>VLOOKUP(A328,'postcodes provincie'!A:C,3,FALSE)</f>
        <v>Zeeland</v>
      </c>
      <c r="F328" s="2" t="s">
        <v>546</v>
      </c>
      <c r="G328" s="2" t="s">
        <v>194</v>
      </c>
      <c r="H328" s="2" t="s">
        <v>271</v>
      </c>
      <c r="I328" s="3">
        <v>3858</v>
      </c>
      <c r="J328" s="3">
        <f t="shared" si="16"/>
        <v>2700.6</v>
      </c>
      <c r="K328" s="3">
        <f t="shared" si="17"/>
        <v>1157.3999999999999</v>
      </c>
    </row>
    <row r="329" spans="1:11" hidden="1" x14ac:dyDescent="0.25">
      <c r="A329" s="2" t="str">
        <f t="shared" si="15"/>
        <v>roermond</v>
      </c>
      <c r="B329" s="2" t="s">
        <v>398</v>
      </c>
      <c r="C329" s="2" t="s">
        <v>604</v>
      </c>
      <c r="D329" s="2" t="s">
        <v>605</v>
      </c>
      <c r="E329" s="2" t="str">
        <f>VLOOKUP(A329,'postcodes provincie'!A:C,3,FALSE)</f>
        <v>Limburg</v>
      </c>
      <c r="F329" s="2" t="s">
        <v>546</v>
      </c>
      <c r="G329" s="2" t="s">
        <v>194</v>
      </c>
      <c r="H329" s="2" t="s">
        <v>195</v>
      </c>
      <c r="I329" s="3">
        <v>6136</v>
      </c>
      <c r="J329" s="3">
        <f t="shared" si="16"/>
        <v>4295.2</v>
      </c>
      <c r="K329" s="3">
        <f t="shared" si="17"/>
        <v>1840.8</v>
      </c>
    </row>
    <row r="330" spans="1:11" hidden="1" x14ac:dyDescent="0.25">
      <c r="A330" s="2" t="str">
        <f t="shared" si="15"/>
        <v>arnhem</v>
      </c>
      <c r="B330" s="2" t="s">
        <v>218</v>
      </c>
      <c r="C330" s="2" t="s">
        <v>606</v>
      </c>
      <c r="D330" s="2" t="s">
        <v>607</v>
      </c>
      <c r="E330" s="2" t="str">
        <f>VLOOKUP(A330,'postcodes provincie'!A:C,3,FALSE)</f>
        <v>Gelderland</v>
      </c>
      <c r="F330" s="2" t="s">
        <v>546</v>
      </c>
      <c r="G330" s="2" t="s">
        <v>194</v>
      </c>
      <c r="H330" s="2" t="s">
        <v>195</v>
      </c>
      <c r="I330" s="3">
        <v>2061</v>
      </c>
      <c r="J330" s="3">
        <f t="shared" si="16"/>
        <v>1442.6999999999998</v>
      </c>
      <c r="K330" s="3">
        <f t="shared" si="17"/>
        <v>618.29999999999995</v>
      </c>
    </row>
    <row r="331" spans="1:11" hidden="1" x14ac:dyDescent="0.25">
      <c r="A331" s="2" t="str">
        <f t="shared" si="15"/>
        <v>haarlem</v>
      </c>
      <c r="B331" s="2" t="s">
        <v>514</v>
      </c>
      <c r="C331" s="2" t="s">
        <v>608</v>
      </c>
      <c r="D331" s="2" t="s">
        <v>609</v>
      </c>
      <c r="E331" s="2" t="str">
        <f>VLOOKUP(A331,'postcodes provincie'!A:C,3,FALSE)</f>
        <v>Noord-Holland</v>
      </c>
      <c r="F331" s="2" t="s">
        <v>546</v>
      </c>
      <c r="G331" s="2" t="s">
        <v>165</v>
      </c>
      <c r="H331" s="2" t="s">
        <v>245</v>
      </c>
      <c r="I331" s="3">
        <v>3486</v>
      </c>
      <c r="J331" s="3">
        <f t="shared" si="16"/>
        <v>2440.1999999999998</v>
      </c>
      <c r="K331" s="3">
        <f t="shared" si="17"/>
        <v>1045.8</v>
      </c>
    </row>
    <row r="332" spans="1:11" hidden="1" x14ac:dyDescent="0.25">
      <c r="A332" s="2" t="str">
        <f t="shared" si="15"/>
        <v>haarlem</v>
      </c>
      <c r="B332" s="2" t="s">
        <v>514</v>
      </c>
      <c r="C332" s="2" t="s">
        <v>608</v>
      </c>
      <c r="D332" s="2" t="s">
        <v>609</v>
      </c>
      <c r="E332" s="2" t="str">
        <f>VLOOKUP(A332,'postcodes provincie'!A:C,3,FALSE)</f>
        <v>Noord-Holland</v>
      </c>
      <c r="F332" s="2" t="s">
        <v>546</v>
      </c>
      <c r="G332" s="2" t="s">
        <v>165</v>
      </c>
      <c r="H332" s="2" t="s">
        <v>228</v>
      </c>
      <c r="I332" s="3">
        <v>11909</v>
      </c>
      <c r="J332" s="3">
        <f t="shared" si="16"/>
        <v>8336.2999999999993</v>
      </c>
      <c r="K332" s="3">
        <f t="shared" si="17"/>
        <v>3572.7</v>
      </c>
    </row>
    <row r="333" spans="1:11" x14ac:dyDescent="0.25">
      <c r="A333" s="2" t="str">
        <f t="shared" si="15"/>
        <v>de bilt</v>
      </c>
      <c r="B333" s="2" t="s">
        <v>612</v>
      </c>
      <c r="C333" s="2" t="s">
        <v>610</v>
      </c>
      <c r="D333" s="2" t="s">
        <v>611</v>
      </c>
      <c r="E333" s="2" t="str">
        <f>VLOOKUP(A333,'postcodes provincie'!A:C,3,FALSE)</f>
        <v>Utrecht</v>
      </c>
      <c r="F333" s="2" t="s">
        <v>546</v>
      </c>
      <c r="G333" s="2" t="s">
        <v>194</v>
      </c>
      <c r="H333" s="2" t="s">
        <v>195</v>
      </c>
      <c r="I333" s="3">
        <v>8217</v>
      </c>
      <c r="J333" s="3">
        <f t="shared" si="16"/>
        <v>5751.9</v>
      </c>
      <c r="K333" s="3">
        <f t="shared" si="17"/>
        <v>2465.1</v>
      </c>
    </row>
    <row r="334" spans="1:11" x14ac:dyDescent="0.25">
      <c r="A334" s="2" t="str">
        <f t="shared" si="15"/>
        <v>de bilt</v>
      </c>
      <c r="B334" s="2" t="s">
        <v>612</v>
      </c>
      <c r="C334" s="2" t="s">
        <v>610</v>
      </c>
      <c r="D334" s="2" t="s">
        <v>611</v>
      </c>
      <c r="E334" s="2" t="str">
        <f>VLOOKUP(A334,'postcodes provincie'!A:C,3,FALSE)</f>
        <v>Utrecht</v>
      </c>
      <c r="F334" s="2" t="s">
        <v>546</v>
      </c>
      <c r="G334" s="2" t="s">
        <v>165</v>
      </c>
      <c r="H334" s="2" t="s">
        <v>228</v>
      </c>
      <c r="I334" s="3">
        <v>887</v>
      </c>
      <c r="J334" s="3">
        <f t="shared" si="16"/>
        <v>620.9</v>
      </c>
      <c r="K334" s="3">
        <f t="shared" si="17"/>
        <v>266.09999999999997</v>
      </c>
    </row>
    <row r="335" spans="1:11" x14ac:dyDescent="0.25">
      <c r="A335" s="2" t="str">
        <f t="shared" si="15"/>
        <v>de bilt</v>
      </c>
      <c r="B335" s="2" t="s">
        <v>612</v>
      </c>
      <c r="C335" s="2" t="s">
        <v>610</v>
      </c>
      <c r="D335" s="2" t="s">
        <v>611</v>
      </c>
      <c r="E335" s="2" t="str">
        <f>VLOOKUP(A335,'postcodes provincie'!A:C,3,FALSE)</f>
        <v>Utrecht</v>
      </c>
      <c r="F335" s="2" t="s">
        <v>546</v>
      </c>
      <c r="G335" s="2" t="s">
        <v>165</v>
      </c>
      <c r="H335" s="2" t="s">
        <v>211</v>
      </c>
      <c r="I335" s="3">
        <v>5233</v>
      </c>
      <c r="J335" s="3">
        <f t="shared" si="16"/>
        <v>3663.1</v>
      </c>
      <c r="K335" s="3">
        <f t="shared" si="17"/>
        <v>1569.8999999999999</v>
      </c>
    </row>
    <row r="336" spans="1:11" x14ac:dyDescent="0.25">
      <c r="A336" s="2" t="str">
        <f t="shared" si="15"/>
        <v>dordrecht</v>
      </c>
      <c r="B336" s="2" t="s">
        <v>395</v>
      </c>
      <c r="C336" s="2" t="s">
        <v>613</v>
      </c>
      <c r="D336" s="2" t="s">
        <v>614</v>
      </c>
      <c r="E336" s="2" t="str">
        <f>VLOOKUP(A336,'postcodes provincie'!A:C,3,FALSE)</f>
        <v>Zuid-Holland</v>
      </c>
      <c r="F336" s="2" t="s">
        <v>546</v>
      </c>
      <c r="G336" s="2" t="s">
        <v>194</v>
      </c>
      <c r="H336" s="2" t="s">
        <v>195</v>
      </c>
      <c r="I336" s="3">
        <v>74</v>
      </c>
      <c r="J336" s="3">
        <f t="shared" si="16"/>
        <v>51.8</v>
      </c>
      <c r="K336" s="3">
        <f t="shared" si="17"/>
        <v>22.2</v>
      </c>
    </row>
    <row r="337" spans="1:11" hidden="1" x14ac:dyDescent="0.25">
      <c r="A337" s="2" t="str">
        <f t="shared" si="15"/>
        <v>wolfheze</v>
      </c>
      <c r="B337" s="2" t="s">
        <v>617</v>
      </c>
      <c r="C337" s="2" t="s">
        <v>615</v>
      </c>
      <c r="D337" s="2" t="s">
        <v>616</v>
      </c>
      <c r="E337" s="2" t="str">
        <f>VLOOKUP(A337,'postcodes provincie'!A:C,3,FALSE)</f>
        <v>Gelderland</v>
      </c>
      <c r="F337" s="2" t="s">
        <v>546</v>
      </c>
      <c r="G337" s="2" t="s">
        <v>194</v>
      </c>
      <c r="H337" s="2" t="s">
        <v>195</v>
      </c>
      <c r="I337" s="3">
        <v>2153</v>
      </c>
      <c r="J337" s="3">
        <f t="shared" si="16"/>
        <v>1507.1</v>
      </c>
      <c r="K337" s="3">
        <f t="shared" si="17"/>
        <v>645.9</v>
      </c>
    </row>
    <row r="338" spans="1:11" hidden="1" x14ac:dyDescent="0.25">
      <c r="A338" s="2" t="str">
        <f t="shared" si="15"/>
        <v>wolfheze</v>
      </c>
      <c r="B338" s="2" t="s">
        <v>617</v>
      </c>
      <c r="C338" s="2" t="s">
        <v>618</v>
      </c>
      <c r="D338" s="2" t="s">
        <v>616</v>
      </c>
      <c r="E338" s="2" t="str">
        <f>VLOOKUP(A338,'postcodes provincie'!A:C,3,FALSE)</f>
        <v>Gelderland</v>
      </c>
      <c r="F338" s="2" t="s">
        <v>546</v>
      </c>
      <c r="G338" s="2" t="s">
        <v>194</v>
      </c>
      <c r="H338" s="2" t="s">
        <v>195</v>
      </c>
      <c r="I338" s="3">
        <v>3196</v>
      </c>
      <c r="J338" s="3">
        <f t="shared" si="16"/>
        <v>2237.1999999999998</v>
      </c>
      <c r="K338" s="3">
        <f t="shared" si="17"/>
        <v>958.8</v>
      </c>
    </row>
    <row r="339" spans="1:11" hidden="1" x14ac:dyDescent="0.25">
      <c r="A339" s="2" t="str">
        <f t="shared" si="15"/>
        <v>eindhoven</v>
      </c>
      <c r="B339" s="2" t="s">
        <v>68</v>
      </c>
      <c r="C339" s="2" t="s">
        <v>619</v>
      </c>
      <c r="D339" s="2" t="s">
        <v>620</v>
      </c>
      <c r="E339" s="2" t="str">
        <f>VLOOKUP(A339,'postcodes provincie'!A:C,3,FALSE)</f>
        <v>Noord-Brabant</v>
      </c>
      <c r="F339" s="2" t="s">
        <v>546</v>
      </c>
      <c r="G339" s="2" t="s">
        <v>194</v>
      </c>
      <c r="H339" s="2" t="s">
        <v>195</v>
      </c>
      <c r="I339" s="3">
        <v>2157</v>
      </c>
      <c r="J339" s="3">
        <f t="shared" si="16"/>
        <v>1509.8999999999999</v>
      </c>
      <c r="K339" s="3">
        <f t="shared" si="17"/>
        <v>647.1</v>
      </c>
    </row>
    <row r="340" spans="1:11" hidden="1" x14ac:dyDescent="0.25">
      <c r="A340" s="2" t="str">
        <f t="shared" si="15"/>
        <v>leeuwarden</v>
      </c>
      <c r="B340" s="2" t="s">
        <v>144</v>
      </c>
      <c r="C340" s="2" t="s">
        <v>621</v>
      </c>
      <c r="D340" s="2" t="s">
        <v>622</v>
      </c>
      <c r="E340" s="2" t="str">
        <f>VLOOKUP(A340,'postcodes provincie'!A:C,3,FALSE)</f>
        <v>Friesland (Fryslân)</v>
      </c>
      <c r="F340" s="2" t="s">
        <v>546</v>
      </c>
      <c r="G340" s="2" t="s">
        <v>207</v>
      </c>
      <c r="H340" s="2" t="s">
        <v>206</v>
      </c>
      <c r="I340" s="3">
        <v>7287</v>
      </c>
      <c r="J340" s="3">
        <f t="shared" si="16"/>
        <v>5100.8999999999996</v>
      </c>
      <c r="K340" s="3">
        <f t="shared" si="17"/>
        <v>2186.1</v>
      </c>
    </row>
    <row r="341" spans="1:11" hidden="1" x14ac:dyDescent="0.25">
      <c r="A341" s="2" t="str">
        <f t="shared" si="15"/>
        <v>lelystad</v>
      </c>
      <c r="B341" s="2" t="s">
        <v>404</v>
      </c>
      <c r="C341" s="2" t="s">
        <v>623</v>
      </c>
      <c r="D341" s="2" t="s">
        <v>624</v>
      </c>
      <c r="E341" s="2" t="str">
        <f>VLOOKUP(A341,'postcodes provincie'!A:C,3,FALSE)</f>
        <v>Flevoland</v>
      </c>
      <c r="F341" s="2" t="s">
        <v>546</v>
      </c>
      <c r="G341" s="2" t="s">
        <v>194</v>
      </c>
      <c r="H341" s="2" t="s">
        <v>195</v>
      </c>
      <c r="I341" s="3">
        <v>2635</v>
      </c>
      <c r="J341" s="3">
        <f t="shared" si="16"/>
        <v>1844.4999999999998</v>
      </c>
      <c r="K341" s="3">
        <f t="shared" si="17"/>
        <v>790.5</v>
      </c>
    </row>
    <row r="342" spans="1:11" hidden="1" x14ac:dyDescent="0.25">
      <c r="A342" s="2" t="str">
        <f t="shared" si="15"/>
        <v>lelystad</v>
      </c>
      <c r="B342" s="2" t="s">
        <v>404</v>
      </c>
      <c r="C342" s="2" t="s">
        <v>623</v>
      </c>
      <c r="D342" s="2" t="s">
        <v>624</v>
      </c>
      <c r="E342" s="2" t="str">
        <f>VLOOKUP(A342,'postcodes provincie'!A:C,3,FALSE)</f>
        <v>Flevoland</v>
      </c>
      <c r="F342" s="2" t="s">
        <v>546</v>
      </c>
      <c r="G342" s="2" t="s">
        <v>165</v>
      </c>
      <c r="H342" s="2" t="s">
        <v>228</v>
      </c>
      <c r="I342" s="3">
        <v>905</v>
      </c>
      <c r="J342" s="3">
        <f t="shared" si="16"/>
        <v>633.5</v>
      </c>
      <c r="K342" s="3">
        <f t="shared" si="17"/>
        <v>271.5</v>
      </c>
    </row>
    <row r="343" spans="1:11" hidden="1" x14ac:dyDescent="0.25">
      <c r="A343" s="2" t="str">
        <f t="shared" si="15"/>
        <v>lelystad</v>
      </c>
      <c r="B343" s="2" t="s">
        <v>404</v>
      </c>
      <c r="C343" s="2" t="s">
        <v>623</v>
      </c>
      <c r="D343" s="2" t="s">
        <v>624</v>
      </c>
      <c r="E343" s="2" t="str">
        <f>VLOOKUP(A343,'postcodes provincie'!A:C,3,FALSE)</f>
        <v>Flevoland</v>
      </c>
      <c r="F343" s="2" t="s">
        <v>546</v>
      </c>
      <c r="G343" s="2" t="s">
        <v>165</v>
      </c>
      <c r="H343" s="2" t="s">
        <v>211</v>
      </c>
      <c r="I343" s="3">
        <v>841</v>
      </c>
      <c r="J343" s="3">
        <f t="shared" si="16"/>
        <v>588.69999999999993</v>
      </c>
      <c r="K343" s="3">
        <f t="shared" si="17"/>
        <v>252.29999999999998</v>
      </c>
    </row>
    <row r="344" spans="1:11" hidden="1" x14ac:dyDescent="0.25">
      <c r="A344" s="2" t="str">
        <f t="shared" si="15"/>
        <v>'s-hertogenbosch</v>
      </c>
      <c r="B344" s="2" t="s">
        <v>326</v>
      </c>
      <c r="C344" s="2" t="s">
        <v>625</v>
      </c>
      <c r="D344" s="2" t="s">
        <v>626</v>
      </c>
      <c r="E344" s="2" t="str">
        <f>VLOOKUP(A344,'postcodes provincie'!A:C,3,FALSE)</f>
        <v>Noord-Brabant</v>
      </c>
      <c r="F344" s="2" t="s">
        <v>546</v>
      </c>
      <c r="G344" s="2" t="s">
        <v>194</v>
      </c>
      <c r="H344" s="2" t="s">
        <v>195</v>
      </c>
      <c r="I344" s="3">
        <v>7624</v>
      </c>
      <c r="J344" s="3">
        <f t="shared" si="16"/>
        <v>5336.7999999999993</v>
      </c>
      <c r="K344" s="3">
        <f t="shared" si="17"/>
        <v>2287.1999999999998</v>
      </c>
    </row>
    <row r="345" spans="1:11" x14ac:dyDescent="0.25">
      <c r="A345" s="2" t="str">
        <f t="shared" si="15"/>
        <v>utrecht</v>
      </c>
      <c r="B345" s="2" t="s">
        <v>486</v>
      </c>
      <c r="C345" s="2" t="s">
        <v>628</v>
      </c>
      <c r="D345" s="2" t="s">
        <v>629</v>
      </c>
      <c r="E345" s="2" t="str">
        <f>VLOOKUP(A345,'postcodes provincie'!A:C,3,FALSE)</f>
        <v>Utrecht</v>
      </c>
      <c r="F345" s="2" t="s">
        <v>627</v>
      </c>
      <c r="G345" s="2" t="s">
        <v>194</v>
      </c>
      <c r="H345" s="2" t="s">
        <v>195</v>
      </c>
      <c r="I345" s="3">
        <v>9897</v>
      </c>
      <c r="J345" s="3">
        <f t="shared" si="16"/>
        <v>6927.9</v>
      </c>
      <c r="K345" s="3">
        <f t="shared" si="17"/>
        <v>2969.1</v>
      </c>
    </row>
    <row r="346" spans="1:11" x14ac:dyDescent="0.25">
      <c r="A346" s="2" t="str">
        <f t="shared" si="15"/>
        <v>utrecht</v>
      </c>
      <c r="B346" s="2" t="s">
        <v>486</v>
      </c>
      <c r="C346" s="2" t="s">
        <v>628</v>
      </c>
      <c r="D346" s="2" t="s">
        <v>629</v>
      </c>
      <c r="E346" s="2" t="str">
        <f>VLOOKUP(A346,'postcodes provincie'!A:C,3,FALSE)</f>
        <v>Utrecht</v>
      </c>
      <c r="F346" s="2" t="s">
        <v>627</v>
      </c>
      <c r="G346" s="2" t="s">
        <v>165</v>
      </c>
      <c r="H346" s="2" t="s">
        <v>228</v>
      </c>
      <c r="I346" s="3">
        <v>2363</v>
      </c>
      <c r="J346" s="3">
        <f t="shared" si="16"/>
        <v>1654.1</v>
      </c>
      <c r="K346" s="3">
        <f t="shared" si="17"/>
        <v>708.9</v>
      </c>
    </row>
    <row r="347" spans="1:11" x14ac:dyDescent="0.25">
      <c r="A347" s="2" t="str">
        <f t="shared" si="15"/>
        <v>utrecht</v>
      </c>
      <c r="B347" s="2" t="s">
        <v>486</v>
      </c>
      <c r="C347" s="2" t="s">
        <v>628</v>
      </c>
      <c r="D347" s="2" t="s">
        <v>629</v>
      </c>
      <c r="E347" s="2" t="str">
        <f>VLOOKUP(A347,'postcodes provincie'!A:C,3,FALSE)</f>
        <v>Utrecht</v>
      </c>
      <c r="F347" s="2" t="s">
        <v>627</v>
      </c>
      <c r="G347" s="2" t="s">
        <v>165</v>
      </c>
      <c r="H347" s="2" t="s">
        <v>211</v>
      </c>
      <c r="I347" s="3">
        <v>7543</v>
      </c>
      <c r="J347" s="3">
        <f t="shared" si="16"/>
        <v>5280.0999999999995</v>
      </c>
      <c r="K347" s="3">
        <f t="shared" si="17"/>
        <v>2262.9</v>
      </c>
    </row>
    <row r="348" spans="1:11" hidden="1" x14ac:dyDescent="0.25">
      <c r="A348" s="2" t="str">
        <f t="shared" si="15"/>
        <v>assen</v>
      </c>
      <c r="B348" s="2" t="s">
        <v>205</v>
      </c>
      <c r="C348" s="2" t="s">
        <v>630</v>
      </c>
      <c r="D348" s="2" t="s">
        <v>631</v>
      </c>
      <c r="E348" s="2" t="str">
        <f>VLOOKUP(A348,'postcodes provincie'!A:C,3,FALSE)</f>
        <v>Drenthe</v>
      </c>
      <c r="F348" s="2" t="s">
        <v>627</v>
      </c>
      <c r="G348" s="2" t="s">
        <v>207</v>
      </c>
      <c r="H348" s="2" t="s">
        <v>206</v>
      </c>
      <c r="I348" s="3">
        <v>18191</v>
      </c>
      <c r="J348" s="3">
        <f t="shared" si="16"/>
        <v>12733.699999999999</v>
      </c>
      <c r="K348" s="3">
        <f t="shared" si="17"/>
        <v>5457.3</v>
      </c>
    </row>
    <row r="349" spans="1:11" hidden="1" x14ac:dyDescent="0.25">
      <c r="A349" s="2" t="str">
        <f t="shared" si="15"/>
        <v>deventer</v>
      </c>
      <c r="B349" s="2" t="s">
        <v>634</v>
      </c>
      <c r="C349" s="2" t="s">
        <v>632</v>
      </c>
      <c r="D349" s="2" t="s">
        <v>633</v>
      </c>
      <c r="E349" s="2" t="str">
        <f>VLOOKUP(A349,'postcodes provincie'!A:C,3,FALSE)</f>
        <v>Overijssel</v>
      </c>
      <c r="F349" s="2" t="s">
        <v>627</v>
      </c>
      <c r="G349" s="2" t="s">
        <v>194</v>
      </c>
      <c r="H349" s="2" t="s">
        <v>195</v>
      </c>
      <c r="I349" s="3">
        <v>3502</v>
      </c>
      <c r="J349" s="3">
        <f t="shared" si="16"/>
        <v>2451.3999999999996</v>
      </c>
      <c r="K349" s="3">
        <f t="shared" si="17"/>
        <v>1050.5999999999999</v>
      </c>
    </row>
    <row r="350" spans="1:11" x14ac:dyDescent="0.25">
      <c r="A350" s="2" t="str">
        <f t="shared" si="15"/>
        <v>'s-gravenhage</v>
      </c>
      <c r="B350" s="2" t="s">
        <v>193</v>
      </c>
      <c r="C350" s="2" t="s">
        <v>636</v>
      </c>
      <c r="D350" s="2" t="s">
        <v>637</v>
      </c>
      <c r="E350" s="2" t="str">
        <f>VLOOKUP(A350,'postcodes provincie'!A:C,3,FALSE)</f>
        <v>Zuid-Holland</v>
      </c>
      <c r="F350" s="2" t="s">
        <v>635</v>
      </c>
      <c r="G350" s="2" t="s">
        <v>194</v>
      </c>
      <c r="H350" s="2" t="s">
        <v>195</v>
      </c>
      <c r="I350" s="3">
        <v>370.60855263157896</v>
      </c>
      <c r="J350" s="3">
        <f t="shared" si="16"/>
        <v>259.42598684210526</v>
      </c>
      <c r="K350" s="3">
        <f t="shared" si="17"/>
        <v>111.18256578947368</v>
      </c>
    </row>
    <row r="351" spans="1:11" x14ac:dyDescent="0.25">
      <c r="A351" s="2" t="str">
        <f t="shared" si="15"/>
        <v>soesterberg</v>
      </c>
      <c r="B351" s="2" t="s">
        <v>248</v>
      </c>
      <c r="C351" s="2" t="s">
        <v>638</v>
      </c>
      <c r="D351" s="2" t="s">
        <v>247</v>
      </c>
      <c r="E351" s="2" t="str">
        <f>VLOOKUP(A351,'postcodes provincie'!A:C,3,FALSE)</f>
        <v>Utrecht</v>
      </c>
      <c r="F351" s="2" t="s">
        <v>199</v>
      </c>
      <c r="G351" s="2" t="s">
        <v>639</v>
      </c>
      <c r="I351" s="3">
        <v>0</v>
      </c>
      <c r="J351" s="3"/>
      <c r="K351" s="3"/>
    </row>
    <row r="352" spans="1:11" hidden="1" x14ac:dyDescent="0.25">
      <c r="A352" s="2" t="str">
        <f t="shared" si="15"/>
        <v>leeuwarden</v>
      </c>
      <c r="B352" s="2" t="s">
        <v>144</v>
      </c>
      <c r="C352" s="2" t="s">
        <v>258</v>
      </c>
      <c r="D352" s="2" t="s">
        <v>259</v>
      </c>
      <c r="E352" s="2" t="str">
        <f>VLOOKUP(A352,'postcodes provincie'!A:C,3,FALSE)</f>
        <v>Friesland (Fryslân)</v>
      </c>
      <c r="F352" s="2" t="s">
        <v>199</v>
      </c>
      <c r="G352" s="2" t="s">
        <v>639</v>
      </c>
      <c r="I352" s="3">
        <v>0</v>
      </c>
      <c r="J352" s="3"/>
      <c r="K352" s="3"/>
    </row>
    <row r="353" spans="1:11" hidden="1" x14ac:dyDescent="0.25">
      <c r="A353" s="2" t="str">
        <f t="shared" si="15"/>
        <v>leeuwarden</v>
      </c>
      <c r="B353" s="2" t="s">
        <v>144</v>
      </c>
      <c r="C353" s="2" t="s">
        <v>258</v>
      </c>
      <c r="D353" s="2" t="s">
        <v>259</v>
      </c>
      <c r="E353" s="2" t="str">
        <f>VLOOKUP(A353,'postcodes provincie'!A:C,3,FALSE)</f>
        <v>Friesland (Fryslân)</v>
      </c>
      <c r="F353" s="2" t="s">
        <v>199</v>
      </c>
      <c r="G353" s="2" t="s">
        <v>640</v>
      </c>
      <c r="H353" s="2" t="s">
        <v>641</v>
      </c>
      <c r="I353" s="3">
        <v>460</v>
      </c>
      <c r="J353" s="3"/>
      <c r="K353" s="3">
        <f>I353</f>
        <v>460</v>
      </c>
    </row>
    <row r="354" spans="1:11" x14ac:dyDescent="0.25">
      <c r="A354" s="2" t="str">
        <f t="shared" si="15"/>
        <v>doorn</v>
      </c>
      <c r="B354" s="2" t="s">
        <v>274</v>
      </c>
      <c r="C354" s="2" t="s">
        <v>285</v>
      </c>
      <c r="D354" s="2" t="s">
        <v>286</v>
      </c>
      <c r="E354" s="2" t="str">
        <f>VLOOKUP(A354,'postcodes provincie'!A:C,3,FALSE)</f>
        <v>Utrecht</v>
      </c>
      <c r="F354" s="2" t="s">
        <v>199</v>
      </c>
      <c r="G354" s="2" t="s">
        <v>639</v>
      </c>
      <c r="I354" s="3">
        <v>0</v>
      </c>
      <c r="J354" s="3"/>
      <c r="K354" s="3"/>
    </row>
    <row r="355" spans="1:11" hidden="1" x14ac:dyDescent="0.25">
      <c r="A355" s="2" t="str">
        <f t="shared" si="15"/>
        <v>den helder</v>
      </c>
      <c r="B355" s="2" t="s">
        <v>95</v>
      </c>
      <c r="C355" s="2" t="s">
        <v>312</v>
      </c>
      <c r="D355" s="2" t="s">
        <v>313</v>
      </c>
      <c r="E355" s="2" t="str">
        <f>VLOOKUP(A355,'postcodes provincie'!A:C,3,FALSE)</f>
        <v>Noord-Holland</v>
      </c>
      <c r="F355" s="2" t="s">
        <v>199</v>
      </c>
      <c r="G355" s="2" t="s">
        <v>639</v>
      </c>
      <c r="I355" s="3">
        <v>0</v>
      </c>
      <c r="J355" s="3"/>
      <c r="K355" s="3"/>
    </row>
    <row r="356" spans="1:11" hidden="1" x14ac:dyDescent="0.25">
      <c r="A356" s="2" t="str">
        <f t="shared" si="15"/>
        <v>deinum</v>
      </c>
      <c r="B356" s="2" t="s">
        <v>644</v>
      </c>
      <c r="C356" s="2" t="s">
        <v>642</v>
      </c>
      <c r="D356" s="2" t="s">
        <v>643</v>
      </c>
      <c r="E356" s="2" t="str">
        <f>VLOOKUP(A356,'postcodes provincie'!A:C,3,FALSE)</f>
        <v>Friesland (Fryslân)</v>
      </c>
      <c r="F356" s="2" t="s">
        <v>199</v>
      </c>
      <c r="G356" s="2">
        <v>200201</v>
      </c>
      <c r="H356" s="2">
        <v>20490174145</v>
      </c>
      <c r="I356" s="3">
        <v>3860</v>
      </c>
      <c r="J356" s="3"/>
      <c r="K356" s="3">
        <f>I356</f>
        <v>3860</v>
      </c>
    </row>
    <row r="357" spans="1:11" hidden="1" x14ac:dyDescent="0.25">
      <c r="A357" s="2" t="str">
        <f t="shared" si="15"/>
        <v>deinum</v>
      </c>
      <c r="B357" s="2" t="s">
        <v>644</v>
      </c>
      <c r="C357" s="2" t="s">
        <v>642</v>
      </c>
      <c r="D357" s="2" t="s">
        <v>643</v>
      </c>
      <c r="E357" s="2" t="str">
        <f>VLOOKUP(A357,'postcodes provincie'!A:C,3,FALSE)</f>
        <v>Friesland (Fryslân)</v>
      </c>
      <c r="F357" s="2" t="s">
        <v>199</v>
      </c>
      <c r="G357" s="2" t="s">
        <v>639</v>
      </c>
      <c r="I357" s="3">
        <v>0</v>
      </c>
      <c r="J357" s="3"/>
      <c r="K357" s="3"/>
    </row>
    <row r="358" spans="1:11" hidden="1" x14ac:dyDescent="0.25">
      <c r="A358" s="2" t="str">
        <f t="shared" si="15"/>
        <v>deinum</v>
      </c>
      <c r="B358" s="2" t="s">
        <v>644</v>
      </c>
      <c r="C358" s="2" t="s">
        <v>642</v>
      </c>
      <c r="D358" s="2" t="s">
        <v>643</v>
      </c>
      <c r="E358" s="2" t="str">
        <f>VLOOKUP(A358,'postcodes provincie'!A:C,3,FALSE)</f>
        <v>Friesland (Fryslân)</v>
      </c>
      <c r="F358" s="2" t="s">
        <v>199</v>
      </c>
      <c r="G358" s="2" t="s">
        <v>640</v>
      </c>
      <c r="H358" s="2" t="s">
        <v>641</v>
      </c>
      <c r="I358" s="3">
        <v>4860</v>
      </c>
      <c r="J358" s="3"/>
      <c r="K358" s="3">
        <f>I358</f>
        <v>4860</v>
      </c>
    </row>
    <row r="359" spans="1:11" hidden="1" x14ac:dyDescent="0.25">
      <c r="A359" s="2" t="str">
        <f t="shared" si="15"/>
        <v>almelo</v>
      </c>
      <c r="B359" s="2" t="s">
        <v>132</v>
      </c>
      <c r="C359" s="2" t="s">
        <v>364</v>
      </c>
      <c r="D359" s="2" t="s">
        <v>365</v>
      </c>
      <c r="E359" s="2" t="str">
        <f>VLOOKUP(A359,'postcodes provincie'!A:C,3,FALSE)</f>
        <v>Overijssel</v>
      </c>
      <c r="F359" s="2" t="s">
        <v>350</v>
      </c>
      <c r="G359" s="2" t="s">
        <v>639</v>
      </c>
      <c r="I359" s="3">
        <v>0</v>
      </c>
      <c r="J359" s="3"/>
      <c r="K359" s="3"/>
    </row>
    <row r="360" spans="1:11" hidden="1" x14ac:dyDescent="0.25">
      <c r="A360" s="2" t="str">
        <f t="shared" si="15"/>
        <v>almelo</v>
      </c>
      <c r="B360" s="2" t="s">
        <v>132</v>
      </c>
      <c r="C360" s="2" t="s">
        <v>364</v>
      </c>
      <c r="D360" s="2" t="s">
        <v>365</v>
      </c>
      <c r="E360" s="2" t="str">
        <f>VLOOKUP(A360,'postcodes provincie'!A:C,3,FALSE)</f>
        <v>Overijssel</v>
      </c>
      <c r="F360" s="2" t="s">
        <v>350</v>
      </c>
      <c r="G360" s="2" t="s">
        <v>640</v>
      </c>
      <c r="H360" s="2" t="s">
        <v>645</v>
      </c>
      <c r="I360" s="3">
        <v>5400</v>
      </c>
      <c r="J360" s="3"/>
      <c r="K360" s="3">
        <f t="shared" ref="K360:K361" si="18">I360</f>
        <v>5400</v>
      </c>
    </row>
    <row r="361" spans="1:11" hidden="1" x14ac:dyDescent="0.25">
      <c r="A361" s="2" t="str">
        <f t="shared" si="15"/>
        <v>almelo</v>
      </c>
      <c r="B361" s="2" t="s">
        <v>132</v>
      </c>
      <c r="C361" s="2" t="s">
        <v>364</v>
      </c>
      <c r="D361" s="2" t="s">
        <v>365</v>
      </c>
      <c r="E361" s="2" t="str">
        <f>VLOOKUP(A361,'postcodes provincie'!A:C,3,FALSE)</f>
        <v>Overijssel</v>
      </c>
      <c r="F361" s="2" t="s">
        <v>350</v>
      </c>
      <c r="G361" s="2" t="s">
        <v>640</v>
      </c>
      <c r="H361" s="2" t="s">
        <v>646</v>
      </c>
      <c r="I361" s="3">
        <v>5420</v>
      </c>
      <c r="J361" s="3"/>
      <c r="K361" s="3">
        <f t="shared" si="18"/>
        <v>5420</v>
      </c>
    </row>
    <row r="362" spans="1:11" hidden="1" x14ac:dyDescent="0.25">
      <c r="A362" s="2" t="str">
        <f t="shared" si="15"/>
        <v>heerhugowaard</v>
      </c>
      <c r="B362" s="2" t="s">
        <v>370</v>
      </c>
      <c r="C362" s="2" t="s">
        <v>368</v>
      </c>
      <c r="D362" s="2" t="s">
        <v>369</v>
      </c>
      <c r="E362" s="2" t="str">
        <f>VLOOKUP(A362,'postcodes provincie'!A:C,3,FALSE)</f>
        <v>Noord-Holland</v>
      </c>
      <c r="F362" s="2" t="s">
        <v>350</v>
      </c>
      <c r="G362" s="2" t="s">
        <v>639</v>
      </c>
      <c r="I362" s="3">
        <v>0</v>
      </c>
      <c r="J362" s="3"/>
      <c r="K362" s="3"/>
    </row>
    <row r="363" spans="1:11" hidden="1" x14ac:dyDescent="0.25">
      <c r="A363" s="2" t="str">
        <f t="shared" si="15"/>
        <v>zwaag</v>
      </c>
      <c r="B363" s="2" t="s">
        <v>649</v>
      </c>
      <c r="C363" s="2" t="s">
        <v>647</v>
      </c>
      <c r="D363" s="2" t="s">
        <v>648</v>
      </c>
      <c r="E363" s="2" t="str">
        <f>VLOOKUP(A363,'postcodes provincie'!A:C,3,FALSE)</f>
        <v>Noord-Holland</v>
      </c>
      <c r="F363" s="2" t="s">
        <v>350</v>
      </c>
      <c r="G363" s="2" t="s">
        <v>639</v>
      </c>
      <c r="I363" s="3">
        <v>0</v>
      </c>
      <c r="J363" s="3"/>
      <c r="K363" s="3"/>
    </row>
    <row r="364" spans="1:11" hidden="1" x14ac:dyDescent="0.25">
      <c r="A364" s="2" t="str">
        <f t="shared" si="15"/>
        <v>zwaag</v>
      </c>
      <c r="B364" s="2" t="s">
        <v>649</v>
      </c>
      <c r="C364" s="2" t="s">
        <v>647</v>
      </c>
      <c r="D364" s="2" t="s">
        <v>648</v>
      </c>
      <c r="E364" s="2" t="str">
        <f>VLOOKUP(A364,'postcodes provincie'!A:C,3,FALSE)</f>
        <v>Noord-Holland</v>
      </c>
      <c r="F364" s="2" t="s">
        <v>350</v>
      </c>
      <c r="G364" s="2" t="s">
        <v>640</v>
      </c>
      <c r="H364" s="2" t="s">
        <v>650</v>
      </c>
      <c r="I364" s="3">
        <v>1110</v>
      </c>
      <c r="J364" s="3"/>
      <c r="K364" s="3">
        <f>I364</f>
        <v>1110</v>
      </c>
    </row>
    <row r="365" spans="1:11" hidden="1" x14ac:dyDescent="0.25">
      <c r="A365" s="2" t="str">
        <f t="shared" si="15"/>
        <v>leeuwarden</v>
      </c>
      <c r="B365" s="2" t="s">
        <v>144</v>
      </c>
      <c r="C365" s="2" t="s">
        <v>385</v>
      </c>
      <c r="D365" s="2" t="s">
        <v>386</v>
      </c>
      <c r="E365" s="2" t="str">
        <f>VLOOKUP(A365,'postcodes provincie'!A:C,3,FALSE)</f>
        <v>Friesland (Fryslân)</v>
      </c>
      <c r="F365" s="2" t="s">
        <v>350</v>
      </c>
      <c r="G365" s="2" t="s">
        <v>639</v>
      </c>
      <c r="I365" s="3">
        <v>0</v>
      </c>
      <c r="J365" s="3"/>
      <c r="K365" s="3"/>
    </row>
    <row r="366" spans="1:11" hidden="1" x14ac:dyDescent="0.25">
      <c r="A366" s="2" t="str">
        <f t="shared" si="15"/>
        <v>leeuwarden</v>
      </c>
      <c r="B366" s="2" t="s">
        <v>144</v>
      </c>
      <c r="C366" s="2" t="s">
        <v>385</v>
      </c>
      <c r="D366" s="2" t="s">
        <v>386</v>
      </c>
      <c r="E366" s="2" t="str">
        <f>VLOOKUP(A366,'postcodes provincie'!A:C,3,FALSE)</f>
        <v>Friesland (Fryslân)</v>
      </c>
      <c r="F366" s="2" t="s">
        <v>350</v>
      </c>
      <c r="G366" s="2" t="s">
        <v>640</v>
      </c>
      <c r="H366" s="2" t="s">
        <v>651</v>
      </c>
      <c r="I366" s="3">
        <v>1280</v>
      </c>
      <c r="J366" s="3"/>
      <c r="K366" s="3">
        <f>I366</f>
        <v>1280</v>
      </c>
    </row>
    <row r="367" spans="1:11" hidden="1" x14ac:dyDescent="0.25">
      <c r="A367" s="2" t="str">
        <f t="shared" si="15"/>
        <v>zwolle</v>
      </c>
      <c r="B367" s="2" t="s">
        <v>376</v>
      </c>
      <c r="C367" s="2" t="s">
        <v>387</v>
      </c>
      <c r="D367" s="2" t="s">
        <v>388</v>
      </c>
      <c r="E367" s="2" t="str">
        <f>VLOOKUP(A367,'postcodes provincie'!A:C,3,FALSE)</f>
        <v>Overijssel</v>
      </c>
      <c r="F367" s="2" t="s">
        <v>350</v>
      </c>
      <c r="G367" s="2" t="s">
        <v>639</v>
      </c>
      <c r="I367" s="3">
        <v>0</v>
      </c>
      <c r="J367" s="3"/>
      <c r="K367" s="3"/>
    </row>
    <row r="368" spans="1:11" hidden="1" x14ac:dyDescent="0.25">
      <c r="A368" s="2" t="str">
        <f t="shared" si="15"/>
        <v>zwolle</v>
      </c>
      <c r="B368" s="2" t="s">
        <v>376</v>
      </c>
      <c r="C368" s="2" t="s">
        <v>387</v>
      </c>
      <c r="D368" s="2" t="s">
        <v>388</v>
      </c>
      <c r="E368" s="2" t="str">
        <f>VLOOKUP(A368,'postcodes provincie'!A:C,3,FALSE)</f>
        <v>Overijssel</v>
      </c>
      <c r="F368" s="2" t="s">
        <v>350</v>
      </c>
      <c r="G368" s="2" t="s">
        <v>640</v>
      </c>
      <c r="H368" s="2" t="s">
        <v>652</v>
      </c>
      <c r="I368" s="3">
        <v>10420</v>
      </c>
      <c r="J368" s="3"/>
      <c r="K368" s="3">
        <f t="shared" ref="K368:K369" si="19">I368</f>
        <v>10420</v>
      </c>
    </row>
    <row r="369" spans="1:11" hidden="1" x14ac:dyDescent="0.25">
      <c r="A369" s="2" t="str">
        <f t="shared" si="15"/>
        <v>zwolle</v>
      </c>
      <c r="B369" s="2" t="s">
        <v>376</v>
      </c>
      <c r="C369" s="2" t="s">
        <v>387</v>
      </c>
      <c r="D369" s="2" t="s">
        <v>388</v>
      </c>
      <c r="E369" s="2" t="str">
        <f>VLOOKUP(A369,'postcodes provincie'!A:C,3,FALSE)</f>
        <v>Overijssel</v>
      </c>
      <c r="F369" s="2" t="s">
        <v>350</v>
      </c>
      <c r="G369" s="2" t="s">
        <v>640</v>
      </c>
      <c r="H369" s="2" t="s">
        <v>653</v>
      </c>
      <c r="I369" s="3">
        <v>1450</v>
      </c>
      <c r="J369" s="3"/>
      <c r="K369" s="3">
        <f t="shared" si="19"/>
        <v>1450</v>
      </c>
    </row>
    <row r="370" spans="1:11" hidden="1" x14ac:dyDescent="0.25">
      <c r="A370" s="2" t="str">
        <f t="shared" si="15"/>
        <v>roermond</v>
      </c>
      <c r="B370" s="2" t="s">
        <v>398</v>
      </c>
      <c r="C370" s="2" t="s">
        <v>396</v>
      </c>
      <c r="D370" s="2" t="s">
        <v>397</v>
      </c>
      <c r="E370" s="2" t="str">
        <f>VLOOKUP(A370,'postcodes provincie'!A:C,3,FALSE)</f>
        <v>Limburg</v>
      </c>
      <c r="F370" s="2" t="s">
        <v>350</v>
      </c>
      <c r="G370" s="2" t="s">
        <v>639</v>
      </c>
      <c r="I370" s="3">
        <v>0</v>
      </c>
      <c r="J370" s="3"/>
      <c r="K370" s="3"/>
    </row>
    <row r="371" spans="1:11" hidden="1" x14ac:dyDescent="0.25">
      <c r="A371" s="2" t="str">
        <f t="shared" si="15"/>
        <v>roermond</v>
      </c>
      <c r="B371" s="2" t="s">
        <v>398</v>
      </c>
      <c r="C371" s="2" t="s">
        <v>396</v>
      </c>
      <c r="D371" s="2" t="s">
        <v>397</v>
      </c>
      <c r="E371" s="2" t="str">
        <f>VLOOKUP(A371,'postcodes provincie'!A:C,3,FALSE)</f>
        <v>Limburg</v>
      </c>
      <c r="F371" s="2" t="s">
        <v>350</v>
      </c>
      <c r="G371" s="2" t="s">
        <v>640</v>
      </c>
      <c r="H371" s="2" t="s">
        <v>654</v>
      </c>
      <c r="I371" s="3">
        <v>880</v>
      </c>
      <c r="J371" s="3"/>
      <c r="K371" s="3">
        <f t="shared" ref="K371:K372" si="20">I371</f>
        <v>880</v>
      </c>
    </row>
    <row r="372" spans="1:11" hidden="1" x14ac:dyDescent="0.25">
      <c r="A372" s="2" t="str">
        <f t="shared" si="15"/>
        <v>roermond</v>
      </c>
      <c r="B372" s="2" t="s">
        <v>398</v>
      </c>
      <c r="C372" s="2" t="s">
        <v>396</v>
      </c>
      <c r="D372" s="2" t="s">
        <v>397</v>
      </c>
      <c r="E372" s="2" t="str">
        <f>VLOOKUP(A372,'postcodes provincie'!A:C,3,FALSE)</f>
        <v>Limburg</v>
      </c>
      <c r="F372" s="2" t="s">
        <v>350</v>
      </c>
      <c r="G372" s="2" t="s">
        <v>640</v>
      </c>
      <c r="H372" s="2" t="s">
        <v>655</v>
      </c>
      <c r="I372" s="3">
        <v>1280</v>
      </c>
      <c r="J372" s="3"/>
      <c r="K372" s="3">
        <f t="shared" si="20"/>
        <v>1280</v>
      </c>
    </row>
    <row r="373" spans="1:11" hidden="1" x14ac:dyDescent="0.25">
      <c r="A373" s="2" t="str">
        <f t="shared" si="15"/>
        <v>lelystad</v>
      </c>
      <c r="B373" s="2" t="s">
        <v>404</v>
      </c>
      <c r="C373" s="2" t="s">
        <v>402</v>
      </c>
      <c r="D373" s="2" t="s">
        <v>403</v>
      </c>
      <c r="E373" s="2" t="str">
        <f>VLOOKUP(A373,'postcodes provincie'!A:C,3,FALSE)</f>
        <v>Flevoland</v>
      </c>
      <c r="F373" s="2" t="s">
        <v>350</v>
      </c>
      <c r="G373" s="2" t="s">
        <v>639</v>
      </c>
      <c r="I373" s="3">
        <v>0</v>
      </c>
      <c r="J373" s="3"/>
      <c r="K373" s="3"/>
    </row>
    <row r="374" spans="1:11" hidden="1" x14ac:dyDescent="0.25">
      <c r="A374" s="2" t="str">
        <f t="shared" si="15"/>
        <v>lelystad</v>
      </c>
      <c r="B374" s="2" t="s">
        <v>404</v>
      </c>
      <c r="C374" s="2" t="s">
        <v>402</v>
      </c>
      <c r="D374" s="2" t="s">
        <v>403</v>
      </c>
      <c r="E374" s="2" t="str">
        <f>VLOOKUP(A374,'postcodes provincie'!A:C,3,FALSE)</f>
        <v>Flevoland</v>
      </c>
      <c r="F374" s="2" t="s">
        <v>350</v>
      </c>
      <c r="G374" s="2" t="s">
        <v>640</v>
      </c>
      <c r="H374" s="2" t="s">
        <v>656</v>
      </c>
      <c r="I374" s="3">
        <v>6260</v>
      </c>
      <c r="J374" s="3"/>
      <c r="K374" s="3">
        <f>I374</f>
        <v>6260</v>
      </c>
    </row>
    <row r="375" spans="1:11" hidden="1" x14ac:dyDescent="0.25">
      <c r="A375" s="2" t="str">
        <f t="shared" si="15"/>
        <v>vught</v>
      </c>
      <c r="B375" s="2" t="s">
        <v>284</v>
      </c>
      <c r="C375" s="2" t="s">
        <v>407</v>
      </c>
      <c r="D375" s="2" t="s">
        <v>283</v>
      </c>
      <c r="E375" s="2" t="str">
        <f>VLOOKUP(A375,'postcodes provincie'!A:C,3,FALSE)</f>
        <v>Noord-Brabant</v>
      </c>
      <c r="F375" s="2" t="s">
        <v>350</v>
      </c>
      <c r="G375" s="2" t="s">
        <v>639</v>
      </c>
      <c r="I375" s="3">
        <v>0</v>
      </c>
      <c r="J375" s="3"/>
      <c r="K375" s="3"/>
    </row>
    <row r="376" spans="1:11" hidden="1" x14ac:dyDescent="0.25">
      <c r="A376" s="2" t="str">
        <f t="shared" si="15"/>
        <v>vught</v>
      </c>
      <c r="B376" s="2" t="s">
        <v>284</v>
      </c>
      <c r="C376" s="2" t="s">
        <v>407</v>
      </c>
      <c r="D376" s="2" t="s">
        <v>283</v>
      </c>
      <c r="E376" s="2" t="str">
        <f>VLOOKUP(A376,'postcodes provincie'!A:C,3,FALSE)</f>
        <v>Noord-Brabant</v>
      </c>
      <c r="F376" s="2" t="s">
        <v>350</v>
      </c>
      <c r="G376" s="2" t="s">
        <v>640</v>
      </c>
      <c r="H376" s="2" t="s">
        <v>657</v>
      </c>
      <c r="I376" s="3">
        <v>21440</v>
      </c>
      <c r="J376" s="3"/>
      <c r="K376" s="3">
        <f t="shared" ref="K376:K379" si="21">I376</f>
        <v>21440</v>
      </c>
    </row>
    <row r="377" spans="1:11" hidden="1" x14ac:dyDescent="0.25">
      <c r="A377" s="2" t="str">
        <f t="shared" si="15"/>
        <v>vught</v>
      </c>
      <c r="B377" s="2" t="s">
        <v>284</v>
      </c>
      <c r="C377" s="2" t="s">
        <v>407</v>
      </c>
      <c r="D377" s="2" t="s">
        <v>283</v>
      </c>
      <c r="E377" s="2" t="str">
        <f>VLOOKUP(A377,'postcodes provincie'!A:C,3,FALSE)</f>
        <v>Noord-Brabant</v>
      </c>
      <c r="F377" s="2" t="s">
        <v>350</v>
      </c>
      <c r="G377" s="2" t="s">
        <v>640</v>
      </c>
      <c r="H377" s="2" t="s">
        <v>658</v>
      </c>
      <c r="I377" s="3">
        <v>9620</v>
      </c>
      <c r="J377" s="3"/>
      <c r="K377" s="3">
        <f t="shared" si="21"/>
        <v>9620</v>
      </c>
    </row>
    <row r="378" spans="1:11" hidden="1" x14ac:dyDescent="0.25">
      <c r="A378" s="2" t="str">
        <f t="shared" si="15"/>
        <v>vught</v>
      </c>
      <c r="B378" s="2" t="s">
        <v>284</v>
      </c>
      <c r="C378" s="2" t="s">
        <v>407</v>
      </c>
      <c r="D378" s="2" t="s">
        <v>283</v>
      </c>
      <c r="E378" s="2" t="str">
        <f>VLOOKUP(A378,'postcodes provincie'!A:C,3,FALSE)</f>
        <v>Noord-Brabant</v>
      </c>
      <c r="F378" s="2" t="s">
        <v>350</v>
      </c>
      <c r="G378" s="2" t="s">
        <v>640</v>
      </c>
      <c r="H378" s="2" t="s">
        <v>659</v>
      </c>
      <c r="I378" s="3">
        <v>10720</v>
      </c>
      <c r="J378" s="3"/>
      <c r="K378" s="3">
        <f t="shared" si="21"/>
        <v>10720</v>
      </c>
    </row>
    <row r="379" spans="1:11" hidden="1" x14ac:dyDescent="0.25">
      <c r="A379" s="2" t="str">
        <f t="shared" si="15"/>
        <v>vught</v>
      </c>
      <c r="B379" s="2" t="s">
        <v>284</v>
      </c>
      <c r="C379" s="2" t="s">
        <v>407</v>
      </c>
      <c r="D379" s="2" t="s">
        <v>283</v>
      </c>
      <c r="E379" s="2" t="str">
        <f>VLOOKUP(A379,'postcodes provincie'!A:C,3,FALSE)</f>
        <v>Noord-Brabant</v>
      </c>
      <c r="F379" s="2" t="s">
        <v>350</v>
      </c>
      <c r="G379" s="2" t="s">
        <v>640</v>
      </c>
      <c r="H379" s="2" t="s">
        <v>660</v>
      </c>
      <c r="I379" s="3">
        <v>6340</v>
      </c>
      <c r="J379" s="3"/>
      <c r="K379" s="3">
        <f t="shared" si="21"/>
        <v>6340</v>
      </c>
    </row>
    <row r="380" spans="1:11" hidden="1" x14ac:dyDescent="0.25">
      <c r="A380" s="2" t="str">
        <f t="shared" si="15"/>
        <v>veenhuizen</v>
      </c>
      <c r="B380" s="2" t="s">
        <v>410</v>
      </c>
      <c r="C380" s="2" t="s">
        <v>408</v>
      </c>
      <c r="D380" s="2" t="s">
        <v>409</v>
      </c>
      <c r="E380" s="2" t="str">
        <f>VLOOKUP(A380,'postcodes provincie'!A:C,3,FALSE)</f>
        <v>Drenthe</v>
      </c>
      <c r="F380" s="2" t="s">
        <v>350</v>
      </c>
      <c r="G380" s="2" t="s">
        <v>639</v>
      </c>
      <c r="I380" s="3">
        <v>0</v>
      </c>
      <c r="J380" s="3"/>
      <c r="K380" s="3"/>
    </row>
    <row r="381" spans="1:11" hidden="1" x14ac:dyDescent="0.25">
      <c r="A381" s="2" t="str">
        <f t="shared" si="15"/>
        <v>veenhuizen</v>
      </c>
      <c r="B381" s="2" t="s">
        <v>410</v>
      </c>
      <c r="C381" s="2" t="s">
        <v>408</v>
      </c>
      <c r="D381" s="2" t="s">
        <v>409</v>
      </c>
      <c r="E381" s="2" t="str">
        <f>VLOOKUP(A381,'postcodes provincie'!A:C,3,FALSE)</f>
        <v>Drenthe</v>
      </c>
      <c r="F381" s="2" t="s">
        <v>350</v>
      </c>
      <c r="G381" s="2" t="s">
        <v>640</v>
      </c>
      <c r="H381" s="2" t="s">
        <v>661</v>
      </c>
      <c r="I381" s="3">
        <v>1420</v>
      </c>
      <c r="J381" s="3"/>
      <c r="K381" s="3">
        <f>I381</f>
        <v>1420</v>
      </c>
    </row>
    <row r="382" spans="1:11" hidden="1" x14ac:dyDescent="0.25">
      <c r="A382" s="2" t="str">
        <f t="shared" si="15"/>
        <v>sittard</v>
      </c>
      <c r="B382" s="2" t="s">
        <v>416</v>
      </c>
      <c r="C382" s="2" t="s">
        <v>422</v>
      </c>
      <c r="D382" s="2" t="s">
        <v>423</v>
      </c>
      <c r="E382" s="2" t="str">
        <f>VLOOKUP(A382,'postcodes provincie'!A:C,3,FALSE)</f>
        <v>Limburg</v>
      </c>
      <c r="F382" s="2" t="s">
        <v>350</v>
      </c>
      <c r="G382" s="2" t="s">
        <v>639</v>
      </c>
      <c r="I382" s="3">
        <v>0</v>
      </c>
      <c r="J382" s="3"/>
      <c r="K382" s="3"/>
    </row>
    <row r="383" spans="1:11" hidden="1" x14ac:dyDescent="0.25">
      <c r="A383" s="2" t="str">
        <f t="shared" si="15"/>
        <v>sittard</v>
      </c>
      <c r="B383" s="2" t="s">
        <v>416</v>
      </c>
      <c r="C383" s="2" t="s">
        <v>422</v>
      </c>
      <c r="D383" s="2" t="s">
        <v>423</v>
      </c>
      <c r="E383" s="2" t="str">
        <f>VLOOKUP(A383,'postcodes provincie'!A:C,3,FALSE)</f>
        <v>Limburg</v>
      </c>
      <c r="F383" s="2" t="s">
        <v>350</v>
      </c>
      <c r="G383" s="2" t="s">
        <v>662</v>
      </c>
      <c r="H383" s="2" t="s">
        <v>663</v>
      </c>
      <c r="I383" s="3">
        <v>400</v>
      </c>
      <c r="J383" s="3"/>
      <c r="K383" s="3">
        <f t="shared" ref="K383:K384" si="22">I383</f>
        <v>400</v>
      </c>
    </row>
    <row r="384" spans="1:11" hidden="1" x14ac:dyDescent="0.25">
      <c r="A384" s="2" t="str">
        <f t="shared" si="15"/>
        <v>sittard</v>
      </c>
      <c r="B384" s="2" t="s">
        <v>416</v>
      </c>
      <c r="C384" s="2" t="s">
        <v>422</v>
      </c>
      <c r="D384" s="2" t="s">
        <v>423</v>
      </c>
      <c r="E384" s="2" t="str">
        <f>VLOOKUP(A384,'postcodes provincie'!A:C,3,FALSE)</f>
        <v>Limburg</v>
      </c>
      <c r="F384" s="2" t="s">
        <v>350</v>
      </c>
      <c r="G384" s="2" t="s">
        <v>640</v>
      </c>
      <c r="H384" s="2" t="s">
        <v>664</v>
      </c>
      <c r="I384" s="3">
        <v>3620</v>
      </c>
      <c r="J384" s="3"/>
      <c r="K384" s="3">
        <f t="shared" si="22"/>
        <v>3620</v>
      </c>
    </row>
    <row r="385" spans="1:11" hidden="1" x14ac:dyDescent="0.25">
      <c r="A385" s="2" t="str">
        <f t="shared" si="15"/>
        <v>veenhuizen</v>
      </c>
      <c r="B385" s="2" t="s">
        <v>410</v>
      </c>
      <c r="C385" s="2" t="s">
        <v>426</v>
      </c>
      <c r="D385" s="2" t="s">
        <v>427</v>
      </c>
      <c r="E385" s="2" t="str">
        <f>VLOOKUP(A385,'postcodes provincie'!A:C,3,FALSE)</f>
        <v>Drenthe</v>
      </c>
      <c r="F385" s="2" t="s">
        <v>350</v>
      </c>
      <c r="G385" s="2" t="s">
        <v>639</v>
      </c>
      <c r="I385" s="3">
        <v>0</v>
      </c>
      <c r="J385" s="3"/>
      <c r="K385" s="3"/>
    </row>
    <row r="386" spans="1:11" hidden="1" x14ac:dyDescent="0.25">
      <c r="A386" s="2" t="str">
        <f t="shared" si="15"/>
        <v>veenhuizen</v>
      </c>
      <c r="B386" s="2" t="s">
        <v>410</v>
      </c>
      <c r="C386" s="2" t="s">
        <v>426</v>
      </c>
      <c r="D386" s="2" t="s">
        <v>427</v>
      </c>
      <c r="E386" s="2" t="str">
        <f>VLOOKUP(A386,'postcodes provincie'!A:C,3,FALSE)</f>
        <v>Drenthe</v>
      </c>
      <c r="F386" s="2" t="s">
        <v>350</v>
      </c>
      <c r="G386" s="2" t="s">
        <v>640</v>
      </c>
      <c r="H386" s="2" t="s">
        <v>665</v>
      </c>
      <c r="I386" s="3">
        <v>13840</v>
      </c>
      <c r="J386" s="3"/>
      <c r="K386" s="3">
        <f>I386</f>
        <v>13840</v>
      </c>
    </row>
    <row r="387" spans="1:11" hidden="1" x14ac:dyDescent="0.25">
      <c r="A387" s="2" t="str">
        <f t="shared" ref="A387:A438" si="23">LOWER(B387)</f>
        <v>evertsoord</v>
      </c>
      <c r="B387" s="2" t="s">
        <v>668</v>
      </c>
      <c r="C387" s="2" t="s">
        <v>666</v>
      </c>
      <c r="D387" s="2" t="s">
        <v>667</v>
      </c>
      <c r="E387" s="2" t="str">
        <f>VLOOKUP(A387,'postcodes provincie'!A:C,3,FALSE)</f>
        <v>Limburg</v>
      </c>
      <c r="F387" s="2" t="s">
        <v>350</v>
      </c>
      <c r="G387" s="2" t="s">
        <v>639</v>
      </c>
      <c r="I387" s="3">
        <v>0</v>
      </c>
      <c r="J387" s="3"/>
      <c r="K387" s="3"/>
    </row>
    <row r="388" spans="1:11" hidden="1" x14ac:dyDescent="0.25">
      <c r="A388" s="2" t="str">
        <f t="shared" si="23"/>
        <v>evertsoord</v>
      </c>
      <c r="B388" s="2" t="s">
        <v>668</v>
      </c>
      <c r="C388" s="2" t="s">
        <v>666</v>
      </c>
      <c r="D388" s="2" t="s">
        <v>667</v>
      </c>
      <c r="E388" s="2" t="str">
        <f>VLOOKUP(A388,'postcodes provincie'!A:C,3,FALSE)</f>
        <v>Limburg</v>
      </c>
      <c r="F388" s="2" t="s">
        <v>350</v>
      </c>
      <c r="G388" s="2" t="s">
        <v>640</v>
      </c>
      <c r="H388" s="2" t="s">
        <v>654</v>
      </c>
      <c r="I388" s="3">
        <v>3640</v>
      </c>
      <c r="J388" s="3"/>
      <c r="K388" s="3">
        <f t="shared" ref="K388:K389" si="24">I388</f>
        <v>3640</v>
      </c>
    </row>
    <row r="389" spans="1:11" hidden="1" x14ac:dyDescent="0.25">
      <c r="A389" s="2" t="str">
        <f t="shared" si="23"/>
        <v>evertsoord</v>
      </c>
      <c r="B389" s="2" t="s">
        <v>668</v>
      </c>
      <c r="C389" s="2" t="s">
        <v>666</v>
      </c>
      <c r="D389" s="2" t="s">
        <v>667</v>
      </c>
      <c r="E389" s="2" t="str">
        <f>VLOOKUP(A389,'postcodes provincie'!A:C,3,FALSE)</f>
        <v>Limburg</v>
      </c>
      <c r="F389" s="2" t="s">
        <v>350</v>
      </c>
      <c r="G389" s="2" t="s">
        <v>640</v>
      </c>
      <c r="H389" s="2" t="s">
        <v>669</v>
      </c>
      <c r="I389" s="3">
        <v>3800</v>
      </c>
      <c r="J389" s="3"/>
      <c r="K389" s="3">
        <f t="shared" si="24"/>
        <v>3800</v>
      </c>
    </row>
    <row r="390" spans="1:11" hidden="1" x14ac:dyDescent="0.25">
      <c r="A390" s="2" t="str">
        <f t="shared" si="23"/>
        <v>ter apel</v>
      </c>
      <c r="B390" s="2" t="s">
        <v>452</v>
      </c>
      <c r="C390" s="2" t="s">
        <v>450</v>
      </c>
      <c r="D390" s="2" t="s">
        <v>451</v>
      </c>
      <c r="E390" s="2" t="str">
        <f>VLOOKUP(A390,'postcodes provincie'!A:C,3,FALSE)</f>
        <v>Groningen</v>
      </c>
      <c r="F390" s="2" t="s">
        <v>350</v>
      </c>
      <c r="G390" s="2" t="s">
        <v>639</v>
      </c>
      <c r="I390" s="3">
        <v>0</v>
      </c>
      <c r="J390" s="3"/>
      <c r="K390" s="3"/>
    </row>
    <row r="391" spans="1:11" x14ac:dyDescent="0.25">
      <c r="A391" s="2" t="str">
        <f t="shared" si="23"/>
        <v>krimpen aan den ijssel</v>
      </c>
      <c r="B391" s="2" t="s">
        <v>460</v>
      </c>
      <c r="C391" s="2" t="s">
        <v>458</v>
      </c>
      <c r="D391" s="2" t="s">
        <v>459</v>
      </c>
      <c r="E391" s="2" t="str">
        <f>VLOOKUP(A391,'postcodes provincie'!A:C,3,FALSE)</f>
        <v>Zuid-Holland</v>
      </c>
      <c r="F391" s="2" t="s">
        <v>350</v>
      </c>
      <c r="G391" s="2" t="s">
        <v>639</v>
      </c>
      <c r="I391" s="3">
        <v>0</v>
      </c>
      <c r="J391" s="3"/>
      <c r="K391" s="3"/>
    </row>
    <row r="392" spans="1:11" hidden="1" x14ac:dyDescent="0.25">
      <c r="A392" s="2" t="str">
        <f t="shared" si="23"/>
        <v>zevenaar</v>
      </c>
      <c r="B392" s="2" t="s">
        <v>672</v>
      </c>
      <c r="C392" s="2" t="s">
        <v>670</v>
      </c>
      <c r="D392" s="2" t="s">
        <v>671</v>
      </c>
      <c r="E392" s="2" t="str">
        <f>VLOOKUP(A392,'postcodes provincie'!A:C,3,FALSE)</f>
        <v>Gelderland</v>
      </c>
      <c r="F392" s="2" t="s">
        <v>472</v>
      </c>
      <c r="G392" s="2" t="s">
        <v>639</v>
      </c>
      <c r="I392" s="3">
        <v>0</v>
      </c>
      <c r="J392" s="3"/>
      <c r="K392" s="3"/>
    </row>
    <row r="393" spans="1:11" hidden="1" x14ac:dyDescent="0.25">
      <c r="A393" s="2" t="str">
        <f t="shared" si="23"/>
        <v>zevenaar</v>
      </c>
      <c r="B393" s="2" t="s">
        <v>672</v>
      </c>
      <c r="C393" s="2" t="s">
        <v>670</v>
      </c>
      <c r="D393" s="2" t="s">
        <v>671</v>
      </c>
      <c r="E393" s="2" t="str">
        <f>VLOOKUP(A393,'postcodes provincie'!A:C,3,FALSE)</f>
        <v>Gelderland</v>
      </c>
      <c r="F393" s="2" t="s">
        <v>472</v>
      </c>
      <c r="G393" s="2" t="s">
        <v>673</v>
      </c>
      <c r="H393" s="2" t="s">
        <v>674</v>
      </c>
      <c r="I393" s="3">
        <v>1035</v>
      </c>
      <c r="J393" s="3"/>
      <c r="K393" s="3">
        <f>I393</f>
        <v>1035</v>
      </c>
    </row>
    <row r="394" spans="1:11" hidden="1" x14ac:dyDescent="0.25">
      <c r="A394" s="2" t="str">
        <f t="shared" si="23"/>
        <v>wageningen</v>
      </c>
      <c r="B394" s="2" t="s">
        <v>483</v>
      </c>
      <c r="C394" s="2" t="s">
        <v>675</v>
      </c>
      <c r="D394" s="2" t="s">
        <v>676</v>
      </c>
      <c r="E394" s="2" t="str">
        <f>VLOOKUP(A394,'postcodes provincie'!A:C,3,FALSE)</f>
        <v>Gelderland</v>
      </c>
      <c r="F394" s="2" t="s">
        <v>480</v>
      </c>
      <c r="G394" s="2" t="s">
        <v>639</v>
      </c>
      <c r="I394" s="3">
        <v>0</v>
      </c>
      <c r="J394" s="3"/>
      <c r="K394" s="3"/>
    </row>
    <row r="395" spans="1:11" hidden="1" x14ac:dyDescent="0.25">
      <c r="A395" s="2" t="str">
        <f t="shared" si="23"/>
        <v>wageningen</v>
      </c>
      <c r="B395" s="2" t="s">
        <v>483</v>
      </c>
      <c r="C395" s="2" t="s">
        <v>675</v>
      </c>
      <c r="D395" s="2" t="s">
        <v>676</v>
      </c>
      <c r="E395" s="2" t="str">
        <f>VLOOKUP(A395,'postcodes provincie'!A:C,3,FALSE)</f>
        <v>Gelderland</v>
      </c>
      <c r="F395" s="2" t="s">
        <v>480</v>
      </c>
      <c r="G395" s="2" t="s">
        <v>640</v>
      </c>
      <c r="H395" s="2" t="s">
        <v>677</v>
      </c>
      <c r="I395" s="3">
        <v>1680</v>
      </c>
      <c r="J395" s="3"/>
      <c r="K395" s="3">
        <f>I395</f>
        <v>1680</v>
      </c>
    </row>
    <row r="396" spans="1:11" x14ac:dyDescent="0.25">
      <c r="A396" s="2" t="str">
        <f t="shared" si="23"/>
        <v>'s-gravenhage</v>
      </c>
      <c r="B396" s="2" t="s">
        <v>193</v>
      </c>
      <c r="C396" s="2" t="s">
        <v>3321</v>
      </c>
      <c r="D396" s="2" t="s">
        <v>3322</v>
      </c>
      <c r="E396" s="2" t="str">
        <f>VLOOKUP(A396,'postcodes provincie'!A:C,3,FALSE)</f>
        <v>Zuid-Holland</v>
      </c>
      <c r="F396" s="2" t="s">
        <v>681</v>
      </c>
      <c r="J396" s="3">
        <f>6210-(150*3)</f>
        <v>5760</v>
      </c>
      <c r="K396" s="3"/>
    </row>
    <row r="397" spans="1:11" x14ac:dyDescent="0.25">
      <c r="A397" s="2" t="str">
        <f t="shared" si="23"/>
        <v>'s-gravenhage</v>
      </c>
      <c r="B397" s="2" t="s">
        <v>193</v>
      </c>
      <c r="C397" s="2" t="s">
        <v>3323</v>
      </c>
      <c r="D397" s="2" t="s">
        <v>3324</v>
      </c>
      <c r="E397" s="2" t="str">
        <f>VLOOKUP(A397,'postcodes provincie'!A:C,3,FALSE)</f>
        <v>Zuid-Holland</v>
      </c>
      <c r="F397" s="2" t="s">
        <v>681</v>
      </c>
      <c r="J397" s="3">
        <v>150</v>
      </c>
      <c r="K397" s="3"/>
    </row>
    <row r="398" spans="1:11" x14ac:dyDescent="0.25">
      <c r="A398" s="2" t="str">
        <f t="shared" si="23"/>
        <v>'s-gravenhage</v>
      </c>
      <c r="B398" s="2" t="s">
        <v>193</v>
      </c>
      <c r="C398" s="2" t="s">
        <v>3325</v>
      </c>
      <c r="D398" s="2" t="s">
        <v>3326</v>
      </c>
      <c r="E398" s="2" t="str">
        <f>VLOOKUP(A398,'postcodes provincie'!A:C,3,FALSE)</f>
        <v>Zuid-Holland</v>
      </c>
      <c r="F398" s="2" t="s">
        <v>681</v>
      </c>
      <c r="J398" s="3">
        <v>150</v>
      </c>
      <c r="K398" s="3"/>
    </row>
    <row r="399" spans="1:11" hidden="1" x14ac:dyDescent="0.25">
      <c r="A399" s="2" t="str">
        <f t="shared" si="23"/>
        <v>amsterdam</v>
      </c>
      <c r="B399" s="2" t="s">
        <v>73</v>
      </c>
      <c r="C399" s="2" t="s">
        <v>3327</v>
      </c>
      <c r="D399" s="2" t="s">
        <v>3328</v>
      </c>
      <c r="E399" s="2" t="str">
        <f>VLOOKUP(A399,'postcodes provincie'!A:C,3,FALSE)</f>
        <v>Noord-Holland</v>
      </c>
      <c r="F399" s="2" t="s">
        <v>681</v>
      </c>
      <c r="J399" s="3">
        <v>0</v>
      </c>
      <c r="K399" s="3"/>
    </row>
    <row r="400" spans="1:11" hidden="1" x14ac:dyDescent="0.25">
      <c r="A400" s="2" t="str">
        <f t="shared" si="23"/>
        <v>apeldoorn</v>
      </c>
      <c r="B400" s="2" t="s">
        <v>62</v>
      </c>
      <c r="C400" s="2" t="s">
        <v>3329</v>
      </c>
      <c r="D400" s="2" t="s">
        <v>3330</v>
      </c>
      <c r="E400" s="2" t="str">
        <f>VLOOKUP(A400,'postcodes provincie'!A:C,3,FALSE)</f>
        <v>Gelderland</v>
      </c>
      <c r="F400" s="2" t="s">
        <v>681</v>
      </c>
      <c r="J400" s="3">
        <v>150</v>
      </c>
      <c r="K400" s="3"/>
    </row>
    <row r="401" spans="1:11" x14ac:dyDescent="0.25">
      <c r="A401" s="2" t="str">
        <f t="shared" si="23"/>
        <v>alphen aan den rijn</v>
      </c>
      <c r="B401" s="2" t="s">
        <v>382</v>
      </c>
      <c r="C401" s="2" t="s">
        <v>3331</v>
      </c>
      <c r="E401" s="2" t="str">
        <f>VLOOKUP(A401,'postcodes provincie'!A:C,3,FALSE)</f>
        <v>Zuid-Holland</v>
      </c>
      <c r="F401" s="2" t="s">
        <v>3370</v>
      </c>
      <c r="G401" s="2" t="s">
        <v>194</v>
      </c>
      <c r="H401" s="2" t="s">
        <v>195</v>
      </c>
      <c r="J401" s="3">
        <v>19110</v>
      </c>
      <c r="K401" s="3"/>
    </row>
    <row r="402" spans="1:11" x14ac:dyDescent="0.25">
      <c r="A402" s="2" t="str">
        <f t="shared" si="23"/>
        <v>alphen aan den rijn</v>
      </c>
      <c r="B402" s="2" t="s">
        <v>382</v>
      </c>
      <c r="C402" s="2" t="s">
        <v>3332</v>
      </c>
      <c r="E402" s="2" t="str">
        <f>VLOOKUP(A402,'postcodes provincie'!A:C,3,FALSE)</f>
        <v>Zuid-Holland</v>
      </c>
      <c r="F402" s="2" t="s">
        <v>3370</v>
      </c>
      <c r="I402" s="3"/>
      <c r="J402" s="3"/>
      <c r="K402" s="3">
        <v>100</v>
      </c>
    </row>
    <row r="403" spans="1:11" x14ac:dyDescent="0.25">
      <c r="A403" s="2" t="str">
        <f t="shared" si="23"/>
        <v>alphen aan den rijn</v>
      </c>
      <c r="B403" s="2" t="s">
        <v>382</v>
      </c>
      <c r="C403" s="2" t="s">
        <v>3333</v>
      </c>
      <c r="E403" s="2" t="str">
        <f>VLOOKUP(A403,'postcodes provincie'!A:C,3,FALSE)</f>
        <v>Zuid-Holland</v>
      </c>
      <c r="F403" s="2" t="s">
        <v>3370</v>
      </c>
      <c r="I403" s="3"/>
      <c r="J403" s="3"/>
      <c r="K403" s="3">
        <v>100</v>
      </c>
    </row>
    <row r="404" spans="1:11" x14ac:dyDescent="0.25">
      <c r="A404" s="2" t="str">
        <f t="shared" si="23"/>
        <v>alphen aan den rijn</v>
      </c>
      <c r="B404" s="2" t="s">
        <v>382</v>
      </c>
      <c r="C404" s="2" t="s">
        <v>3334</v>
      </c>
      <c r="E404" s="2" t="str">
        <f>VLOOKUP(A404,'postcodes provincie'!A:C,3,FALSE)</f>
        <v>Zuid-Holland</v>
      </c>
      <c r="F404" s="2" t="s">
        <v>3370</v>
      </c>
      <c r="I404" s="3"/>
      <c r="J404" s="3"/>
      <c r="K404" s="3">
        <v>100</v>
      </c>
    </row>
    <row r="405" spans="1:11" x14ac:dyDescent="0.25">
      <c r="A405" s="2" t="str">
        <f t="shared" si="23"/>
        <v>bergambacht</v>
      </c>
      <c r="B405" s="2" t="s">
        <v>3335</v>
      </c>
      <c r="C405" s="2" t="s">
        <v>3336</v>
      </c>
      <c r="E405" s="2" t="str">
        <f>VLOOKUP(A405,'postcodes provincie'!A:C,3,FALSE)</f>
        <v>Zuid-Holland</v>
      </c>
      <c r="F405" s="2" t="s">
        <v>3370</v>
      </c>
      <c r="I405" s="3"/>
      <c r="J405" s="3"/>
      <c r="K405" s="3">
        <v>100</v>
      </c>
    </row>
    <row r="406" spans="1:11" x14ac:dyDescent="0.25">
      <c r="A406" s="2" t="str">
        <f t="shared" si="23"/>
        <v>bergschenhoek</v>
      </c>
      <c r="B406" s="2" t="s">
        <v>3337</v>
      </c>
      <c r="C406" s="2" t="s">
        <v>3338</v>
      </c>
      <c r="E406" s="2" t="str">
        <f>VLOOKUP(A406,'postcodes provincie'!A:C,3,FALSE)</f>
        <v>Zuid-Holland</v>
      </c>
      <c r="F406" s="2" t="s">
        <v>3370</v>
      </c>
      <c r="I406" s="3"/>
      <c r="J406" s="3"/>
      <c r="K406" s="3">
        <v>100</v>
      </c>
    </row>
    <row r="407" spans="1:11" x14ac:dyDescent="0.25">
      <c r="A407" s="2" t="str">
        <f t="shared" si="23"/>
        <v>de lier</v>
      </c>
      <c r="B407" s="2" t="s">
        <v>3339</v>
      </c>
      <c r="C407" s="2" t="s">
        <v>3340</v>
      </c>
      <c r="E407" s="2" t="str">
        <f>VLOOKUP(A407,'postcodes provincie'!A:C,3,FALSE)</f>
        <v>Zuid-Holland</v>
      </c>
      <c r="F407" s="2" t="s">
        <v>3370</v>
      </c>
      <c r="I407" s="3"/>
      <c r="J407" s="3"/>
      <c r="K407" s="3">
        <v>100</v>
      </c>
    </row>
    <row r="408" spans="1:11" hidden="1" x14ac:dyDescent="0.25">
      <c r="A408" s="2" t="str">
        <f t="shared" si="23"/>
        <v>gorinchem</v>
      </c>
      <c r="B408" s="2" t="s">
        <v>3341</v>
      </c>
      <c r="C408" s="2" t="s">
        <v>3342</v>
      </c>
      <c r="E408" s="2" t="str">
        <f>VLOOKUP(A408,'postcodes provincie'!A:C,3,FALSE)</f>
        <v>Gelderland</v>
      </c>
      <c r="F408" s="2" t="s">
        <v>3370</v>
      </c>
      <c r="I408" s="3"/>
      <c r="J408" s="3"/>
      <c r="K408" s="3">
        <v>100</v>
      </c>
    </row>
    <row r="409" spans="1:11" hidden="1" x14ac:dyDescent="0.25">
      <c r="A409" s="2" t="str">
        <f t="shared" si="23"/>
        <v>gorinchem</v>
      </c>
      <c r="B409" s="2" t="s">
        <v>3341</v>
      </c>
      <c r="C409" s="2" t="s">
        <v>3343</v>
      </c>
      <c r="E409" s="2" t="str">
        <f>VLOOKUP(A409,'postcodes provincie'!A:C,3,FALSE)</f>
        <v>Gelderland</v>
      </c>
      <c r="F409" s="2" t="s">
        <v>3370</v>
      </c>
      <c r="G409" t="s">
        <v>3396</v>
      </c>
      <c r="H409" t="s">
        <v>3397</v>
      </c>
      <c r="J409" s="3"/>
      <c r="K409" s="2">
        <v>280</v>
      </c>
    </row>
    <row r="410" spans="1:11" hidden="1" x14ac:dyDescent="0.25">
      <c r="A410" s="2" t="str">
        <f t="shared" si="23"/>
        <v>gorinchem</v>
      </c>
      <c r="B410" s="2" t="s">
        <v>3341</v>
      </c>
      <c r="C410" s="2" t="s">
        <v>3344</v>
      </c>
      <c r="E410" s="2" t="str">
        <f>VLOOKUP(A410,'postcodes provincie'!A:C,3,FALSE)</f>
        <v>Gelderland</v>
      </c>
      <c r="F410" s="2" t="s">
        <v>3370</v>
      </c>
      <c r="I410" s="3"/>
      <c r="J410" s="3"/>
      <c r="K410" s="3">
        <v>100</v>
      </c>
    </row>
    <row r="411" spans="1:11" x14ac:dyDescent="0.25">
      <c r="A411" s="2" t="str">
        <f t="shared" si="23"/>
        <v>gouda</v>
      </c>
      <c r="B411" s="2" t="s">
        <v>449</v>
      </c>
      <c r="C411" s="2" t="s">
        <v>3345</v>
      </c>
      <c r="E411" s="2" t="str">
        <f>VLOOKUP(A411,'postcodes provincie'!A:C,3,FALSE)</f>
        <v>Zuid-Holland</v>
      </c>
      <c r="F411" s="2" t="s">
        <v>3370</v>
      </c>
      <c r="I411" s="3"/>
      <c r="J411" s="3"/>
      <c r="K411" s="3">
        <v>100</v>
      </c>
    </row>
    <row r="412" spans="1:11" x14ac:dyDescent="0.25">
      <c r="A412" s="2" t="str">
        <f t="shared" si="23"/>
        <v>gouda</v>
      </c>
      <c r="B412" s="2" t="s">
        <v>449</v>
      </c>
      <c r="C412" s="2" t="s">
        <v>3346</v>
      </c>
      <c r="E412" s="2" t="str">
        <f>VLOOKUP(A412,'postcodes provincie'!A:C,3,FALSE)</f>
        <v>Zuid-Holland</v>
      </c>
      <c r="F412" s="2" t="s">
        <v>3370</v>
      </c>
      <c r="I412" s="3"/>
      <c r="J412" s="3"/>
      <c r="K412" s="3">
        <v>100</v>
      </c>
    </row>
    <row r="413" spans="1:11" x14ac:dyDescent="0.25">
      <c r="A413" s="2" t="str">
        <f t="shared" si="23"/>
        <v>gouda</v>
      </c>
      <c r="B413" s="2" t="s">
        <v>449</v>
      </c>
      <c r="C413" s="2" t="s">
        <v>3347</v>
      </c>
      <c r="E413" s="2" t="str">
        <f>VLOOKUP(A413,'postcodes provincie'!A:C,3,FALSE)</f>
        <v>Zuid-Holland</v>
      </c>
      <c r="F413" s="2" t="s">
        <v>3370</v>
      </c>
      <c r="I413" s="3"/>
      <c r="J413" s="3"/>
      <c r="K413" s="3">
        <v>100</v>
      </c>
    </row>
    <row r="414" spans="1:11" x14ac:dyDescent="0.25">
      <c r="A414" s="2" t="str">
        <f t="shared" si="23"/>
        <v>gouda</v>
      </c>
      <c r="B414" s="2" t="s">
        <v>449</v>
      </c>
      <c r="C414" s="2" t="s">
        <v>3348</v>
      </c>
      <c r="E414" s="2" t="str">
        <f>VLOOKUP(A414,'postcodes provincie'!A:C,3,FALSE)</f>
        <v>Zuid-Holland</v>
      </c>
      <c r="F414" s="2" t="s">
        <v>3370</v>
      </c>
      <c r="I414" s="3"/>
      <c r="J414" s="3"/>
      <c r="K414" s="3">
        <v>100</v>
      </c>
    </row>
    <row r="415" spans="1:11" x14ac:dyDescent="0.25">
      <c r="A415" s="2" t="str">
        <f t="shared" si="23"/>
        <v>hellevoetsluis</v>
      </c>
      <c r="B415" s="2" t="s">
        <v>3349</v>
      </c>
      <c r="C415" s="2" t="s">
        <v>3350</v>
      </c>
      <c r="E415" s="2" t="str">
        <f>VLOOKUP(A415,'postcodes provincie'!A:C,3,FALSE)</f>
        <v>Zuid-Holland</v>
      </c>
      <c r="F415" s="2" t="s">
        <v>3370</v>
      </c>
      <c r="I415" s="3"/>
      <c r="J415" s="3"/>
      <c r="K415" s="3">
        <v>100</v>
      </c>
    </row>
    <row r="416" spans="1:11" x14ac:dyDescent="0.25">
      <c r="A416" s="2" t="str">
        <f t="shared" si="23"/>
        <v>katwijk zh</v>
      </c>
      <c r="B416" s="2" t="s">
        <v>3351</v>
      </c>
      <c r="C416" s="2" t="s">
        <v>3352</v>
      </c>
      <c r="E416" s="2" t="s">
        <v>961</v>
      </c>
      <c r="F416" s="2" t="s">
        <v>3370</v>
      </c>
      <c r="I416" s="3"/>
      <c r="J416" s="3"/>
      <c r="K416" s="3">
        <v>100</v>
      </c>
    </row>
    <row r="417" spans="1:11" x14ac:dyDescent="0.25">
      <c r="A417" s="2" t="str">
        <f t="shared" si="23"/>
        <v>leiden</v>
      </c>
      <c r="B417" s="2" t="s">
        <v>3353</v>
      </c>
      <c r="C417" s="2" t="s">
        <v>3354</v>
      </c>
      <c r="E417" s="2" t="str">
        <f>VLOOKUP(A417,'postcodes provincie'!A:C,3,FALSE)</f>
        <v>Zuid-Holland</v>
      </c>
      <c r="F417" s="2" t="s">
        <v>3370</v>
      </c>
      <c r="I417" s="3"/>
      <c r="J417" s="3"/>
      <c r="K417" s="3">
        <v>100</v>
      </c>
    </row>
    <row r="418" spans="1:11" x14ac:dyDescent="0.25">
      <c r="A418" s="2" t="str">
        <f t="shared" si="23"/>
        <v>leiden</v>
      </c>
      <c r="B418" s="2" t="s">
        <v>3353</v>
      </c>
      <c r="C418" s="2" t="s">
        <v>3355</v>
      </c>
      <c r="E418" s="2" t="str">
        <f>VLOOKUP(A418,'postcodes provincie'!A:C,3,FALSE)</f>
        <v>Zuid-Holland</v>
      </c>
      <c r="F418" s="2" t="s">
        <v>3370</v>
      </c>
      <c r="I418" s="3"/>
      <c r="J418" s="3"/>
      <c r="K418" s="3">
        <v>100</v>
      </c>
    </row>
    <row r="419" spans="1:11" x14ac:dyDescent="0.25">
      <c r="A419" s="2" t="str">
        <f t="shared" si="23"/>
        <v>leiden</v>
      </c>
      <c r="B419" s="2" t="s">
        <v>3353</v>
      </c>
      <c r="C419" s="2" t="s">
        <v>3356</v>
      </c>
      <c r="E419" s="2" t="str">
        <f>VLOOKUP(A419,'postcodes provincie'!A:C,3,FALSE)</f>
        <v>Zuid-Holland</v>
      </c>
      <c r="F419" s="2" t="s">
        <v>3370</v>
      </c>
      <c r="I419" s="3"/>
      <c r="J419" s="3"/>
      <c r="K419" s="3">
        <v>100</v>
      </c>
    </row>
    <row r="420" spans="1:11" x14ac:dyDescent="0.25">
      <c r="A420" s="2" t="str">
        <f t="shared" si="23"/>
        <v>leidschendam</v>
      </c>
      <c r="B420" s="2" t="s">
        <v>3357</v>
      </c>
      <c r="C420" s="2" t="s">
        <v>3334</v>
      </c>
      <c r="E420" s="2" t="str">
        <f>VLOOKUP(A420,'postcodes provincie'!A:C,3,FALSE)</f>
        <v>Zuid-Holland</v>
      </c>
      <c r="F420" s="2" t="s">
        <v>3370</v>
      </c>
      <c r="I420" s="3"/>
      <c r="J420" s="3"/>
      <c r="K420" s="3">
        <v>100</v>
      </c>
    </row>
    <row r="421" spans="1:11" x14ac:dyDescent="0.25">
      <c r="A421" s="2" t="str">
        <f t="shared" si="23"/>
        <v>moerkapelle</v>
      </c>
      <c r="B421" s="2" t="s">
        <v>3358</v>
      </c>
      <c r="C421" s="2" t="s">
        <v>3359</v>
      </c>
      <c r="E421" s="2" t="str">
        <f>VLOOKUP(A421,'postcodes provincie'!A:C,3,FALSE)</f>
        <v>Zuid-Holland</v>
      </c>
      <c r="F421" s="2" t="s">
        <v>3370</v>
      </c>
      <c r="I421" s="3"/>
      <c r="J421" s="3"/>
      <c r="K421" s="3">
        <v>100</v>
      </c>
    </row>
    <row r="422" spans="1:11" x14ac:dyDescent="0.25">
      <c r="A422" s="2" t="str">
        <f t="shared" si="23"/>
        <v>numansdorp</v>
      </c>
      <c r="B422" s="2" t="s">
        <v>3360</v>
      </c>
      <c r="C422" s="2" t="s">
        <v>3361</v>
      </c>
      <c r="E422" s="2" t="str">
        <f>VLOOKUP(A422,'postcodes provincie'!A:C,3,FALSE)</f>
        <v>Zuid-Holland</v>
      </c>
      <c r="F422" s="2" t="s">
        <v>3370</v>
      </c>
      <c r="I422" s="3"/>
      <c r="J422" s="3"/>
      <c r="K422" s="3">
        <v>100</v>
      </c>
    </row>
    <row r="423" spans="1:11" x14ac:dyDescent="0.25">
      <c r="A423" s="2" t="str">
        <f t="shared" si="23"/>
        <v>rhoon</v>
      </c>
      <c r="B423" s="2" t="s">
        <v>583</v>
      </c>
      <c r="C423" s="2" t="s">
        <v>3362</v>
      </c>
      <c r="E423" s="2" t="str">
        <f>VLOOKUP(A423,'postcodes provincie'!A:C,3,FALSE)</f>
        <v>Zuid-Holland</v>
      </c>
      <c r="F423" s="2" t="s">
        <v>3370</v>
      </c>
      <c r="I423" s="3"/>
      <c r="J423" s="3"/>
      <c r="K423" s="3">
        <v>100</v>
      </c>
    </row>
    <row r="424" spans="1:11" x14ac:dyDescent="0.25">
      <c r="A424" s="2" t="str">
        <f t="shared" si="23"/>
        <v>'s-gravenhage</v>
      </c>
      <c r="B424" s="2" t="s">
        <v>193</v>
      </c>
      <c r="C424" s="2" t="s">
        <v>3363</v>
      </c>
      <c r="E424" s="2" t="str">
        <f>VLOOKUP(A424,'postcodes provincie'!A:C,3,FALSE)</f>
        <v>Zuid-Holland</v>
      </c>
      <c r="F424" s="2" t="s">
        <v>3370</v>
      </c>
      <c r="I424" s="3"/>
      <c r="J424" s="3"/>
      <c r="K424" s="3">
        <v>100</v>
      </c>
    </row>
    <row r="425" spans="1:11" x14ac:dyDescent="0.25">
      <c r="A425" s="2" t="str">
        <f t="shared" si="23"/>
        <v>vianen ut</v>
      </c>
      <c r="B425" s="2" t="s">
        <v>3364</v>
      </c>
      <c r="C425" s="2" t="s">
        <v>3365</v>
      </c>
      <c r="E425" s="2" t="s">
        <v>41</v>
      </c>
      <c r="F425" s="2" t="s">
        <v>3370</v>
      </c>
      <c r="I425" s="3"/>
      <c r="J425" s="3"/>
      <c r="K425" s="3">
        <v>100</v>
      </c>
    </row>
    <row r="426" spans="1:11" x14ac:dyDescent="0.25">
      <c r="A426" s="2" t="str">
        <f t="shared" si="23"/>
        <v>waddinxveen</v>
      </c>
      <c r="B426" s="2" t="s">
        <v>3366</v>
      </c>
      <c r="C426" s="2" t="s">
        <v>3367</v>
      </c>
      <c r="E426" s="2" t="str">
        <f>VLOOKUP(A426,'postcodes provincie'!A:C,3,FALSE)</f>
        <v>Zuid-Holland</v>
      </c>
      <c r="F426" s="2" t="s">
        <v>3370</v>
      </c>
      <c r="I426" s="3"/>
      <c r="J426" s="3"/>
      <c r="K426" s="3">
        <v>100</v>
      </c>
    </row>
    <row r="427" spans="1:11" x14ac:dyDescent="0.25">
      <c r="A427" s="2" t="str">
        <f t="shared" si="23"/>
        <v>wateringen</v>
      </c>
      <c r="B427" s="2" t="s">
        <v>3368</v>
      </c>
      <c r="C427" s="2" t="s">
        <v>3369</v>
      </c>
      <c r="E427" s="2" t="str">
        <f>VLOOKUP(A427,'postcodes provincie'!A:C,3,FALSE)</f>
        <v>Zuid-Holland</v>
      </c>
      <c r="F427" s="2" t="s">
        <v>3370</v>
      </c>
      <c r="I427" s="3"/>
      <c r="J427" s="3"/>
      <c r="K427" s="3">
        <v>100</v>
      </c>
    </row>
    <row r="428" spans="1:11" hidden="1" x14ac:dyDescent="0.25">
      <c r="A428" s="2" t="str">
        <f t="shared" si="23"/>
        <v>amstelveen</v>
      </c>
      <c r="B428" s="2" t="s">
        <v>3373</v>
      </c>
      <c r="C428" s="2" t="s">
        <v>3371</v>
      </c>
      <c r="D428" s="2" t="s">
        <v>3372</v>
      </c>
      <c r="E428" s="2" t="s">
        <v>686</v>
      </c>
      <c r="F428" s="2" t="s">
        <v>680</v>
      </c>
      <c r="I428" s="3"/>
      <c r="J428" s="3">
        <f>104759/11</f>
        <v>9523.545454545454</v>
      </c>
      <c r="K428" s="3"/>
    </row>
    <row r="429" spans="1:11" hidden="1" x14ac:dyDescent="0.25">
      <c r="A429" s="2" t="str">
        <f t="shared" si="23"/>
        <v>breda</v>
      </c>
      <c r="B429" s="2" t="s">
        <v>3376</v>
      </c>
      <c r="C429" s="2" t="s">
        <v>3374</v>
      </c>
      <c r="D429" s="2" t="s">
        <v>3375</v>
      </c>
      <c r="E429" s="2" t="str">
        <f>VLOOKUP(A429,'postcodes provincie'!A:C,3,FALSE)</f>
        <v>Noord-Brabant</v>
      </c>
      <c r="F429" s="2" t="s">
        <v>680</v>
      </c>
      <c r="I429" s="3"/>
      <c r="J429" s="3">
        <f t="shared" ref="J429:J438" si="25">104759/11</f>
        <v>9523.545454545454</v>
      </c>
      <c r="K429" s="3"/>
    </row>
    <row r="430" spans="1:11" hidden="1" x14ac:dyDescent="0.25">
      <c r="A430" s="2" t="str">
        <f t="shared" si="23"/>
        <v>deventer</v>
      </c>
      <c r="B430" s="2" t="s">
        <v>3379</v>
      </c>
      <c r="C430" s="2" t="s">
        <v>3377</v>
      </c>
      <c r="D430" s="2" t="s">
        <v>3378</v>
      </c>
      <c r="E430" s="2" t="str">
        <f>VLOOKUP(A430,'postcodes provincie'!A:C,3,FALSE)</f>
        <v>Overijssel</v>
      </c>
      <c r="F430" s="2" t="s">
        <v>680</v>
      </c>
      <c r="I430" s="3"/>
      <c r="J430" s="3">
        <f t="shared" si="25"/>
        <v>9523.545454545454</v>
      </c>
      <c r="K430" s="3"/>
    </row>
    <row r="431" spans="1:11" hidden="1" x14ac:dyDescent="0.25">
      <c r="A431" s="2" t="str">
        <f t="shared" si="23"/>
        <v>groningen</v>
      </c>
      <c r="B431" s="2" t="s">
        <v>491</v>
      </c>
      <c r="C431" s="2" t="s">
        <v>3380</v>
      </c>
      <c r="D431" s="2" t="s">
        <v>3381</v>
      </c>
      <c r="E431" s="2" t="str">
        <f>VLOOKUP(A431,'postcodes provincie'!A:C,3,FALSE)</f>
        <v>Groningen</v>
      </c>
      <c r="F431" s="2" t="s">
        <v>680</v>
      </c>
      <c r="I431" s="3"/>
      <c r="J431" s="3">
        <f t="shared" si="25"/>
        <v>9523.545454545454</v>
      </c>
      <c r="K431" s="3"/>
    </row>
    <row r="432" spans="1:11" x14ac:dyDescent="0.25">
      <c r="A432" s="2" t="str">
        <f t="shared" si="23"/>
        <v>leiden</v>
      </c>
      <c r="B432" s="2" t="s">
        <v>3353</v>
      </c>
      <c r="C432" s="2" t="s">
        <v>3382</v>
      </c>
      <c r="D432" s="2" t="s">
        <v>3383</v>
      </c>
      <c r="E432" s="2" t="str">
        <f>VLOOKUP(A432,'postcodes provincie'!A:C,3,FALSE)</f>
        <v>Zuid-Holland</v>
      </c>
      <c r="F432" s="2" t="s">
        <v>680</v>
      </c>
      <c r="I432" s="3"/>
      <c r="J432" s="3">
        <f t="shared" si="25"/>
        <v>9523.545454545454</v>
      </c>
      <c r="K432" s="3"/>
    </row>
    <row r="433" spans="1:11" hidden="1" x14ac:dyDescent="0.25">
      <c r="A433" s="2" t="str">
        <f t="shared" si="23"/>
        <v>nijmegen</v>
      </c>
      <c r="B433" s="2" t="s">
        <v>356</v>
      </c>
      <c r="C433" s="2" t="s">
        <v>3384</v>
      </c>
      <c r="D433" s="2" t="s">
        <v>3385</v>
      </c>
      <c r="E433" s="2" t="str">
        <f>VLOOKUP(A433,'postcodes provincie'!A:C,3,FALSE)</f>
        <v>Gelderland</v>
      </c>
      <c r="F433" s="2" t="s">
        <v>680</v>
      </c>
      <c r="I433" s="3"/>
      <c r="J433" s="3">
        <f t="shared" si="25"/>
        <v>9523.545454545454</v>
      </c>
      <c r="K433" s="3"/>
    </row>
    <row r="434" spans="1:11" hidden="1" x14ac:dyDescent="0.25">
      <c r="A434" s="2" t="str">
        <f t="shared" si="23"/>
        <v>roermond</v>
      </c>
      <c r="B434" s="2" t="s">
        <v>398</v>
      </c>
      <c r="C434" s="2" t="s">
        <v>3386</v>
      </c>
      <c r="D434" s="2" t="s">
        <v>3387</v>
      </c>
      <c r="E434" s="2" t="str">
        <f>VLOOKUP(A434,'postcodes provincie'!A:C,3,FALSE)</f>
        <v>Limburg</v>
      </c>
      <c r="F434" s="2" t="s">
        <v>680</v>
      </c>
      <c r="I434" s="3"/>
      <c r="J434" s="3">
        <f t="shared" si="25"/>
        <v>9523.545454545454</v>
      </c>
      <c r="K434" s="3"/>
    </row>
    <row r="435" spans="1:11" x14ac:dyDescent="0.25">
      <c r="A435" s="2" t="str">
        <f t="shared" si="23"/>
        <v>rotterdam</v>
      </c>
      <c r="B435" s="2" t="s">
        <v>82</v>
      </c>
      <c r="C435" s="2" t="s">
        <v>3388</v>
      </c>
      <c r="D435" s="2" t="s">
        <v>3389</v>
      </c>
      <c r="E435" s="2" t="str">
        <f>VLOOKUP(A435,'postcodes provincie'!A:C,3,FALSE)</f>
        <v>Zuid-Holland</v>
      </c>
      <c r="F435" s="2" t="s">
        <v>680</v>
      </c>
      <c r="I435" s="3"/>
      <c r="J435" s="3">
        <f t="shared" si="25"/>
        <v>9523.545454545454</v>
      </c>
      <c r="K435" s="3"/>
    </row>
    <row r="436" spans="1:11" x14ac:dyDescent="0.25">
      <c r="A436" s="2" t="str">
        <f t="shared" si="23"/>
        <v>utrecht</v>
      </c>
      <c r="B436" s="2" t="s">
        <v>486</v>
      </c>
      <c r="C436" s="2" t="s">
        <v>3390</v>
      </c>
      <c r="D436" s="2" t="s">
        <v>40</v>
      </c>
      <c r="E436" s="2" t="str">
        <f>VLOOKUP(A436,'postcodes provincie'!A:C,3,FALSE)</f>
        <v>Utrecht</v>
      </c>
      <c r="F436" s="2" t="s">
        <v>680</v>
      </c>
      <c r="I436" s="3"/>
      <c r="J436" s="3">
        <f t="shared" si="25"/>
        <v>9523.545454545454</v>
      </c>
      <c r="K436" s="3"/>
    </row>
    <row r="437" spans="1:11" hidden="1" x14ac:dyDescent="0.25">
      <c r="A437" s="2" t="str">
        <f t="shared" si="23"/>
        <v>zaanstad</v>
      </c>
      <c r="B437" s="2" t="s">
        <v>3393</v>
      </c>
      <c r="C437" s="2" t="s">
        <v>3391</v>
      </c>
      <c r="D437" s="2" t="s">
        <v>3392</v>
      </c>
      <c r="E437" s="2" t="s">
        <v>686</v>
      </c>
      <c r="F437" s="2" t="s">
        <v>680</v>
      </c>
      <c r="I437" s="3"/>
      <c r="J437" s="3">
        <f t="shared" si="25"/>
        <v>9523.545454545454</v>
      </c>
      <c r="K437" s="3"/>
    </row>
    <row r="438" spans="1:11" x14ac:dyDescent="0.25">
      <c r="A438" s="2" t="str">
        <f t="shared" si="23"/>
        <v>utrecht</v>
      </c>
      <c r="B438" s="2" t="s">
        <v>41</v>
      </c>
      <c r="C438" s="2" t="s">
        <v>3394</v>
      </c>
      <c r="D438" s="2" t="s">
        <v>3395</v>
      </c>
      <c r="E438" s="2" t="str">
        <f>VLOOKUP(A438,'postcodes provincie'!A:C,3,FALSE)</f>
        <v>Utrecht</v>
      </c>
      <c r="F438" s="2" t="s">
        <v>680</v>
      </c>
      <c r="I438" s="3"/>
      <c r="J438" s="3">
        <f t="shared" si="25"/>
        <v>9523.545454545454</v>
      </c>
      <c r="K438" s="3"/>
    </row>
    <row r="439" spans="1:11" x14ac:dyDescent="0.25">
      <c r="I439" s="3"/>
      <c r="J439" s="3"/>
      <c r="K439" s="3"/>
    </row>
    <row r="440" spans="1:11" x14ac:dyDescent="0.25">
      <c r="I440" s="3"/>
      <c r="J440" s="3"/>
      <c r="K440" s="3"/>
    </row>
    <row r="441" spans="1:11" x14ac:dyDescent="0.25">
      <c r="I441" s="3"/>
      <c r="J441" s="3"/>
      <c r="K441" s="3"/>
    </row>
    <row r="442" spans="1:11" x14ac:dyDescent="0.25">
      <c r="I442" s="3"/>
      <c r="J442" s="3"/>
      <c r="K442" s="3"/>
    </row>
    <row r="443" spans="1:11" x14ac:dyDescent="0.25">
      <c r="I443" s="3"/>
      <c r="J443" s="3"/>
      <c r="K443" s="3"/>
    </row>
  </sheetData>
  <autoFilter ref="B1:L438" xr:uid="{5A925A74-6B6D-4379-954A-92AC7B9EAEED}">
    <filterColumn colId="3">
      <filters>
        <filter val="Utrecht"/>
        <filter val="Zuid-Holland"/>
      </filters>
    </filterColumn>
  </autoFilter>
  <conditionalFormatting sqref="E2:F2 E3:E438">
    <cfRule type="expression" dxfId="1" priority="3" stopIfTrue="1">
      <formula>$E$1=0</formula>
    </cfRule>
  </conditionalFormatting>
  <conditionalFormatting sqref="F396:F438">
    <cfRule type="expression" dxfId="0" priority="2" stopIfTrue="1">
      <formula>$E$1=0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54D0-3686-4EB7-9216-CE131CD64E9D}">
  <dimension ref="A1:L96"/>
  <sheetViews>
    <sheetView topLeftCell="B1" workbookViewId="0">
      <pane ySplit="1" topLeftCell="A80" activePane="bottomLeft" state="frozen"/>
      <selection pane="bottomLeft" sqref="A1:XFD1"/>
    </sheetView>
  </sheetViews>
  <sheetFormatPr defaultColWidth="11.5703125" defaultRowHeight="15" x14ac:dyDescent="0.25"/>
  <cols>
    <col min="1" max="1" width="23.7109375" bestFit="1" customWidth="1"/>
    <col min="2" max="2" width="34" bestFit="1" customWidth="1"/>
    <col min="3" max="3" width="15" bestFit="1" customWidth="1"/>
    <col min="4" max="4" width="12.42578125" bestFit="1" customWidth="1"/>
    <col min="5" max="5" width="36.85546875" bestFit="1" customWidth="1"/>
    <col min="6" max="6" width="9.7109375" bestFit="1" customWidth="1"/>
    <col min="7" max="7" width="19.7109375" bestFit="1" customWidth="1"/>
    <col min="8" max="8" width="12" bestFit="1" customWidth="1"/>
    <col min="9" max="10" width="12" hidden="1" customWidth="1"/>
    <col min="11" max="12" width="12" bestFit="1" customWidth="1"/>
  </cols>
  <sheetData>
    <row r="1" spans="1:12" x14ac:dyDescent="0.25">
      <c r="A1" s="9" t="s">
        <v>3</v>
      </c>
      <c r="B1" s="9" t="s">
        <v>1</v>
      </c>
      <c r="C1" s="9" t="s">
        <v>2</v>
      </c>
      <c r="D1" s="9" t="s">
        <v>3308</v>
      </c>
      <c r="E1" s="9" t="s">
        <v>0</v>
      </c>
      <c r="F1" s="9" t="s">
        <v>4</v>
      </c>
      <c r="G1" s="9" t="s">
        <v>5</v>
      </c>
      <c r="H1" s="9" t="s">
        <v>678</v>
      </c>
      <c r="I1" s="9"/>
      <c r="J1" s="9"/>
      <c r="K1" s="9" t="s">
        <v>6</v>
      </c>
      <c r="L1" s="9" t="s">
        <v>679</v>
      </c>
    </row>
    <row r="2" spans="1:12" x14ac:dyDescent="0.25">
      <c r="A2" s="2" t="s">
        <v>164</v>
      </c>
      <c r="B2" s="2" t="s">
        <v>162</v>
      </c>
      <c r="C2" s="2" t="s">
        <v>163</v>
      </c>
      <c r="D2" s="2" t="s">
        <v>961</v>
      </c>
      <c r="E2" s="2" t="s">
        <v>161</v>
      </c>
      <c r="F2" s="2" t="s">
        <v>165</v>
      </c>
      <c r="G2" s="2" t="s">
        <v>166</v>
      </c>
      <c r="H2" s="3">
        <v>1122.4000000000001</v>
      </c>
      <c r="I2" s="3"/>
      <c r="J2" s="3"/>
      <c r="K2" s="3">
        <v>785.68000000000006</v>
      </c>
      <c r="L2" s="3">
        <v>336.72</v>
      </c>
    </row>
    <row r="3" spans="1:12" x14ac:dyDescent="0.25">
      <c r="A3" s="2" t="s">
        <v>164</v>
      </c>
      <c r="B3" s="2" t="s">
        <v>167</v>
      </c>
      <c r="C3" s="2" t="s">
        <v>168</v>
      </c>
      <c r="D3" s="2" t="s">
        <v>961</v>
      </c>
      <c r="E3" s="2" t="s">
        <v>161</v>
      </c>
      <c r="F3" s="2" t="s">
        <v>165</v>
      </c>
      <c r="G3" s="2" t="s">
        <v>166</v>
      </c>
      <c r="H3" s="3">
        <v>35929.299999999988</v>
      </c>
      <c r="I3" s="3"/>
      <c r="J3" s="3"/>
      <c r="K3" s="3">
        <v>25150.509999999991</v>
      </c>
      <c r="L3" s="3">
        <v>10778.789999999995</v>
      </c>
    </row>
    <row r="4" spans="1:12" x14ac:dyDescent="0.25">
      <c r="A4" s="2" t="s">
        <v>171</v>
      </c>
      <c r="B4" s="2" t="s">
        <v>169</v>
      </c>
      <c r="C4" s="2" t="s">
        <v>170</v>
      </c>
      <c r="D4" s="2" t="s">
        <v>961</v>
      </c>
      <c r="E4" s="2" t="s">
        <v>161</v>
      </c>
      <c r="F4" s="2" t="s">
        <v>165</v>
      </c>
      <c r="G4" s="2" t="s">
        <v>166</v>
      </c>
      <c r="H4" s="3">
        <v>2007.0999999999992</v>
      </c>
      <c r="I4" s="3"/>
      <c r="J4" s="3"/>
      <c r="K4" s="3">
        <v>1404.9699999999993</v>
      </c>
      <c r="L4" s="3">
        <v>602.12999999999977</v>
      </c>
    </row>
    <row r="5" spans="1:12" x14ac:dyDescent="0.25">
      <c r="A5" s="2" t="s">
        <v>164</v>
      </c>
      <c r="B5" s="2" t="s">
        <v>172</v>
      </c>
      <c r="C5" s="2" t="s">
        <v>173</v>
      </c>
      <c r="D5" s="2" t="s">
        <v>961</v>
      </c>
      <c r="E5" s="2" t="s">
        <v>161</v>
      </c>
      <c r="F5" s="2" t="s">
        <v>165</v>
      </c>
      <c r="G5" s="2" t="s">
        <v>166</v>
      </c>
      <c r="H5" s="3">
        <v>21588.500000000007</v>
      </c>
      <c r="I5" s="3"/>
      <c r="J5" s="3"/>
      <c r="K5" s="3">
        <v>15111.950000000004</v>
      </c>
      <c r="L5" s="3">
        <v>6476.550000000002</v>
      </c>
    </row>
    <row r="6" spans="1:12" x14ac:dyDescent="0.25">
      <c r="A6" s="2" t="s">
        <v>41</v>
      </c>
      <c r="B6" s="2" t="s">
        <v>174</v>
      </c>
      <c r="C6" s="2" t="s">
        <v>175</v>
      </c>
      <c r="D6" s="2" t="s">
        <v>41</v>
      </c>
      <c r="E6" s="2" t="s">
        <v>161</v>
      </c>
      <c r="F6" s="2" t="s">
        <v>165</v>
      </c>
      <c r="G6" s="2" t="s">
        <v>74</v>
      </c>
      <c r="H6" s="3">
        <v>90.8</v>
      </c>
      <c r="I6" s="3"/>
      <c r="J6" s="3"/>
      <c r="K6" s="3">
        <v>63.559999999999995</v>
      </c>
      <c r="L6" s="3">
        <v>27.24</v>
      </c>
    </row>
    <row r="7" spans="1:12" x14ac:dyDescent="0.25">
      <c r="A7" s="2" t="s">
        <v>164</v>
      </c>
      <c r="B7" s="2" t="s">
        <v>176</v>
      </c>
      <c r="C7" s="2" t="s">
        <v>177</v>
      </c>
      <c r="D7" s="2" t="s">
        <v>961</v>
      </c>
      <c r="E7" s="2" t="s">
        <v>161</v>
      </c>
      <c r="F7" s="2" t="s">
        <v>165</v>
      </c>
      <c r="G7" s="2" t="s">
        <v>166</v>
      </c>
      <c r="H7" s="3">
        <v>387</v>
      </c>
      <c r="I7" s="3"/>
      <c r="J7" s="3"/>
      <c r="K7" s="3">
        <v>270.89999999999998</v>
      </c>
      <c r="L7" s="3">
        <v>116.1</v>
      </c>
    </row>
    <row r="8" spans="1:12" x14ac:dyDescent="0.25">
      <c r="A8" s="2" t="s">
        <v>164</v>
      </c>
      <c r="B8" s="2" t="s">
        <v>178</v>
      </c>
      <c r="C8" s="2" t="s">
        <v>179</v>
      </c>
      <c r="D8" s="2" t="s">
        <v>961</v>
      </c>
      <c r="E8" s="2" t="s">
        <v>161</v>
      </c>
      <c r="F8" s="2" t="s">
        <v>165</v>
      </c>
      <c r="G8" s="2" t="s">
        <v>166</v>
      </c>
      <c r="H8" s="3">
        <v>25142.5</v>
      </c>
      <c r="I8" s="3"/>
      <c r="J8" s="3"/>
      <c r="K8" s="3">
        <v>17599.75</v>
      </c>
      <c r="L8" s="3">
        <v>7542.75</v>
      </c>
    </row>
    <row r="9" spans="1:12" x14ac:dyDescent="0.25">
      <c r="A9" s="2" t="s">
        <v>164</v>
      </c>
      <c r="B9" s="2" t="s">
        <v>180</v>
      </c>
      <c r="C9" s="2" t="s">
        <v>181</v>
      </c>
      <c r="D9" s="2" t="s">
        <v>961</v>
      </c>
      <c r="E9" s="2" t="s">
        <v>161</v>
      </c>
      <c r="F9" s="2" t="s">
        <v>165</v>
      </c>
      <c r="G9" s="2" t="s">
        <v>166</v>
      </c>
      <c r="H9" s="3">
        <v>20544.999999999975</v>
      </c>
      <c r="I9" s="3"/>
      <c r="J9" s="3"/>
      <c r="K9" s="3">
        <v>14381.499999999982</v>
      </c>
      <c r="L9" s="3">
        <v>6163.4999999999918</v>
      </c>
    </row>
    <row r="10" spans="1:12" x14ac:dyDescent="0.25">
      <c r="A10" s="2" t="s">
        <v>164</v>
      </c>
      <c r="B10" s="2" t="s">
        <v>182</v>
      </c>
      <c r="C10" s="2" t="s">
        <v>183</v>
      </c>
      <c r="D10" s="2" t="s">
        <v>961</v>
      </c>
      <c r="E10" s="2" t="s">
        <v>161</v>
      </c>
      <c r="F10" s="2" t="s">
        <v>165</v>
      </c>
      <c r="G10" s="2" t="s">
        <v>166</v>
      </c>
      <c r="H10" s="3">
        <v>5191.4000000000005</v>
      </c>
      <c r="I10" s="3"/>
      <c r="J10" s="3"/>
      <c r="K10" s="3">
        <v>3633.98</v>
      </c>
      <c r="L10" s="3">
        <v>1557.42</v>
      </c>
    </row>
    <row r="11" spans="1:12" x14ac:dyDescent="0.25">
      <c r="A11" s="2" t="s">
        <v>164</v>
      </c>
      <c r="B11" s="2" t="s">
        <v>184</v>
      </c>
      <c r="C11" s="2" t="s">
        <v>185</v>
      </c>
      <c r="D11" s="2" t="s">
        <v>961</v>
      </c>
      <c r="E11" s="2" t="s">
        <v>161</v>
      </c>
      <c r="F11" s="2" t="s">
        <v>165</v>
      </c>
      <c r="G11" s="2" t="s">
        <v>166</v>
      </c>
      <c r="H11" s="3">
        <v>2315.0000000000005</v>
      </c>
      <c r="I11" s="3"/>
      <c r="J11" s="3"/>
      <c r="K11" s="3">
        <v>1620.5000000000002</v>
      </c>
      <c r="L11" s="3">
        <v>694.50000000000011</v>
      </c>
    </row>
    <row r="12" spans="1:12" x14ac:dyDescent="0.25">
      <c r="A12" s="2" t="s">
        <v>164</v>
      </c>
      <c r="B12" s="2" t="s">
        <v>186</v>
      </c>
      <c r="C12" s="2" t="s">
        <v>187</v>
      </c>
      <c r="D12" s="2" t="s">
        <v>961</v>
      </c>
      <c r="E12" s="2" t="s">
        <v>161</v>
      </c>
      <c r="F12" s="2" t="s">
        <v>165</v>
      </c>
      <c r="G12" s="2" t="s">
        <v>166</v>
      </c>
      <c r="H12" s="3">
        <v>47355.599999999962</v>
      </c>
      <c r="I12" s="3"/>
      <c r="J12" s="3"/>
      <c r="K12" s="3">
        <v>33148.919999999969</v>
      </c>
      <c r="L12" s="3">
        <v>14206.679999999988</v>
      </c>
    </row>
    <row r="13" spans="1:12" x14ac:dyDescent="0.25">
      <c r="A13" s="2" t="s">
        <v>164</v>
      </c>
      <c r="B13" s="2" t="s">
        <v>188</v>
      </c>
      <c r="C13" s="2" t="s">
        <v>189</v>
      </c>
      <c r="D13" s="2" t="s">
        <v>961</v>
      </c>
      <c r="E13" s="2" t="s">
        <v>161</v>
      </c>
      <c r="F13" s="2" t="s">
        <v>165</v>
      </c>
      <c r="G13" s="2" t="s">
        <v>166</v>
      </c>
      <c r="H13" s="3">
        <v>15308.799999999988</v>
      </c>
      <c r="I13" s="3"/>
      <c r="J13" s="3"/>
      <c r="K13" s="3">
        <v>10716.159999999991</v>
      </c>
      <c r="L13" s="3">
        <v>4592.6399999999967</v>
      </c>
    </row>
    <row r="14" spans="1:12" x14ac:dyDescent="0.25">
      <c r="A14" s="2" t="s">
        <v>193</v>
      </c>
      <c r="B14" s="2" t="s">
        <v>191</v>
      </c>
      <c r="C14" s="2" t="s">
        <v>192</v>
      </c>
      <c r="D14" s="2" t="s">
        <v>961</v>
      </c>
      <c r="E14" s="2" t="s">
        <v>190</v>
      </c>
      <c r="F14" s="2" t="s">
        <v>194</v>
      </c>
      <c r="G14" s="2" t="s">
        <v>195</v>
      </c>
      <c r="H14" s="3">
        <v>12816</v>
      </c>
      <c r="I14" s="3"/>
      <c r="J14" s="3"/>
      <c r="K14" s="3">
        <v>8971.1999999999989</v>
      </c>
      <c r="L14" s="3">
        <v>3844.7999999999997</v>
      </c>
    </row>
    <row r="15" spans="1:12" x14ac:dyDescent="0.25">
      <c r="A15" s="2" t="s">
        <v>193</v>
      </c>
      <c r="B15" s="2" t="s">
        <v>197</v>
      </c>
      <c r="C15" s="2" t="s">
        <v>198</v>
      </c>
      <c r="D15" s="2" t="s">
        <v>961</v>
      </c>
      <c r="E15" s="2" t="s">
        <v>196</v>
      </c>
      <c r="F15" s="2" t="s">
        <v>194</v>
      </c>
      <c r="G15" s="2" t="s">
        <v>195</v>
      </c>
      <c r="H15" s="3">
        <v>3975</v>
      </c>
      <c r="I15" s="3"/>
      <c r="J15" s="3"/>
      <c r="K15" s="3">
        <v>2782.5</v>
      </c>
      <c r="L15" s="3">
        <v>1192.5</v>
      </c>
    </row>
    <row r="16" spans="1:12" x14ac:dyDescent="0.25">
      <c r="A16" s="2" t="s">
        <v>193</v>
      </c>
      <c r="B16" s="2" t="s">
        <v>478</v>
      </c>
      <c r="C16" s="2" t="s">
        <v>479</v>
      </c>
      <c r="D16" s="2" t="s">
        <v>961</v>
      </c>
      <c r="E16" s="2" t="s">
        <v>477</v>
      </c>
      <c r="F16" s="2" t="s">
        <v>194</v>
      </c>
      <c r="G16" s="2" t="s">
        <v>195</v>
      </c>
      <c r="H16" s="3">
        <v>12655</v>
      </c>
      <c r="I16" s="3"/>
      <c r="J16" s="3"/>
      <c r="K16" s="3">
        <v>8858.5</v>
      </c>
      <c r="L16" s="3">
        <v>3796.5</v>
      </c>
    </row>
    <row r="17" spans="1:12" x14ac:dyDescent="0.25">
      <c r="A17" s="2" t="s">
        <v>486</v>
      </c>
      <c r="B17" s="2" t="s">
        <v>484</v>
      </c>
      <c r="C17" s="2" t="s">
        <v>485</v>
      </c>
      <c r="D17" s="2" t="s">
        <v>41</v>
      </c>
      <c r="E17" s="2" t="s">
        <v>480</v>
      </c>
      <c r="F17" s="2" t="s">
        <v>194</v>
      </c>
      <c r="G17" s="2" t="s">
        <v>195</v>
      </c>
      <c r="H17" s="3">
        <v>2532</v>
      </c>
      <c r="I17" s="3"/>
      <c r="J17" s="3"/>
      <c r="K17" s="3">
        <v>1772.3999999999999</v>
      </c>
      <c r="L17" s="3">
        <v>759.6</v>
      </c>
    </row>
    <row r="18" spans="1:12" x14ac:dyDescent="0.25">
      <c r="A18" s="2" t="s">
        <v>486</v>
      </c>
      <c r="B18" s="2" t="s">
        <v>484</v>
      </c>
      <c r="C18" s="2" t="s">
        <v>485</v>
      </c>
      <c r="D18" s="2" t="s">
        <v>41</v>
      </c>
      <c r="E18" s="2" t="s">
        <v>480</v>
      </c>
      <c r="F18" s="2" t="s">
        <v>165</v>
      </c>
      <c r="G18" s="2" t="s">
        <v>228</v>
      </c>
      <c r="H18" s="3">
        <v>321</v>
      </c>
      <c r="I18" s="3"/>
      <c r="J18" s="3"/>
      <c r="K18" s="3">
        <v>224.7</v>
      </c>
      <c r="L18" s="3">
        <v>96.3</v>
      </c>
    </row>
    <row r="19" spans="1:12" x14ac:dyDescent="0.25">
      <c r="A19" s="2" t="s">
        <v>486</v>
      </c>
      <c r="B19" s="2" t="s">
        <v>484</v>
      </c>
      <c r="C19" s="2" t="s">
        <v>485</v>
      </c>
      <c r="D19" s="2" t="s">
        <v>41</v>
      </c>
      <c r="E19" s="2" t="s">
        <v>480</v>
      </c>
      <c r="F19" s="2" t="s">
        <v>165</v>
      </c>
      <c r="G19" s="2" t="s">
        <v>211</v>
      </c>
      <c r="H19" s="3">
        <v>1897</v>
      </c>
      <c r="I19" s="3"/>
      <c r="J19" s="3"/>
      <c r="K19" s="3">
        <v>1327.8999999999999</v>
      </c>
      <c r="L19" s="3">
        <v>569.1</v>
      </c>
    </row>
    <row r="20" spans="1:12" x14ac:dyDescent="0.25">
      <c r="A20" s="2" t="s">
        <v>494</v>
      </c>
      <c r="B20" s="2" t="s">
        <v>492</v>
      </c>
      <c r="C20" s="2" t="s">
        <v>493</v>
      </c>
      <c r="D20" s="2" t="s">
        <v>961</v>
      </c>
      <c r="E20" s="2" t="s">
        <v>480</v>
      </c>
      <c r="F20" s="2" t="s">
        <v>194</v>
      </c>
      <c r="G20" s="2" t="s">
        <v>195</v>
      </c>
      <c r="H20" s="3">
        <v>3170</v>
      </c>
      <c r="I20" s="3"/>
      <c r="J20" s="3"/>
      <c r="K20" s="3">
        <v>2219</v>
      </c>
      <c r="L20" s="3">
        <v>951</v>
      </c>
    </row>
    <row r="21" spans="1:12" x14ac:dyDescent="0.25">
      <c r="A21" s="2" t="s">
        <v>193</v>
      </c>
      <c r="B21" s="2" t="s">
        <v>506</v>
      </c>
      <c r="C21" s="2" t="s">
        <v>507</v>
      </c>
      <c r="D21" s="2" t="s">
        <v>961</v>
      </c>
      <c r="E21" s="2" t="s">
        <v>495</v>
      </c>
      <c r="F21" s="2" t="s">
        <v>194</v>
      </c>
      <c r="G21" s="2" t="s">
        <v>195</v>
      </c>
      <c r="H21" s="3">
        <v>5960</v>
      </c>
      <c r="I21" s="3"/>
      <c r="J21" s="3"/>
      <c r="K21" s="3">
        <v>4172</v>
      </c>
      <c r="L21" s="3">
        <v>1788</v>
      </c>
    </row>
    <row r="22" spans="1:12" x14ac:dyDescent="0.25">
      <c r="A22" s="2" t="s">
        <v>82</v>
      </c>
      <c r="B22" s="2" t="s">
        <v>521</v>
      </c>
      <c r="C22" s="2" t="s">
        <v>522</v>
      </c>
      <c r="D22" s="2" t="s">
        <v>961</v>
      </c>
      <c r="E22" s="2" t="s">
        <v>495</v>
      </c>
      <c r="F22" s="2" t="s">
        <v>194</v>
      </c>
      <c r="G22" s="2" t="s">
        <v>195</v>
      </c>
      <c r="H22" s="3">
        <v>9954</v>
      </c>
      <c r="I22" s="3"/>
      <c r="J22" s="3"/>
      <c r="K22" s="3">
        <v>6967.7999999999993</v>
      </c>
      <c r="L22" s="3">
        <v>2986.2</v>
      </c>
    </row>
    <row r="23" spans="1:12" x14ac:dyDescent="0.25">
      <c r="A23" s="2" t="s">
        <v>193</v>
      </c>
      <c r="B23" s="2" t="s">
        <v>523</v>
      </c>
      <c r="C23" s="2" t="s">
        <v>524</v>
      </c>
      <c r="D23" s="2" t="s">
        <v>961</v>
      </c>
      <c r="E23" s="2" t="s">
        <v>495</v>
      </c>
      <c r="F23" s="2" t="s">
        <v>194</v>
      </c>
      <c r="G23" s="2" t="s">
        <v>195</v>
      </c>
      <c r="H23" s="3">
        <v>26139</v>
      </c>
      <c r="I23" s="3"/>
      <c r="J23" s="3"/>
      <c r="K23" s="3">
        <v>18297.3</v>
      </c>
      <c r="L23" s="3">
        <v>7841.7</v>
      </c>
    </row>
    <row r="24" spans="1:12" x14ac:dyDescent="0.25">
      <c r="A24" s="2" t="s">
        <v>395</v>
      </c>
      <c r="B24" s="2" t="s">
        <v>531</v>
      </c>
      <c r="C24" s="2" t="s">
        <v>532</v>
      </c>
      <c r="D24" s="2" t="s">
        <v>961</v>
      </c>
      <c r="E24" s="2" t="s">
        <v>495</v>
      </c>
      <c r="F24" s="2" t="s">
        <v>165</v>
      </c>
      <c r="G24" s="2" t="s">
        <v>228</v>
      </c>
      <c r="H24" s="3">
        <v>759</v>
      </c>
      <c r="I24" s="3"/>
      <c r="J24" s="3"/>
      <c r="K24" s="3">
        <v>531.29999999999995</v>
      </c>
      <c r="L24" s="3">
        <v>227.7</v>
      </c>
    </row>
    <row r="25" spans="1:12" x14ac:dyDescent="0.25">
      <c r="A25" s="2" t="s">
        <v>486</v>
      </c>
      <c r="B25" s="2" t="s">
        <v>533</v>
      </c>
      <c r="C25" s="2" t="s">
        <v>534</v>
      </c>
      <c r="D25" s="2" t="s">
        <v>41</v>
      </c>
      <c r="E25" s="2" t="s">
        <v>495</v>
      </c>
      <c r="F25" s="2" t="s">
        <v>194</v>
      </c>
      <c r="G25" s="2" t="s">
        <v>195</v>
      </c>
      <c r="H25" s="3">
        <v>4029</v>
      </c>
      <c r="I25" s="3"/>
      <c r="J25" s="3"/>
      <c r="K25" s="3">
        <v>2820.2999999999997</v>
      </c>
      <c r="L25" s="3">
        <v>1208.7</v>
      </c>
    </row>
    <row r="26" spans="1:12" x14ac:dyDescent="0.25">
      <c r="A26" s="2" t="s">
        <v>486</v>
      </c>
      <c r="B26" s="2" t="s">
        <v>533</v>
      </c>
      <c r="C26" s="2" t="s">
        <v>534</v>
      </c>
      <c r="D26" s="2" t="s">
        <v>41</v>
      </c>
      <c r="E26" s="2" t="s">
        <v>495</v>
      </c>
      <c r="F26" s="2" t="s">
        <v>165</v>
      </c>
      <c r="G26" s="2" t="s">
        <v>211</v>
      </c>
      <c r="H26" s="3">
        <v>5493</v>
      </c>
      <c r="I26" s="3"/>
      <c r="J26" s="3"/>
      <c r="K26" s="3">
        <v>3845.1</v>
      </c>
      <c r="L26" s="3">
        <v>1647.8999999999999</v>
      </c>
    </row>
    <row r="27" spans="1:12" x14ac:dyDescent="0.25">
      <c r="A27" s="2" t="s">
        <v>486</v>
      </c>
      <c r="B27" s="2" t="s">
        <v>535</v>
      </c>
      <c r="C27" s="2" t="s">
        <v>536</v>
      </c>
      <c r="D27" s="2" t="s">
        <v>41</v>
      </c>
      <c r="E27" s="2" t="s">
        <v>495</v>
      </c>
      <c r="F27" s="2" t="s">
        <v>194</v>
      </c>
      <c r="G27" s="2" t="s">
        <v>195</v>
      </c>
      <c r="H27" s="3">
        <v>365</v>
      </c>
      <c r="I27" s="3"/>
      <c r="J27" s="3"/>
      <c r="K27" s="3">
        <v>255.49999999999997</v>
      </c>
      <c r="L27" s="3">
        <v>109.5</v>
      </c>
    </row>
    <row r="28" spans="1:12" x14ac:dyDescent="0.25">
      <c r="A28" s="2" t="s">
        <v>486</v>
      </c>
      <c r="B28" s="2" t="s">
        <v>535</v>
      </c>
      <c r="C28" s="2" t="s">
        <v>536</v>
      </c>
      <c r="D28" s="2" t="s">
        <v>41</v>
      </c>
      <c r="E28" s="2" t="s">
        <v>495</v>
      </c>
      <c r="F28" s="2" t="s">
        <v>165</v>
      </c>
      <c r="G28" s="2" t="s">
        <v>228</v>
      </c>
      <c r="H28" s="3">
        <v>5</v>
      </c>
      <c r="I28" s="3"/>
      <c r="J28" s="3"/>
      <c r="K28" s="3">
        <v>3.5</v>
      </c>
      <c r="L28" s="3">
        <v>1.5</v>
      </c>
    </row>
    <row r="29" spans="1:12" x14ac:dyDescent="0.25">
      <c r="A29" s="2" t="s">
        <v>486</v>
      </c>
      <c r="B29" s="2" t="s">
        <v>535</v>
      </c>
      <c r="C29" s="2" t="s">
        <v>536</v>
      </c>
      <c r="D29" s="2" t="s">
        <v>41</v>
      </c>
      <c r="E29" s="2" t="s">
        <v>495</v>
      </c>
      <c r="F29" s="2" t="s">
        <v>165</v>
      </c>
      <c r="G29" s="2" t="s">
        <v>211</v>
      </c>
      <c r="H29" s="3">
        <v>3690</v>
      </c>
      <c r="I29" s="3"/>
      <c r="J29" s="3"/>
      <c r="K29" s="3">
        <v>2583</v>
      </c>
      <c r="L29" s="3">
        <v>1107</v>
      </c>
    </row>
    <row r="30" spans="1:12" x14ac:dyDescent="0.25">
      <c r="A30" s="2" t="s">
        <v>193</v>
      </c>
      <c r="B30" s="2" t="s">
        <v>544</v>
      </c>
      <c r="C30" s="2" t="s">
        <v>545</v>
      </c>
      <c r="D30" s="2" t="s">
        <v>961</v>
      </c>
      <c r="E30" s="2" t="s">
        <v>543</v>
      </c>
      <c r="F30" s="2" t="s">
        <v>194</v>
      </c>
      <c r="G30" s="2" t="s">
        <v>195</v>
      </c>
      <c r="H30" s="3">
        <v>900</v>
      </c>
      <c r="I30" s="3"/>
      <c r="J30" s="3"/>
      <c r="K30" s="3">
        <v>630</v>
      </c>
      <c r="L30" s="3">
        <v>270</v>
      </c>
    </row>
    <row r="31" spans="1:12" x14ac:dyDescent="0.25">
      <c r="A31" s="2" t="s">
        <v>193</v>
      </c>
      <c r="B31" s="2" t="s">
        <v>544</v>
      </c>
      <c r="C31" s="2" t="s">
        <v>545</v>
      </c>
      <c r="D31" s="2" t="s">
        <v>961</v>
      </c>
      <c r="E31" s="2" t="s">
        <v>543</v>
      </c>
      <c r="F31" s="2" t="s">
        <v>165</v>
      </c>
      <c r="G31" s="2" t="s">
        <v>228</v>
      </c>
      <c r="H31" s="3">
        <v>1271</v>
      </c>
      <c r="I31" s="3"/>
      <c r="J31" s="3"/>
      <c r="K31" s="3">
        <v>889.69999999999993</v>
      </c>
      <c r="L31" s="3">
        <v>381.3</v>
      </c>
    </row>
    <row r="32" spans="1:12" x14ac:dyDescent="0.25">
      <c r="A32" s="2" t="s">
        <v>82</v>
      </c>
      <c r="B32" s="2" t="s">
        <v>552</v>
      </c>
      <c r="C32" s="2" t="s">
        <v>553</v>
      </c>
      <c r="D32" s="2" t="s">
        <v>961</v>
      </c>
      <c r="E32" s="2" t="s">
        <v>546</v>
      </c>
      <c r="F32" s="2" t="s">
        <v>194</v>
      </c>
      <c r="G32" s="2" t="s">
        <v>195</v>
      </c>
      <c r="H32" s="3">
        <v>3526</v>
      </c>
      <c r="I32" s="3"/>
      <c r="J32" s="3"/>
      <c r="K32" s="3">
        <v>2468.1999999999998</v>
      </c>
      <c r="L32" s="3">
        <v>1057.8</v>
      </c>
    </row>
    <row r="33" spans="1:12" x14ac:dyDescent="0.25">
      <c r="A33" s="2" t="s">
        <v>570</v>
      </c>
      <c r="B33" s="2" t="s">
        <v>568</v>
      </c>
      <c r="C33" s="2" t="s">
        <v>569</v>
      </c>
      <c r="D33" s="2" t="s">
        <v>961</v>
      </c>
      <c r="E33" s="2" t="s">
        <v>546</v>
      </c>
      <c r="F33" s="2" t="s">
        <v>194</v>
      </c>
      <c r="G33" s="2" t="s">
        <v>195</v>
      </c>
      <c r="H33" s="3">
        <v>8873</v>
      </c>
      <c r="I33" s="3"/>
      <c r="J33" s="3"/>
      <c r="K33" s="3">
        <v>6211.0999999999995</v>
      </c>
      <c r="L33" s="3">
        <v>2661.9</v>
      </c>
    </row>
    <row r="34" spans="1:12" x14ac:dyDescent="0.25">
      <c r="A34" s="2" t="s">
        <v>486</v>
      </c>
      <c r="B34" s="2" t="s">
        <v>579</v>
      </c>
      <c r="C34" s="2" t="s">
        <v>580</v>
      </c>
      <c r="D34" s="2" t="s">
        <v>41</v>
      </c>
      <c r="E34" s="2" t="s">
        <v>546</v>
      </c>
      <c r="F34" s="2" t="s">
        <v>194</v>
      </c>
      <c r="G34" s="2" t="s">
        <v>195</v>
      </c>
      <c r="H34" s="3">
        <v>20012</v>
      </c>
      <c r="I34" s="3"/>
      <c r="J34" s="3"/>
      <c r="K34" s="3">
        <v>14008.4</v>
      </c>
      <c r="L34" s="3">
        <v>6003.5999999999995</v>
      </c>
    </row>
    <row r="35" spans="1:12" x14ac:dyDescent="0.25">
      <c r="A35" s="2" t="s">
        <v>486</v>
      </c>
      <c r="B35" s="2" t="s">
        <v>579</v>
      </c>
      <c r="C35" s="2" t="s">
        <v>580</v>
      </c>
      <c r="D35" s="2" t="s">
        <v>41</v>
      </c>
      <c r="E35" s="2" t="s">
        <v>546</v>
      </c>
      <c r="F35" s="2" t="s">
        <v>165</v>
      </c>
      <c r="G35" s="2" t="s">
        <v>228</v>
      </c>
      <c r="H35" s="3">
        <v>3201</v>
      </c>
      <c r="I35" s="3"/>
      <c r="J35" s="3"/>
      <c r="K35" s="3">
        <v>2240.6999999999998</v>
      </c>
      <c r="L35" s="3">
        <v>960.3</v>
      </c>
    </row>
    <row r="36" spans="1:12" x14ac:dyDescent="0.25">
      <c r="A36" s="2" t="s">
        <v>486</v>
      </c>
      <c r="B36" s="2" t="s">
        <v>579</v>
      </c>
      <c r="C36" s="2" t="s">
        <v>580</v>
      </c>
      <c r="D36" s="2" t="s">
        <v>41</v>
      </c>
      <c r="E36" s="2" t="s">
        <v>546</v>
      </c>
      <c r="F36" s="2" t="s">
        <v>165</v>
      </c>
      <c r="G36" s="2" t="s">
        <v>211</v>
      </c>
      <c r="H36" s="3">
        <v>11354</v>
      </c>
      <c r="I36" s="3"/>
      <c r="J36" s="3"/>
      <c r="K36" s="3">
        <v>7947.7999999999993</v>
      </c>
      <c r="L36" s="3">
        <v>3406.2</v>
      </c>
    </row>
    <row r="37" spans="1:12" x14ac:dyDescent="0.25">
      <c r="A37" s="2" t="s">
        <v>583</v>
      </c>
      <c r="B37" s="2" t="s">
        <v>581</v>
      </c>
      <c r="C37" s="2" t="s">
        <v>582</v>
      </c>
      <c r="D37" s="2" t="s">
        <v>961</v>
      </c>
      <c r="E37" s="2" t="s">
        <v>546</v>
      </c>
      <c r="F37" s="2" t="s">
        <v>194</v>
      </c>
      <c r="G37" s="2" t="s">
        <v>195</v>
      </c>
      <c r="H37" s="3">
        <v>747</v>
      </c>
      <c r="I37" s="3"/>
      <c r="J37" s="3"/>
      <c r="K37" s="3">
        <v>522.9</v>
      </c>
      <c r="L37" s="3">
        <v>224.1</v>
      </c>
    </row>
    <row r="38" spans="1:12" x14ac:dyDescent="0.25">
      <c r="A38" s="2" t="s">
        <v>583</v>
      </c>
      <c r="B38" s="2" t="s">
        <v>584</v>
      </c>
      <c r="C38" s="2" t="s">
        <v>582</v>
      </c>
      <c r="D38" s="2" t="s">
        <v>961</v>
      </c>
      <c r="E38" s="2" t="s">
        <v>546</v>
      </c>
      <c r="F38" s="2" t="s">
        <v>194</v>
      </c>
      <c r="G38" s="2" t="s">
        <v>195</v>
      </c>
      <c r="H38" s="3">
        <v>1007</v>
      </c>
      <c r="I38" s="3"/>
      <c r="J38" s="3"/>
      <c r="K38" s="3">
        <v>704.9</v>
      </c>
      <c r="L38" s="3">
        <v>302.09999999999997</v>
      </c>
    </row>
    <row r="39" spans="1:12" x14ac:dyDescent="0.25">
      <c r="A39" s="2" t="s">
        <v>590</v>
      </c>
      <c r="B39" s="2" t="s">
        <v>588</v>
      </c>
      <c r="C39" s="2" t="s">
        <v>589</v>
      </c>
      <c r="D39" s="2" t="s">
        <v>961</v>
      </c>
      <c r="E39" s="2" t="s">
        <v>546</v>
      </c>
      <c r="F39" s="2" t="s">
        <v>194</v>
      </c>
      <c r="G39" s="2" t="s">
        <v>195</v>
      </c>
      <c r="H39" s="3">
        <v>3643</v>
      </c>
      <c r="I39" s="3"/>
      <c r="J39" s="3"/>
      <c r="K39" s="3">
        <v>2550.1</v>
      </c>
      <c r="L39" s="3">
        <v>1092.8999999999999</v>
      </c>
    </row>
    <row r="40" spans="1:12" x14ac:dyDescent="0.25">
      <c r="A40" s="2" t="s">
        <v>593</v>
      </c>
      <c r="B40" s="2" t="s">
        <v>591</v>
      </c>
      <c r="C40" s="2" t="s">
        <v>592</v>
      </c>
      <c r="D40" s="2" t="s">
        <v>961</v>
      </c>
      <c r="E40" s="2" t="s">
        <v>546</v>
      </c>
      <c r="F40" s="2" t="s">
        <v>194</v>
      </c>
      <c r="G40" s="2" t="s">
        <v>195</v>
      </c>
      <c r="H40" s="3">
        <v>294</v>
      </c>
      <c r="I40" s="3"/>
      <c r="J40" s="3"/>
      <c r="K40" s="3">
        <v>205.79999999999998</v>
      </c>
      <c r="L40" s="3">
        <v>88.2</v>
      </c>
    </row>
    <row r="41" spans="1:12" x14ac:dyDescent="0.25">
      <c r="A41" s="2" t="s">
        <v>612</v>
      </c>
      <c r="B41" s="2" t="s">
        <v>610</v>
      </c>
      <c r="C41" s="2" t="s">
        <v>611</v>
      </c>
      <c r="D41" s="2" t="s">
        <v>41</v>
      </c>
      <c r="E41" s="2" t="s">
        <v>546</v>
      </c>
      <c r="F41" s="2" t="s">
        <v>194</v>
      </c>
      <c r="G41" s="2" t="s">
        <v>195</v>
      </c>
      <c r="H41" s="3">
        <v>8217</v>
      </c>
      <c r="I41" s="3"/>
      <c r="J41" s="3"/>
      <c r="K41" s="3">
        <v>5751.9</v>
      </c>
      <c r="L41" s="3">
        <v>2465.1</v>
      </c>
    </row>
    <row r="42" spans="1:12" x14ac:dyDescent="0.25">
      <c r="A42" s="2" t="s">
        <v>612</v>
      </c>
      <c r="B42" s="2" t="s">
        <v>610</v>
      </c>
      <c r="C42" s="2" t="s">
        <v>611</v>
      </c>
      <c r="D42" s="2" t="s">
        <v>41</v>
      </c>
      <c r="E42" s="2" t="s">
        <v>546</v>
      </c>
      <c r="F42" s="2" t="s">
        <v>165</v>
      </c>
      <c r="G42" s="2" t="s">
        <v>228</v>
      </c>
      <c r="H42" s="3">
        <v>887</v>
      </c>
      <c r="I42" s="3"/>
      <c r="J42" s="3"/>
      <c r="K42" s="3">
        <v>620.9</v>
      </c>
      <c r="L42" s="3">
        <v>266.09999999999997</v>
      </c>
    </row>
    <row r="43" spans="1:12" x14ac:dyDescent="0.25">
      <c r="A43" s="2" t="s">
        <v>612</v>
      </c>
      <c r="B43" s="2" t="s">
        <v>610</v>
      </c>
      <c r="C43" s="2" t="s">
        <v>611</v>
      </c>
      <c r="D43" s="2" t="s">
        <v>41</v>
      </c>
      <c r="E43" s="2" t="s">
        <v>546</v>
      </c>
      <c r="F43" s="2" t="s">
        <v>165</v>
      </c>
      <c r="G43" s="2" t="s">
        <v>211</v>
      </c>
      <c r="H43" s="3">
        <v>5233</v>
      </c>
      <c r="I43" s="3"/>
      <c r="J43" s="3"/>
      <c r="K43" s="3">
        <v>3663.1</v>
      </c>
      <c r="L43" s="3">
        <v>1569.8999999999999</v>
      </c>
    </row>
    <row r="44" spans="1:12" x14ac:dyDescent="0.25">
      <c r="A44" s="2" t="s">
        <v>395</v>
      </c>
      <c r="B44" s="2" t="s">
        <v>613</v>
      </c>
      <c r="C44" s="2" t="s">
        <v>614</v>
      </c>
      <c r="D44" s="2" t="s">
        <v>961</v>
      </c>
      <c r="E44" s="2" t="s">
        <v>546</v>
      </c>
      <c r="F44" s="2" t="s">
        <v>194</v>
      </c>
      <c r="G44" s="2" t="s">
        <v>195</v>
      </c>
      <c r="H44" s="3">
        <v>74</v>
      </c>
      <c r="I44" s="3"/>
      <c r="J44" s="3"/>
      <c r="K44" s="3">
        <v>51.8</v>
      </c>
      <c r="L44" s="3">
        <v>22.2</v>
      </c>
    </row>
    <row r="45" spans="1:12" x14ac:dyDescent="0.25">
      <c r="A45" s="2" t="s">
        <v>486</v>
      </c>
      <c r="B45" s="2" t="s">
        <v>628</v>
      </c>
      <c r="C45" s="2" t="s">
        <v>629</v>
      </c>
      <c r="D45" s="2" t="s">
        <v>41</v>
      </c>
      <c r="E45" s="2" t="s">
        <v>627</v>
      </c>
      <c r="F45" s="2" t="s">
        <v>194</v>
      </c>
      <c r="G45" s="2" t="s">
        <v>195</v>
      </c>
      <c r="H45" s="3">
        <v>9897</v>
      </c>
      <c r="I45" s="3"/>
      <c r="J45" s="3"/>
      <c r="K45" s="3">
        <v>6927.9</v>
      </c>
      <c r="L45" s="3">
        <v>2969.1</v>
      </c>
    </row>
    <row r="46" spans="1:12" x14ac:dyDescent="0.25">
      <c r="A46" s="2" t="s">
        <v>486</v>
      </c>
      <c r="B46" s="2" t="s">
        <v>628</v>
      </c>
      <c r="C46" s="2" t="s">
        <v>629</v>
      </c>
      <c r="D46" s="2" t="s">
        <v>41</v>
      </c>
      <c r="E46" s="2" t="s">
        <v>627</v>
      </c>
      <c r="F46" s="2" t="s">
        <v>165</v>
      </c>
      <c r="G46" s="2" t="s">
        <v>228</v>
      </c>
      <c r="H46" s="3">
        <v>2363</v>
      </c>
      <c r="I46" s="3"/>
      <c r="J46" s="3"/>
      <c r="K46" s="3">
        <v>1654.1</v>
      </c>
      <c r="L46" s="3">
        <v>708.9</v>
      </c>
    </row>
    <row r="47" spans="1:12" x14ac:dyDescent="0.25">
      <c r="A47" s="2" t="s">
        <v>486</v>
      </c>
      <c r="B47" s="2" t="s">
        <v>628</v>
      </c>
      <c r="C47" s="2" t="s">
        <v>629</v>
      </c>
      <c r="D47" s="2" t="s">
        <v>41</v>
      </c>
      <c r="E47" s="2" t="s">
        <v>627</v>
      </c>
      <c r="F47" s="2" t="s">
        <v>165</v>
      </c>
      <c r="G47" s="2" t="s">
        <v>211</v>
      </c>
      <c r="H47" s="3">
        <v>7543</v>
      </c>
      <c r="I47" s="3"/>
      <c r="J47" s="3"/>
      <c r="K47" s="3">
        <v>5280.0999999999995</v>
      </c>
      <c r="L47" s="3">
        <v>2262.9</v>
      </c>
    </row>
    <row r="48" spans="1:12" x14ac:dyDescent="0.25">
      <c r="A48" s="2" t="s">
        <v>193</v>
      </c>
      <c r="B48" s="2" t="s">
        <v>636</v>
      </c>
      <c r="C48" s="2" t="s">
        <v>637</v>
      </c>
      <c r="D48" s="2" t="s">
        <v>961</v>
      </c>
      <c r="E48" s="2" t="s">
        <v>635</v>
      </c>
      <c r="F48" s="2" t="s">
        <v>194</v>
      </c>
      <c r="G48" s="2" t="s">
        <v>195</v>
      </c>
      <c r="H48" s="3">
        <v>370.60855263157896</v>
      </c>
      <c r="I48" s="3"/>
      <c r="J48" s="3"/>
      <c r="K48" s="3">
        <v>259.42598684210526</v>
      </c>
      <c r="L48" s="3">
        <v>111.18256578947368</v>
      </c>
    </row>
    <row r="49" spans="1:12" x14ac:dyDescent="0.25">
      <c r="A49" s="2" t="s">
        <v>193</v>
      </c>
      <c r="B49" s="2" t="s">
        <v>3321</v>
      </c>
      <c r="C49" s="2" t="s">
        <v>3322</v>
      </c>
      <c r="D49" s="2" t="s">
        <v>961</v>
      </c>
      <c r="E49" s="2" t="s">
        <v>681</v>
      </c>
      <c r="F49" s="2"/>
      <c r="G49" s="2"/>
      <c r="H49" s="3"/>
      <c r="I49" s="3"/>
      <c r="J49" s="3"/>
      <c r="K49" s="3">
        <v>5760</v>
      </c>
      <c r="L49" s="3"/>
    </row>
    <row r="50" spans="1:12" x14ac:dyDescent="0.25">
      <c r="A50" s="2" t="s">
        <v>193</v>
      </c>
      <c r="B50" s="2" t="s">
        <v>3323</v>
      </c>
      <c r="C50" s="2" t="s">
        <v>3324</v>
      </c>
      <c r="D50" s="2" t="s">
        <v>961</v>
      </c>
      <c r="E50" s="2" t="s">
        <v>681</v>
      </c>
      <c r="F50" s="2"/>
      <c r="G50" s="2"/>
      <c r="H50" s="3"/>
      <c r="I50" s="3"/>
      <c r="J50" s="3"/>
      <c r="K50" s="3">
        <v>150</v>
      </c>
      <c r="L50" s="3"/>
    </row>
    <row r="51" spans="1:12" x14ac:dyDescent="0.25">
      <c r="A51" s="2" t="s">
        <v>193</v>
      </c>
      <c r="B51" s="2" t="s">
        <v>3325</v>
      </c>
      <c r="C51" s="2" t="s">
        <v>3326</v>
      </c>
      <c r="D51" s="2" t="s">
        <v>961</v>
      </c>
      <c r="E51" s="2" t="s">
        <v>681</v>
      </c>
      <c r="F51" s="2"/>
      <c r="G51" s="2"/>
      <c r="H51" s="3"/>
      <c r="I51" s="3"/>
      <c r="J51" s="3"/>
      <c r="K51" s="3">
        <v>150</v>
      </c>
      <c r="L51" s="3"/>
    </row>
    <row r="52" spans="1:12" x14ac:dyDescent="0.25">
      <c r="A52" s="2" t="s">
        <v>382</v>
      </c>
      <c r="B52" s="2" t="s">
        <v>3331</v>
      </c>
      <c r="C52" s="2"/>
      <c r="D52" s="2" t="s">
        <v>961</v>
      </c>
      <c r="E52" s="2" t="s">
        <v>3370</v>
      </c>
      <c r="F52" s="2" t="s">
        <v>194</v>
      </c>
      <c r="G52" s="2" t="s">
        <v>195</v>
      </c>
      <c r="H52" s="3"/>
      <c r="I52" s="3"/>
      <c r="J52" s="3"/>
      <c r="K52" s="3">
        <v>19110</v>
      </c>
      <c r="L52" s="3"/>
    </row>
    <row r="53" spans="1:12" x14ac:dyDescent="0.25">
      <c r="A53" s="2" t="s">
        <v>382</v>
      </c>
      <c r="B53" s="2" t="s">
        <v>3332</v>
      </c>
      <c r="C53" s="2"/>
      <c r="D53" s="2" t="s">
        <v>961</v>
      </c>
      <c r="E53" s="2" t="s">
        <v>3370</v>
      </c>
      <c r="F53" s="2"/>
      <c r="G53" s="2"/>
      <c r="H53" s="3"/>
      <c r="I53" s="3"/>
      <c r="J53" s="3"/>
      <c r="K53" s="3"/>
      <c r="L53" s="3">
        <v>100</v>
      </c>
    </row>
    <row r="54" spans="1:12" x14ac:dyDescent="0.25">
      <c r="A54" s="2" t="s">
        <v>382</v>
      </c>
      <c r="B54" s="2" t="s">
        <v>3333</v>
      </c>
      <c r="C54" s="2"/>
      <c r="D54" s="2" t="s">
        <v>961</v>
      </c>
      <c r="E54" s="2" t="s">
        <v>3370</v>
      </c>
      <c r="F54" s="2"/>
      <c r="G54" s="2"/>
      <c r="H54" s="3"/>
      <c r="I54" s="3"/>
      <c r="J54" s="3"/>
      <c r="K54" s="3"/>
      <c r="L54" s="3">
        <v>100</v>
      </c>
    </row>
    <row r="55" spans="1:12" x14ac:dyDescent="0.25">
      <c r="A55" s="2" t="s">
        <v>382</v>
      </c>
      <c r="B55" s="2" t="s">
        <v>3334</v>
      </c>
      <c r="C55" s="2"/>
      <c r="D55" s="2" t="s">
        <v>961</v>
      </c>
      <c r="E55" s="2" t="s">
        <v>3370</v>
      </c>
      <c r="F55" s="2"/>
      <c r="G55" s="2"/>
      <c r="H55" s="3"/>
      <c r="I55" s="3"/>
      <c r="J55" s="3"/>
      <c r="K55" s="3"/>
      <c r="L55" s="3">
        <v>100</v>
      </c>
    </row>
    <row r="56" spans="1:12" x14ac:dyDescent="0.25">
      <c r="A56" s="2" t="s">
        <v>3335</v>
      </c>
      <c r="B56" s="2" t="s">
        <v>3336</v>
      </c>
      <c r="C56" s="2"/>
      <c r="D56" s="2" t="s">
        <v>961</v>
      </c>
      <c r="E56" s="2" t="s">
        <v>3370</v>
      </c>
      <c r="F56" s="2"/>
      <c r="G56" s="2"/>
      <c r="H56" s="3"/>
      <c r="I56" s="3"/>
      <c r="J56" s="3"/>
      <c r="K56" s="3"/>
      <c r="L56" s="3">
        <v>100</v>
      </c>
    </row>
    <row r="57" spans="1:12" x14ac:dyDescent="0.25">
      <c r="A57" s="2" t="s">
        <v>3337</v>
      </c>
      <c r="B57" s="2" t="s">
        <v>3338</v>
      </c>
      <c r="C57" s="2"/>
      <c r="D57" s="2" t="s">
        <v>961</v>
      </c>
      <c r="E57" s="2" t="s">
        <v>3370</v>
      </c>
      <c r="F57" s="2"/>
      <c r="G57" s="2"/>
      <c r="H57" s="3"/>
      <c r="I57" s="3"/>
      <c r="J57" s="3"/>
      <c r="K57" s="3"/>
      <c r="L57" s="3">
        <v>100</v>
      </c>
    </row>
    <row r="58" spans="1:12" x14ac:dyDescent="0.25">
      <c r="A58" s="2" t="s">
        <v>3339</v>
      </c>
      <c r="B58" s="2" t="s">
        <v>3340</v>
      </c>
      <c r="C58" s="2"/>
      <c r="D58" s="2" t="s">
        <v>961</v>
      </c>
      <c r="E58" s="2" t="s">
        <v>3370</v>
      </c>
      <c r="F58" s="2"/>
      <c r="G58" s="2"/>
      <c r="H58" s="3"/>
      <c r="I58" s="3"/>
      <c r="J58" s="3"/>
      <c r="K58" s="3"/>
      <c r="L58" s="3">
        <v>100</v>
      </c>
    </row>
    <row r="59" spans="1:12" x14ac:dyDescent="0.25">
      <c r="A59" s="2" t="s">
        <v>449</v>
      </c>
      <c r="B59" s="2" t="s">
        <v>3345</v>
      </c>
      <c r="C59" s="2"/>
      <c r="D59" s="2" t="s">
        <v>961</v>
      </c>
      <c r="E59" s="2" t="s">
        <v>3370</v>
      </c>
      <c r="F59" s="2"/>
      <c r="G59" s="2"/>
      <c r="H59" s="3"/>
      <c r="I59" s="3"/>
      <c r="J59" s="3"/>
      <c r="K59" s="3"/>
      <c r="L59" s="3">
        <v>100</v>
      </c>
    </row>
    <row r="60" spans="1:12" x14ac:dyDescent="0.25">
      <c r="A60" s="2" t="s">
        <v>449</v>
      </c>
      <c r="B60" s="2" t="s">
        <v>3346</v>
      </c>
      <c r="C60" s="2"/>
      <c r="D60" s="2" t="s">
        <v>961</v>
      </c>
      <c r="E60" s="2" t="s">
        <v>3370</v>
      </c>
      <c r="F60" s="2"/>
      <c r="G60" s="2"/>
      <c r="H60" s="3"/>
      <c r="I60" s="3"/>
      <c r="J60" s="3"/>
      <c r="K60" s="3"/>
      <c r="L60" s="3">
        <v>100</v>
      </c>
    </row>
    <row r="61" spans="1:12" x14ac:dyDescent="0.25">
      <c r="A61" s="2" t="s">
        <v>449</v>
      </c>
      <c r="B61" s="2" t="s">
        <v>3347</v>
      </c>
      <c r="C61" s="2"/>
      <c r="D61" s="2" t="s">
        <v>961</v>
      </c>
      <c r="E61" s="2" t="s">
        <v>3370</v>
      </c>
      <c r="F61" s="2"/>
      <c r="G61" s="2"/>
      <c r="H61" s="3"/>
      <c r="I61" s="3"/>
      <c r="J61" s="3"/>
      <c r="K61" s="3"/>
      <c r="L61" s="3">
        <v>100</v>
      </c>
    </row>
    <row r="62" spans="1:12" x14ac:dyDescent="0.25">
      <c r="A62" s="2" t="s">
        <v>449</v>
      </c>
      <c r="B62" s="2" t="s">
        <v>3348</v>
      </c>
      <c r="C62" s="2"/>
      <c r="D62" s="2" t="s">
        <v>961</v>
      </c>
      <c r="E62" s="2" t="s">
        <v>3370</v>
      </c>
      <c r="F62" s="2"/>
      <c r="G62" s="2"/>
      <c r="H62" s="3"/>
      <c r="I62" s="3"/>
      <c r="J62" s="3"/>
      <c r="K62" s="3"/>
      <c r="L62" s="3">
        <v>100</v>
      </c>
    </row>
    <row r="63" spans="1:12" x14ac:dyDescent="0.25">
      <c r="A63" s="2" t="s">
        <v>3349</v>
      </c>
      <c r="B63" s="2" t="s">
        <v>3350</v>
      </c>
      <c r="C63" s="2"/>
      <c r="D63" s="2" t="s">
        <v>961</v>
      </c>
      <c r="E63" s="2" t="s">
        <v>3370</v>
      </c>
      <c r="F63" s="2"/>
      <c r="G63" s="2"/>
      <c r="H63" s="3"/>
      <c r="I63" s="3"/>
      <c r="J63" s="3"/>
      <c r="K63" s="3"/>
      <c r="L63" s="3">
        <v>100</v>
      </c>
    </row>
    <row r="64" spans="1:12" x14ac:dyDescent="0.25">
      <c r="A64" s="2" t="s">
        <v>3351</v>
      </c>
      <c r="B64" s="2" t="s">
        <v>3352</v>
      </c>
      <c r="C64" s="2"/>
      <c r="D64" s="2" t="s">
        <v>961</v>
      </c>
      <c r="E64" s="2" t="s">
        <v>3370</v>
      </c>
      <c r="F64" s="2"/>
      <c r="G64" s="2"/>
      <c r="H64" s="3"/>
      <c r="I64" s="3"/>
      <c r="J64" s="3"/>
      <c r="K64" s="3"/>
      <c r="L64" s="3">
        <v>100</v>
      </c>
    </row>
    <row r="65" spans="1:12" x14ac:dyDescent="0.25">
      <c r="A65" s="2" t="s">
        <v>3353</v>
      </c>
      <c r="B65" s="2" t="s">
        <v>3354</v>
      </c>
      <c r="C65" s="2"/>
      <c r="D65" s="2" t="s">
        <v>961</v>
      </c>
      <c r="E65" s="2" t="s">
        <v>3370</v>
      </c>
      <c r="F65" s="2"/>
      <c r="G65" s="2"/>
      <c r="H65" s="3"/>
      <c r="I65" s="3"/>
      <c r="J65" s="3"/>
      <c r="K65" s="3"/>
      <c r="L65" s="3">
        <v>100</v>
      </c>
    </row>
    <row r="66" spans="1:12" x14ac:dyDescent="0.25">
      <c r="A66" s="2" t="s">
        <v>3353</v>
      </c>
      <c r="B66" s="2" t="s">
        <v>3355</v>
      </c>
      <c r="C66" s="2"/>
      <c r="D66" s="2" t="s">
        <v>961</v>
      </c>
      <c r="E66" s="2" t="s">
        <v>3370</v>
      </c>
      <c r="F66" s="2"/>
      <c r="G66" s="2"/>
      <c r="H66" s="3"/>
      <c r="I66" s="3"/>
      <c r="J66" s="3"/>
      <c r="K66" s="3"/>
      <c r="L66" s="3">
        <v>100</v>
      </c>
    </row>
    <row r="67" spans="1:12" x14ac:dyDescent="0.25">
      <c r="A67" s="2" t="s">
        <v>3353</v>
      </c>
      <c r="B67" s="2" t="s">
        <v>3356</v>
      </c>
      <c r="C67" s="2"/>
      <c r="D67" s="2" t="s">
        <v>961</v>
      </c>
      <c r="E67" s="2" t="s">
        <v>3370</v>
      </c>
      <c r="F67" s="2"/>
      <c r="G67" s="2"/>
      <c r="H67" s="3"/>
      <c r="I67" s="3"/>
      <c r="J67" s="3"/>
      <c r="K67" s="3"/>
      <c r="L67" s="3">
        <v>100</v>
      </c>
    </row>
    <row r="68" spans="1:12" x14ac:dyDescent="0.25">
      <c r="A68" s="2" t="s">
        <v>3357</v>
      </c>
      <c r="B68" s="2" t="s">
        <v>3334</v>
      </c>
      <c r="C68" s="2"/>
      <c r="D68" s="2" t="s">
        <v>961</v>
      </c>
      <c r="E68" s="2" t="s">
        <v>3370</v>
      </c>
      <c r="F68" s="2"/>
      <c r="G68" s="2"/>
      <c r="H68" s="3"/>
      <c r="I68" s="3"/>
      <c r="J68" s="3"/>
      <c r="K68" s="3"/>
      <c r="L68" s="3">
        <v>100</v>
      </c>
    </row>
    <row r="69" spans="1:12" x14ac:dyDescent="0.25">
      <c r="A69" s="2" t="s">
        <v>3358</v>
      </c>
      <c r="B69" s="2" t="s">
        <v>3359</v>
      </c>
      <c r="C69" s="2"/>
      <c r="D69" s="2" t="s">
        <v>961</v>
      </c>
      <c r="E69" s="2" t="s">
        <v>3370</v>
      </c>
      <c r="F69" s="2"/>
      <c r="G69" s="2"/>
      <c r="H69" s="3"/>
      <c r="I69" s="3"/>
      <c r="J69" s="3"/>
      <c r="K69" s="3"/>
      <c r="L69" s="3">
        <v>100</v>
      </c>
    </row>
    <row r="70" spans="1:12" x14ac:dyDescent="0.25">
      <c r="A70" s="2" t="s">
        <v>3360</v>
      </c>
      <c r="B70" s="2" t="s">
        <v>3361</v>
      </c>
      <c r="C70" s="2"/>
      <c r="D70" s="2" t="s">
        <v>961</v>
      </c>
      <c r="E70" s="2" t="s">
        <v>3370</v>
      </c>
      <c r="F70" s="2"/>
      <c r="G70" s="2"/>
      <c r="H70" s="3"/>
      <c r="I70" s="3"/>
      <c r="J70" s="3"/>
      <c r="K70" s="3"/>
      <c r="L70" s="3">
        <v>100</v>
      </c>
    </row>
    <row r="71" spans="1:12" x14ac:dyDescent="0.25">
      <c r="A71" s="2" t="s">
        <v>583</v>
      </c>
      <c r="B71" s="2" t="s">
        <v>3362</v>
      </c>
      <c r="C71" s="2"/>
      <c r="D71" s="2" t="s">
        <v>961</v>
      </c>
      <c r="E71" s="2" t="s">
        <v>3370</v>
      </c>
      <c r="F71" s="2"/>
      <c r="G71" s="2"/>
      <c r="H71" s="3"/>
      <c r="I71" s="3"/>
      <c r="J71" s="3"/>
      <c r="K71" s="3"/>
      <c r="L71" s="3">
        <v>100</v>
      </c>
    </row>
    <row r="72" spans="1:12" x14ac:dyDescent="0.25">
      <c r="A72" s="2" t="s">
        <v>193</v>
      </c>
      <c r="B72" s="2" t="s">
        <v>3363</v>
      </c>
      <c r="C72" s="2"/>
      <c r="D72" s="2" t="s">
        <v>961</v>
      </c>
      <c r="E72" s="2" t="s">
        <v>3370</v>
      </c>
      <c r="F72" s="2"/>
      <c r="G72" s="2"/>
      <c r="H72" s="3"/>
      <c r="I72" s="3"/>
      <c r="J72" s="3"/>
      <c r="K72" s="3"/>
      <c r="L72" s="3">
        <v>100</v>
      </c>
    </row>
    <row r="73" spans="1:12" x14ac:dyDescent="0.25">
      <c r="A73" s="2" t="s">
        <v>3364</v>
      </c>
      <c r="B73" s="2" t="s">
        <v>3365</v>
      </c>
      <c r="C73" s="2"/>
      <c r="D73" s="2" t="s">
        <v>41</v>
      </c>
      <c r="E73" s="2" t="s">
        <v>3370</v>
      </c>
      <c r="F73" s="2"/>
      <c r="G73" s="2"/>
      <c r="H73" s="3"/>
      <c r="I73" s="3"/>
      <c r="J73" s="3"/>
      <c r="K73" s="3"/>
      <c r="L73" s="3">
        <v>100</v>
      </c>
    </row>
    <row r="74" spans="1:12" x14ac:dyDescent="0.25">
      <c r="A74" s="2" t="s">
        <v>3366</v>
      </c>
      <c r="B74" s="2" t="s">
        <v>3367</v>
      </c>
      <c r="C74" s="2"/>
      <c r="D74" s="2" t="s">
        <v>961</v>
      </c>
      <c r="E74" s="2" t="s">
        <v>3370</v>
      </c>
      <c r="F74" s="2"/>
      <c r="G74" s="2"/>
      <c r="H74" s="3"/>
      <c r="I74" s="3"/>
      <c r="J74" s="3"/>
      <c r="K74" s="3"/>
      <c r="L74" s="3">
        <v>100</v>
      </c>
    </row>
    <row r="75" spans="1:12" x14ac:dyDescent="0.25">
      <c r="A75" s="2" t="s">
        <v>3368</v>
      </c>
      <c r="B75" s="2" t="s">
        <v>3369</v>
      </c>
      <c r="C75" s="2"/>
      <c r="D75" s="2" t="s">
        <v>961</v>
      </c>
      <c r="E75" s="2" t="s">
        <v>3370</v>
      </c>
      <c r="F75" s="2"/>
      <c r="G75" s="2"/>
      <c r="H75" s="3"/>
      <c r="I75" s="3"/>
      <c r="J75" s="3"/>
      <c r="K75" s="3"/>
      <c r="L75" s="3">
        <v>100</v>
      </c>
    </row>
    <row r="76" spans="1:12" x14ac:dyDescent="0.25">
      <c r="A76" s="2" t="s">
        <v>3353</v>
      </c>
      <c r="B76" s="2" t="s">
        <v>3382</v>
      </c>
      <c r="C76" s="2" t="s">
        <v>3383</v>
      </c>
      <c r="D76" s="2" t="s">
        <v>961</v>
      </c>
      <c r="E76" s="2" t="s">
        <v>680</v>
      </c>
      <c r="F76" s="2"/>
      <c r="G76" s="2"/>
      <c r="H76" s="3"/>
      <c r="I76" s="3"/>
      <c r="J76" s="3"/>
      <c r="K76" s="3">
        <v>9523.545454545454</v>
      </c>
      <c r="L76" s="3"/>
    </row>
    <row r="77" spans="1:12" x14ac:dyDescent="0.25">
      <c r="A77" s="2" t="s">
        <v>82</v>
      </c>
      <c r="B77" s="2" t="s">
        <v>3388</v>
      </c>
      <c r="C77" s="2" t="s">
        <v>3389</v>
      </c>
      <c r="D77" s="2" t="s">
        <v>961</v>
      </c>
      <c r="E77" s="2" t="s">
        <v>680</v>
      </c>
      <c r="F77" s="2"/>
      <c r="G77" s="2"/>
      <c r="H77" s="3"/>
      <c r="I77" s="3"/>
      <c r="J77" s="3"/>
      <c r="K77" s="3">
        <v>9523.545454545454</v>
      </c>
      <c r="L77" s="3"/>
    </row>
    <row r="78" spans="1:12" x14ac:dyDescent="0.25">
      <c r="A78" s="2" t="s">
        <v>486</v>
      </c>
      <c r="B78" s="2" t="s">
        <v>3390</v>
      </c>
      <c r="C78" s="2" t="s">
        <v>40</v>
      </c>
      <c r="D78" s="2" t="s">
        <v>41</v>
      </c>
      <c r="E78" s="2" t="s">
        <v>680</v>
      </c>
      <c r="F78" s="2"/>
      <c r="G78" s="2"/>
      <c r="H78" s="3"/>
      <c r="I78" s="3"/>
      <c r="J78" s="3"/>
      <c r="K78" s="3">
        <v>9523.545454545454</v>
      </c>
      <c r="L78" s="3"/>
    </row>
    <row r="79" spans="1:12" x14ac:dyDescent="0.25">
      <c r="A79" s="2" t="s">
        <v>41</v>
      </c>
      <c r="B79" s="2" t="s">
        <v>3394</v>
      </c>
      <c r="C79" s="2" t="s">
        <v>3395</v>
      </c>
      <c r="D79" s="2" t="s">
        <v>41</v>
      </c>
      <c r="E79" s="2" t="s">
        <v>680</v>
      </c>
      <c r="F79" s="2"/>
      <c r="G79" s="2"/>
      <c r="H79" s="3"/>
      <c r="I79" s="3"/>
      <c r="J79" s="3"/>
      <c r="K79" s="3">
        <v>9523.545454545454</v>
      </c>
      <c r="L79" s="3"/>
    </row>
    <row r="80" spans="1:12" x14ac:dyDescent="0.25">
      <c r="A80" s="2" t="s">
        <v>14</v>
      </c>
      <c r="B80" s="2" t="s">
        <v>12</v>
      </c>
      <c r="C80" s="2" t="s">
        <v>13</v>
      </c>
      <c r="D80" s="2" t="s">
        <v>961</v>
      </c>
      <c r="E80" s="2" t="s">
        <v>7</v>
      </c>
      <c r="F80" s="2">
        <v>20304</v>
      </c>
      <c r="G80" s="2" t="s">
        <v>15</v>
      </c>
      <c r="H80" s="2">
        <v>1114</v>
      </c>
      <c r="I80" s="2">
        <v>779.8</v>
      </c>
      <c r="J80" s="2">
        <v>334.2</v>
      </c>
      <c r="K80" s="2">
        <f>I80/2</f>
        <v>389.9</v>
      </c>
      <c r="L80" s="2">
        <f>J80/2</f>
        <v>167.1</v>
      </c>
    </row>
    <row r="81" spans="1:12" x14ac:dyDescent="0.25">
      <c r="A81" s="2" t="s">
        <v>14</v>
      </c>
      <c r="B81" s="2" t="s">
        <v>12</v>
      </c>
      <c r="C81" s="2" t="s">
        <v>13</v>
      </c>
      <c r="D81" s="2" t="s">
        <v>961</v>
      </c>
      <c r="E81" s="2" t="s">
        <v>7</v>
      </c>
      <c r="F81" s="2">
        <v>20304</v>
      </c>
      <c r="G81" s="2" t="s">
        <v>16</v>
      </c>
      <c r="H81" s="2">
        <v>559.59999999999991</v>
      </c>
      <c r="I81" s="2">
        <v>391.71999999999991</v>
      </c>
      <c r="J81" s="2">
        <v>167.87999999999997</v>
      </c>
      <c r="K81" s="2">
        <f t="shared" ref="K81:K95" si="0">I81/2</f>
        <v>195.85999999999996</v>
      </c>
      <c r="L81" s="2">
        <f t="shared" ref="L81:L95" si="1">J81/2</f>
        <v>83.939999999999984</v>
      </c>
    </row>
    <row r="82" spans="1:12" x14ac:dyDescent="0.25">
      <c r="A82" s="2" t="s">
        <v>41</v>
      </c>
      <c r="B82" s="2" t="s">
        <v>39</v>
      </c>
      <c r="C82" s="2" t="s">
        <v>40</v>
      </c>
      <c r="D82" s="2" t="s">
        <v>41</v>
      </c>
      <c r="E82" s="2" t="s">
        <v>7</v>
      </c>
      <c r="F82" s="2">
        <v>200108</v>
      </c>
      <c r="G82" s="2" t="s">
        <v>24</v>
      </c>
      <c r="H82" s="2">
        <v>10945.8</v>
      </c>
      <c r="I82" s="2">
        <v>7662.0599999999986</v>
      </c>
      <c r="J82" s="2">
        <v>3283.74</v>
      </c>
      <c r="K82" s="2">
        <f t="shared" si="0"/>
        <v>3831.0299999999993</v>
      </c>
      <c r="L82" s="2">
        <f t="shared" si="1"/>
        <v>1641.87</v>
      </c>
    </row>
    <row r="83" spans="1:12" x14ac:dyDescent="0.25">
      <c r="A83" s="2" t="s">
        <v>41</v>
      </c>
      <c r="B83" s="2" t="s">
        <v>54</v>
      </c>
      <c r="C83" s="2" t="s">
        <v>55</v>
      </c>
      <c r="D83" s="2" t="s">
        <v>41</v>
      </c>
      <c r="E83" s="2" t="s">
        <v>7</v>
      </c>
      <c r="F83" s="2">
        <v>200108</v>
      </c>
      <c r="G83" s="2" t="s">
        <v>24</v>
      </c>
      <c r="H83" s="2">
        <v>2111.8000000000002</v>
      </c>
      <c r="I83" s="2">
        <v>1478.26</v>
      </c>
      <c r="J83" s="2">
        <v>633.54000000000008</v>
      </c>
      <c r="K83" s="2">
        <f t="shared" si="0"/>
        <v>739.13</v>
      </c>
      <c r="L83" s="2">
        <f t="shared" si="1"/>
        <v>316.77000000000004</v>
      </c>
    </row>
    <row r="84" spans="1:12" x14ac:dyDescent="0.25">
      <c r="A84" s="2" t="s">
        <v>41</v>
      </c>
      <c r="B84" s="2" t="s">
        <v>63</v>
      </c>
      <c r="C84" s="2" t="s">
        <v>64</v>
      </c>
      <c r="D84" s="2" t="s">
        <v>41</v>
      </c>
      <c r="E84" s="2" t="s">
        <v>7</v>
      </c>
      <c r="F84" s="2">
        <v>200108</v>
      </c>
      <c r="G84" s="2" t="s">
        <v>65</v>
      </c>
      <c r="H84" s="2">
        <v>1022</v>
      </c>
      <c r="I84" s="2">
        <v>715.4</v>
      </c>
      <c r="J84" s="2">
        <v>306.59999999999997</v>
      </c>
      <c r="K84" s="2">
        <f t="shared" si="0"/>
        <v>357.7</v>
      </c>
      <c r="L84" s="2">
        <f t="shared" si="1"/>
        <v>153.29999999999998</v>
      </c>
    </row>
    <row r="85" spans="1:12" x14ac:dyDescent="0.25">
      <c r="A85" s="2" t="s">
        <v>41</v>
      </c>
      <c r="B85" s="2" t="s">
        <v>63</v>
      </c>
      <c r="C85" s="2" t="s">
        <v>64</v>
      </c>
      <c r="D85" s="2" t="s">
        <v>41</v>
      </c>
      <c r="E85" s="2" t="s">
        <v>7</v>
      </c>
      <c r="F85" s="2">
        <v>200108</v>
      </c>
      <c r="G85" s="2" t="s">
        <v>24</v>
      </c>
      <c r="H85" s="2">
        <v>895</v>
      </c>
      <c r="I85" s="2">
        <v>626.5</v>
      </c>
      <c r="J85" s="2">
        <v>268.5</v>
      </c>
      <c r="K85" s="2">
        <f t="shared" si="0"/>
        <v>313.25</v>
      </c>
      <c r="L85" s="2">
        <f t="shared" si="1"/>
        <v>134.25</v>
      </c>
    </row>
    <row r="86" spans="1:12" x14ac:dyDescent="0.25">
      <c r="A86" s="2" t="s">
        <v>82</v>
      </c>
      <c r="B86" s="2" t="s">
        <v>80</v>
      </c>
      <c r="C86" s="2" t="s">
        <v>81</v>
      </c>
      <c r="D86" s="2" t="s">
        <v>961</v>
      </c>
      <c r="E86" s="2" t="s">
        <v>7</v>
      </c>
      <c r="F86" s="2">
        <v>20304</v>
      </c>
      <c r="G86" s="2" t="s">
        <v>15</v>
      </c>
      <c r="H86" s="2">
        <v>2229</v>
      </c>
      <c r="I86" s="2">
        <v>1560.3</v>
      </c>
      <c r="J86" s="2">
        <v>668.69999999999993</v>
      </c>
      <c r="K86" s="2">
        <f t="shared" si="0"/>
        <v>780.15</v>
      </c>
      <c r="L86" s="2">
        <f t="shared" si="1"/>
        <v>334.34999999999997</v>
      </c>
    </row>
    <row r="87" spans="1:12" x14ac:dyDescent="0.25">
      <c r="A87" s="2" t="s">
        <v>82</v>
      </c>
      <c r="B87" s="2" t="s">
        <v>83</v>
      </c>
      <c r="C87" s="2" t="s">
        <v>81</v>
      </c>
      <c r="D87" s="2" t="s">
        <v>961</v>
      </c>
      <c r="E87" s="2" t="s">
        <v>7</v>
      </c>
      <c r="F87" s="2">
        <v>20304</v>
      </c>
      <c r="G87" s="2" t="s">
        <v>15</v>
      </c>
      <c r="H87" s="2">
        <v>12217.6</v>
      </c>
      <c r="I87" s="2">
        <v>8552.32</v>
      </c>
      <c r="J87" s="2">
        <v>3665.28</v>
      </c>
      <c r="K87" s="2">
        <f t="shared" si="0"/>
        <v>4276.16</v>
      </c>
      <c r="L87" s="2">
        <f t="shared" si="1"/>
        <v>1832.64</v>
      </c>
    </row>
    <row r="88" spans="1:12" x14ac:dyDescent="0.25">
      <c r="A88" s="2" t="s">
        <v>41</v>
      </c>
      <c r="B88" s="2" t="s">
        <v>96</v>
      </c>
      <c r="C88" s="2" t="s">
        <v>97</v>
      </c>
      <c r="D88" s="2" t="s">
        <v>41</v>
      </c>
      <c r="E88" s="2" t="s">
        <v>7</v>
      </c>
      <c r="F88" s="2">
        <v>200108</v>
      </c>
      <c r="G88" s="2" t="s">
        <v>98</v>
      </c>
      <c r="H88" s="2">
        <v>531.20000000000005</v>
      </c>
      <c r="I88" s="2">
        <v>371.84000000000003</v>
      </c>
      <c r="J88" s="2">
        <v>159.36000000000001</v>
      </c>
      <c r="K88" s="2">
        <f t="shared" si="0"/>
        <v>185.92000000000002</v>
      </c>
      <c r="L88" s="2">
        <f t="shared" si="1"/>
        <v>79.680000000000007</v>
      </c>
    </row>
    <row r="89" spans="1:12" x14ac:dyDescent="0.25">
      <c r="A89" s="2" t="s">
        <v>103</v>
      </c>
      <c r="B89" s="2" t="s">
        <v>101</v>
      </c>
      <c r="C89" s="2" t="s">
        <v>102</v>
      </c>
      <c r="D89" s="2" t="s">
        <v>961</v>
      </c>
      <c r="E89" s="2" t="s">
        <v>7</v>
      </c>
      <c r="F89" s="2">
        <v>20304</v>
      </c>
      <c r="G89" s="2" t="s">
        <v>15</v>
      </c>
      <c r="H89" s="2">
        <v>484.8</v>
      </c>
      <c r="I89" s="2">
        <v>339.36</v>
      </c>
      <c r="J89" s="2">
        <v>145.44</v>
      </c>
      <c r="K89" s="2">
        <f t="shared" si="0"/>
        <v>169.68</v>
      </c>
      <c r="L89" s="2">
        <f t="shared" si="1"/>
        <v>72.72</v>
      </c>
    </row>
    <row r="90" spans="1:12" x14ac:dyDescent="0.25">
      <c r="A90" s="2" t="s">
        <v>41</v>
      </c>
      <c r="B90" s="2" t="s">
        <v>104</v>
      </c>
      <c r="C90" s="2" t="s">
        <v>105</v>
      </c>
      <c r="D90" s="2" t="s">
        <v>41</v>
      </c>
      <c r="E90" s="2" t="s">
        <v>7</v>
      </c>
      <c r="F90" s="2">
        <v>200108</v>
      </c>
      <c r="G90" s="2" t="s">
        <v>24</v>
      </c>
      <c r="H90" s="2">
        <v>4080.7999999999997</v>
      </c>
      <c r="I90" s="2">
        <v>2856.5599999999995</v>
      </c>
      <c r="J90" s="2">
        <v>1224.2399999999998</v>
      </c>
      <c r="K90" s="2">
        <f t="shared" si="0"/>
        <v>1428.2799999999997</v>
      </c>
      <c r="L90" s="2">
        <f t="shared" si="1"/>
        <v>612.11999999999989</v>
      </c>
    </row>
    <row r="91" spans="1:12" x14ac:dyDescent="0.25">
      <c r="A91" s="2" t="s">
        <v>82</v>
      </c>
      <c r="B91" s="2" t="s">
        <v>112</v>
      </c>
      <c r="C91" s="2" t="s">
        <v>113</v>
      </c>
      <c r="D91" s="2" t="s">
        <v>961</v>
      </c>
      <c r="E91" s="2" t="s">
        <v>7</v>
      </c>
      <c r="F91" s="2">
        <v>20304</v>
      </c>
      <c r="G91" s="2" t="s">
        <v>15</v>
      </c>
      <c r="H91" s="2">
        <v>967.19999999999993</v>
      </c>
      <c r="I91" s="2">
        <v>677.04</v>
      </c>
      <c r="J91" s="2">
        <v>290.15999999999997</v>
      </c>
      <c r="K91" s="2">
        <f t="shared" si="0"/>
        <v>338.52</v>
      </c>
      <c r="L91" s="2">
        <f t="shared" si="1"/>
        <v>145.07999999999998</v>
      </c>
    </row>
    <row r="92" spans="1:12" x14ac:dyDescent="0.25">
      <c r="A92" s="2" t="s">
        <v>82</v>
      </c>
      <c r="B92" s="2" t="s">
        <v>114</v>
      </c>
      <c r="C92" s="2" t="s">
        <v>115</v>
      </c>
      <c r="D92" s="2" t="s">
        <v>961</v>
      </c>
      <c r="E92" s="2" t="s">
        <v>7</v>
      </c>
      <c r="F92" s="2">
        <v>20304</v>
      </c>
      <c r="G92" s="2" t="s">
        <v>15</v>
      </c>
      <c r="H92" s="2">
        <v>107</v>
      </c>
      <c r="I92" s="2">
        <v>74.899999999999991</v>
      </c>
      <c r="J92" s="2">
        <v>32.1</v>
      </c>
      <c r="K92" s="2">
        <f t="shared" si="0"/>
        <v>37.449999999999996</v>
      </c>
      <c r="L92" s="2">
        <f t="shared" si="1"/>
        <v>16.05</v>
      </c>
    </row>
    <row r="93" spans="1:12" x14ac:dyDescent="0.25">
      <c r="A93" s="2" t="s">
        <v>41</v>
      </c>
      <c r="B93" s="2" t="s">
        <v>122</v>
      </c>
      <c r="C93" s="2" t="s">
        <v>123</v>
      </c>
      <c r="D93" s="2" t="s">
        <v>41</v>
      </c>
      <c r="E93" s="2" t="s">
        <v>7</v>
      </c>
      <c r="F93" s="2">
        <v>200108</v>
      </c>
      <c r="G93" s="2" t="s">
        <v>24</v>
      </c>
      <c r="H93" s="2">
        <v>869.40000000000009</v>
      </c>
      <c r="I93" s="2">
        <v>608.58000000000004</v>
      </c>
      <c r="J93" s="2">
        <v>260.82</v>
      </c>
      <c r="K93" s="2">
        <f t="shared" si="0"/>
        <v>304.29000000000002</v>
      </c>
      <c r="L93" s="2">
        <f t="shared" si="1"/>
        <v>130.41</v>
      </c>
    </row>
    <row r="94" spans="1:12" x14ac:dyDescent="0.25">
      <c r="A94" s="2" t="s">
        <v>41</v>
      </c>
      <c r="B94" s="2" t="s">
        <v>124</v>
      </c>
      <c r="C94" s="2" t="s">
        <v>125</v>
      </c>
      <c r="D94" s="2" t="s">
        <v>41</v>
      </c>
      <c r="E94" s="2" t="s">
        <v>7</v>
      </c>
      <c r="F94" s="2">
        <v>200108</v>
      </c>
      <c r="G94" s="2" t="s">
        <v>24</v>
      </c>
      <c r="H94" s="2">
        <v>1127.4000000000001</v>
      </c>
      <c r="I94" s="2">
        <v>789.18000000000006</v>
      </c>
      <c r="J94" s="2">
        <v>338.22</v>
      </c>
      <c r="K94" s="2">
        <f t="shared" si="0"/>
        <v>394.59000000000003</v>
      </c>
      <c r="L94" s="2">
        <f t="shared" si="1"/>
        <v>169.11</v>
      </c>
    </row>
    <row r="95" spans="1:12" x14ac:dyDescent="0.25">
      <c r="A95" s="2" t="s">
        <v>41</v>
      </c>
      <c r="B95" s="2" t="s">
        <v>146</v>
      </c>
      <c r="C95" s="2" t="s">
        <v>147</v>
      </c>
      <c r="D95" s="2" t="s">
        <v>41</v>
      </c>
      <c r="E95" s="2" t="s">
        <v>7</v>
      </c>
      <c r="F95" s="2">
        <v>200108</v>
      </c>
      <c r="G95" s="2" t="s">
        <v>24</v>
      </c>
      <c r="H95" s="2">
        <v>1828.2000000000003</v>
      </c>
      <c r="I95" s="2">
        <v>1279.74</v>
      </c>
      <c r="J95" s="2">
        <v>548.46</v>
      </c>
      <c r="K95" s="2">
        <f t="shared" si="0"/>
        <v>639.87</v>
      </c>
      <c r="L95" s="2">
        <f t="shared" si="1"/>
        <v>274.23</v>
      </c>
    </row>
    <row r="96" spans="1:12" x14ac:dyDescent="0.25">
      <c r="A96" s="9" t="s">
        <v>3398</v>
      </c>
      <c r="B96" s="9"/>
      <c r="C96" s="9"/>
      <c r="D96" s="9"/>
      <c r="E96" s="9"/>
      <c r="F96" s="9"/>
      <c r="G96" s="9"/>
      <c r="H96" s="9"/>
      <c r="I96" s="9"/>
      <c r="J96" s="9"/>
      <c r="K96" s="11">
        <f>SUM(K2:K95)</f>
        <v>329755.16780502396</v>
      </c>
      <c r="L96" s="11">
        <f>SUM(L2:L95)</f>
        <v>116510.42256578946</v>
      </c>
    </row>
  </sheetData>
  <autoFilter ref="A1:L97" xr:uid="{9C5EB64A-FDDF-490B-B793-302A491F03B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EF64-3F61-4AA4-86E5-1817A989E3FB}">
  <dimension ref="A1:L154"/>
  <sheetViews>
    <sheetView topLeftCell="C1" workbookViewId="0">
      <pane ySplit="1" topLeftCell="A146" activePane="bottomLeft" state="frozen"/>
      <selection pane="bottomLeft" sqref="A1:XFD1"/>
    </sheetView>
  </sheetViews>
  <sheetFormatPr defaultColWidth="9.28515625" defaultRowHeight="15" x14ac:dyDescent="0.25"/>
  <cols>
    <col min="1" max="1" width="24.7109375" style="2" bestFit="1" customWidth="1"/>
    <col min="2" max="2" width="34" style="2" bestFit="1" customWidth="1"/>
    <col min="3" max="3" width="15" style="2" bestFit="1" customWidth="1"/>
    <col min="4" max="4" width="12.42578125" style="2" bestFit="1" customWidth="1"/>
    <col min="5" max="5" width="36.85546875" style="2" bestFit="1" customWidth="1"/>
    <col min="6" max="6" width="9.7109375" style="2" bestFit="1" customWidth="1"/>
    <col min="7" max="7" width="19.7109375" style="2" bestFit="1" customWidth="1"/>
    <col min="8" max="8" width="19.7109375" style="2" customWidth="1"/>
    <col min="9" max="9" width="19.7109375" style="2" hidden="1" customWidth="1"/>
    <col min="10" max="10" width="12" style="2" hidden="1" customWidth="1"/>
    <col min="11" max="12" width="12" style="2" bestFit="1" customWidth="1"/>
  </cols>
  <sheetData>
    <row r="1" spans="1:12" x14ac:dyDescent="0.25">
      <c r="A1" s="9" t="s">
        <v>3</v>
      </c>
      <c r="B1" s="9" t="s">
        <v>1</v>
      </c>
      <c r="C1" s="9" t="s">
        <v>2</v>
      </c>
      <c r="D1" s="9" t="s">
        <v>3308</v>
      </c>
      <c r="E1" s="9" t="s">
        <v>0</v>
      </c>
      <c r="F1" s="9" t="s">
        <v>4</v>
      </c>
      <c r="G1" s="9" t="s">
        <v>5</v>
      </c>
      <c r="H1" s="9"/>
      <c r="I1" s="9"/>
      <c r="J1" s="9" t="s">
        <v>678</v>
      </c>
      <c r="K1" s="9" t="s">
        <v>6</v>
      </c>
      <c r="L1" s="9" t="s">
        <v>679</v>
      </c>
    </row>
    <row r="2" spans="1:12" x14ac:dyDescent="0.25">
      <c r="A2" s="2" t="s">
        <v>14</v>
      </c>
      <c r="B2" s="2" t="s">
        <v>12</v>
      </c>
      <c r="C2" s="2" t="s">
        <v>13</v>
      </c>
      <c r="D2" s="2" t="s">
        <v>961</v>
      </c>
      <c r="E2" s="2" t="s">
        <v>7</v>
      </c>
      <c r="F2" s="2">
        <v>20304</v>
      </c>
      <c r="G2" s="2" t="s">
        <v>15</v>
      </c>
      <c r="J2" s="2">
        <v>1114</v>
      </c>
      <c r="K2" s="3">
        <v>779.8</v>
      </c>
      <c r="L2" s="3">
        <v>334.2</v>
      </c>
    </row>
    <row r="3" spans="1:12" x14ac:dyDescent="0.25">
      <c r="A3" s="2" t="s">
        <v>14</v>
      </c>
      <c r="B3" s="2" t="s">
        <v>12</v>
      </c>
      <c r="C3" s="2" t="s">
        <v>13</v>
      </c>
      <c r="D3" s="2" t="s">
        <v>961</v>
      </c>
      <c r="E3" s="2" t="s">
        <v>7</v>
      </c>
      <c r="F3" s="2">
        <v>20304</v>
      </c>
      <c r="G3" s="2" t="s">
        <v>16</v>
      </c>
      <c r="J3" s="2">
        <v>559.59999999999991</v>
      </c>
      <c r="K3" s="3">
        <v>391.71999999999991</v>
      </c>
      <c r="L3" s="3">
        <v>167.87999999999997</v>
      </c>
    </row>
    <row r="4" spans="1:12" x14ac:dyDescent="0.25">
      <c r="A4" s="2" t="s">
        <v>41</v>
      </c>
      <c r="B4" s="2" t="s">
        <v>39</v>
      </c>
      <c r="C4" s="2" t="s">
        <v>40</v>
      </c>
      <c r="D4" s="2" t="s">
        <v>41</v>
      </c>
      <c r="E4" s="2" t="s">
        <v>7</v>
      </c>
      <c r="F4" s="2">
        <v>200108</v>
      </c>
      <c r="G4" s="2" t="s">
        <v>24</v>
      </c>
      <c r="J4" s="2">
        <v>10945.8</v>
      </c>
      <c r="K4" s="3">
        <v>7662.0599999999986</v>
      </c>
      <c r="L4" s="3">
        <v>3283.74</v>
      </c>
    </row>
    <row r="5" spans="1:12" x14ac:dyDescent="0.25">
      <c r="A5" s="2" t="s">
        <v>41</v>
      </c>
      <c r="B5" s="2" t="s">
        <v>54</v>
      </c>
      <c r="C5" s="2" t="s">
        <v>55</v>
      </c>
      <c r="D5" s="2" t="s">
        <v>41</v>
      </c>
      <c r="E5" s="2" t="s">
        <v>7</v>
      </c>
      <c r="F5" s="2">
        <v>200108</v>
      </c>
      <c r="G5" s="2" t="s">
        <v>24</v>
      </c>
      <c r="J5" s="2">
        <v>2111.8000000000002</v>
      </c>
      <c r="K5" s="3">
        <v>1478.26</v>
      </c>
      <c r="L5" s="3">
        <v>633.54000000000008</v>
      </c>
    </row>
    <row r="6" spans="1:12" x14ac:dyDescent="0.25">
      <c r="A6" s="2" t="s">
        <v>41</v>
      </c>
      <c r="B6" s="2" t="s">
        <v>63</v>
      </c>
      <c r="C6" s="2" t="s">
        <v>64</v>
      </c>
      <c r="D6" s="2" t="s">
        <v>41</v>
      </c>
      <c r="E6" s="2" t="s">
        <v>7</v>
      </c>
      <c r="F6" s="2">
        <v>200108</v>
      </c>
      <c r="G6" s="2" t="s">
        <v>65</v>
      </c>
      <c r="J6" s="2">
        <v>1022</v>
      </c>
      <c r="K6" s="3">
        <v>715.4</v>
      </c>
      <c r="L6" s="3">
        <v>306.59999999999997</v>
      </c>
    </row>
    <row r="7" spans="1:12" x14ac:dyDescent="0.25">
      <c r="A7" s="2" t="s">
        <v>41</v>
      </c>
      <c r="B7" s="2" t="s">
        <v>63</v>
      </c>
      <c r="C7" s="2" t="s">
        <v>64</v>
      </c>
      <c r="D7" s="2" t="s">
        <v>41</v>
      </c>
      <c r="E7" s="2" t="s">
        <v>7</v>
      </c>
      <c r="F7" s="2">
        <v>200108</v>
      </c>
      <c r="G7" s="2" t="s">
        <v>24</v>
      </c>
      <c r="J7" s="2">
        <v>895</v>
      </c>
      <c r="K7" s="3">
        <v>626.5</v>
      </c>
      <c r="L7" s="3">
        <v>268.5</v>
      </c>
    </row>
    <row r="8" spans="1:12" x14ac:dyDescent="0.25">
      <c r="A8" s="2" t="s">
        <v>82</v>
      </c>
      <c r="B8" s="2" t="s">
        <v>80</v>
      </c>
      <c r="C8" s="2" t="s">
        <v>81</v>
      </c>
      <c r="D8" s="2" t="s">
        <v>961</v>
      </c>
      <c r="E8" s="2" t="s">
        <v>7</v>
      </c>
      <c r="F8" s="2">
        <v>20304</v>
      </c>
      <c r="G8" s="2" t="s">
        <v>15</v>
      </c>
      <c r="J8" s="2">
        <v>2229</v>
      </c>
      <c r="K8" s="3">
        <v>1560.3</v>
      </c>
      <c r="L8" s="3">
        <v>668.69999999999993</v>
      </c>
    </row>
    <row r="9" spans="1:12" x14ac:dyDescent="0.25">
      <c r="A9" s="2" t="s">
        <v>82</v>
      </c>
      <c r="B9" s="2" t="s">
        <v>83</v>
      </c>
      <c r="C9" s="2" t="s">
        <v>81</v>
      </c>
      <c r="D9" s="2" t="s">
        <v>961</v>
      </c>
      <c r="E9" s="2" t="s">
        <v>7</v>
      </c>
      <c r="F9" s="2">
        <v>20304</v>
      </c>
      <c r="G9" s="2" t="s">
        <v>15</v>
      </c>
      <c r="J9" s="2">
        <v>12217.6</v>
      </c>
      <c r="K9" s="3">
        <v>8552.32</v>
      </c>
      <c r="L9" s="3">
        <v>3665.28</v>
      </c>
    </row>
    <row r="10" spans="1:12" x14ac:dyDescent="0.25">
      <c r="A10" s="2" t="s">
        <v>41</v>
      </c>
      <c r="B10" s="2" t="s">
        <v>96</v>
      </c>
      <c r="C10" s="2" t="s">
        <v>97</v>
      </c>
      <c r="D10" s="2" t="s">
        <v>41</v>
      </c>
      <c r="E10" s="2" t="s">
        <v>7</v>
      </c>
      <c r="F10" s="2">
        <v>200108</v>
      </c>
      <c r="G10" s="2" t="s">
        <v>98</v>
      </c>
      <c r="J10" s="2">
        <v>531.20000000000005</v>
      </c>
      <c r="K10" s="3">
        <v>371.84000000000003</v>
      </c>
      <c r="L10" s="3">
        <v>159.36000000000001</v>
      </c>
    </row>
    <row r="11" spans="1:12" x14ac:dyDescent="0.25">
      <c r="A11" s="2" t="s">
        <v>103</v>
      </c>
      <c r="B11" s="2" t="s">
        <v>101</v>
      </c>
      <c r="C11" s="2" t="s">
        <v>102</v>
      </c>
      <c r="D11" s="2" t="s">
        <v>961</v>
      </c>
      <c r="E11" s="2" t="s">
        <v>7</v>
      </c>
      <c r="F11" s="2">
        <v>20304</v>
      </c>
      <c r="G11" s="2" t="s">
        <v>15</v>
      </c>
      <c r="J11" s="2">
        <v>484.8</v>
      </c>
      <c r="K11" s="3">
        <v>339.36</v>
      </c>
      <c r="L11" s="3">
        <v>145.44</v>
      </c>
    </row>
    <row r="12" spans="1:12" x14ac:dyDescent="0.25">
      <c r="A12" s="2" t="s">
        <v>41</v>
      </c>
      <c r="B12" s="2" t="s">
        <v>104</v>
      </c>
      <c r="C12" s="2" t="s">
        <v>105</v>
      </c>
      <c r="D12" s="2" t="s">
        <v>41</v>
      </c>
      <c r="E12" s="2" t="s">
        <v>7</v>
      </c>
      <c r="F12" s="2">
        <v>200108</v>
      </c>
      <c r="G12" s="2" t="s">
        <v>24</v>
      </c>
      <c r="J12" s="2">
        <v>4080.7999999999997</v>
      </c>
      <c r="K12" s="3">
        <v>2856.5599999999995</v>
      </c>
      <c r="L12" s="3">
        <v>1224.2399999999998</v>
      </c>
    </row>
    <row r="13" spans="1:12" x14ac:dyDescent="0.25">
      <c r="A13" s="2" t="s">
        <v>82</v>
      </c>
      <c r="B13" s="2" t="s">
        <v>112</v>
      </c>
      <c r="C13" s="2" t="s">
        <v>113</v>
      </c>
      <c r="D13" s="2" t="s">
        <v>961</v>
      </c>
      <c r="E13" s="2" t="s">
        <v>7</v>
      </c>
      <c r="F13" s="2">
        <v>20304</v>
      </c>
      <c r="G13" s="2" t="s">
        <v>15</v>
      </c>
      <c r="J13" s="2">
        <v>967.19999999999993</v>
      </c>
      <c r="K13" s="3">
        <v>677.04</v>
      </c>
      <c r="L13" s="3">
        <v>290.15999999999997</v>
      </c>
    </row>
    <row r="14" spans="1:12" x14ac:dyDescent="0.25">
      <c r="A14" s="2" t="s">
        <v>82</v>
      </c>
      <c r="B14" s="2" t="s">
        <v>114</v>
      </c>
      <c r="C14" s="2" t="s">
        <v>115</v>
      </c>
      <c r="D14" s="2" t="s">
        <v>961</v>
      </c>
      <c r="E14" s="2" t="s">
        <v>7</v>
      </c>
      <c r="F14" s="2">
        <v>20304</v>
      </c>
      <c r="G14" s="2" t="s">
        <v>15</v>
      </c>
      <c r="J14" s="2">
        <v>107</v>
      </c>
      <c r="K14" s="3">
        <v>74.899999999999991</v>
      </c>
      <c r="L14" s="3">
        <v>32.1</v>
      </c>
    </row>
    <row r="15" spans="1:12" x14ac:dyDescent="0.25">
      <c r="A15" s="2" t="s">
        <v>41</v>
      </c>
      <c r="B15" s="2" t="s">
        <v>122</v>
      </c>
      <c r="C15" s="2" t="s">
        <v>123</v>
      </c>
      <c r="D15" s="2" t="s">
        <v>41</v>
      </c>
      <c r="E15" s="2" t="s">
        <v>7</v>
      </c>
      <c r="F15" s="2">
        <v>200108</v>
      </c>
      <c r="G15" s="2" t="s">
        <v>24</v>
      </c>
      <c r="J15" s="2">
        <v>869.40000000000009</v>
      </c>
      <c r="K15" s="3">
        <v>608.58000000000004</v>
      </c>
      <c r="L15" s="3">
        <v>260.82</v>
      </c>
    </row>
    <row r="16" spans="1:12" x14ac:dyDescent="0.25">
      <c r="A16" s="2" t="s">
        <v>41</v>
      </c>
      <c r="B16" s="2" t="s">
        <v>124</v>
      </c>
      <c r="C16" s="2" t="s">
        <v>125</v>
      </c>
      <c r="D16" s="2" t="s">
        <v>41</v>
      </c>
      <c r="E16" s="2" t="s">
        <v>7</v>
      </c>
      <c r="F16" s="2">
        <v>200108</v>
      </c>
      <c r="G16" s="2" t="s">
        <v>24</v>
      </c>
      <c r="J16" s="2">
        <v>1127.4000000000001</v>
      </c>
      <c r="K16" s="3">
        <v>789.18000000000006</v>
      </c>
      <c r="L16" s="3">
        <v>338.22</v>
      </c>
    </row>
    <row r="17" spans="1:12" x14ac:dyDescent="0.25">
      <c r="A17" s="2" t="s">
        <v>41</v>
      </c>
      <c r="B17" s="2" t="s">
        <v>146</v>
      </c>
      <c r="C17" s="2" t="s">
        <v>147</v>
      </c>
      <c r="D17" s="2" t="s">
        <v>41</v>
      </c>
      <c r="E17" s="2" t="s">
        <v>7</v>
      </c>
      <c r="F17" s="2">
        <v>200108</v>
      </c>
      <c r="G17" s="2" t="s">
        <v>24</v>
      </c>
      <c r="J17" s="2">
        <v>1828.2000000000003</v>
      </c>
      <c r="K17" s="3">
        <v>1279.74</v>
      </c>
      <c r="L17" s="3">
        <v>548.46</v>
      </c>
    </row>
    <row r="18" spans="1:12" x14ac:dyDescent="0.25">
      <c r="A18" s="2" t="s">
        <v>164</v>
      </c>
      <c r="B18" s="2" t="s">
        <v>162</v>
      </c>
      <c r="C18" s="2" t="s">
        <v>163</v>
      </c>
      <c r="D18" s="2" t="s">
        <v>961</v>
      </c>
      <c r="E18" s="2" t="s">
        <v>161</v>
      </c>
      <c r="F18" s="2" t="s">
        <v>165</v>
      </c>
      <c r="G18" s="2" t="s">
        <v>166</v>
      </c>
      <c r="J18" s="2">
        <v>1122.4000000000001</v>
      </c>
      <c r="K18" s="3">
        <v>785.68000000000006</v>
      </c>
      <c r="L18" s="3">
        <v>336.72</v>
      </c>
    </row>
    <row r="19" spans="1:12" x14ac:dyDescent="0.25">
      <c r="A19" s="2" t="s">
        <v>164</v>
      </c>
      <c r="B19" s="2" t="s">
        <v>167</v>
      </c>
      <c r="C19" s="2" t="s">
        <v>168</v>
      </c>
      <c r="D19" s="2" t="s">
        <v>961</v>
      </c>
      <c r="E19" s="2" t="s">
        <v>161</v>
      </c>
      <c r="F19" s="2" t="s">
        <v>165</v>
      </c>
      <c r="G19" s="2" t="s">
        <v>166</v>
      </c>
      <c r="J19" s="2">
        <v>35929.299999999988</v>
      </c>
      <c r="K19" s="3">
        <v>25150.509999999991</v>
      </c>
      <c r="L19" s="3">
        <v>10778.789999999995</v>
      </c>
    </row>
    <row r="20" spans="1:12" x14ac:dyDescent="0.25">
      <c r="A20" s="2" t="s">
        <v>171</v>
      </c>
      <c r="B20" s="2" t="s">
        <v>169</v>
      </c>
      <c r="C20" s="2" t="s">
        <v>170</v>
      </c>
      <c r="D20" s="2" t="s">
        <v>961</v>
      </c>
      <c r="E20" s="2" t="s">
        <v>161</v>
      </c>
      <c r="F20" s="2" t="s">
        <v>165</v>
      </c>
      <c r="G20" s="2" t="s">
        <v>166</v>
      </c>
      <c r="J20" s="2">
        <v>2007.0999999999992</v>
      </c>
      <c r="K20" s="3">
        <v>1404.9699999999993</v>
      </c>
      <c r="L20" s="3">
        <v>602.12999999999977</v>
      </c>
    </row>
    <row r="21" spans="1:12" x14ac:dyDescent="0.25">
      <c r="A21" s="2" t="s">
        <v>164</v>
      </c>
      <c r="B21" s="2" t="s">
        <v>172</v>
      </c>
      <c r="C21" s="2" t="s">
        <v>173</v>
      </c>
      <c r="D21" s="2" t="s">
        <v>961</v>
      </c>
      <c r="E21" s="2" t="s">
        <v>161</v>
      </c>
      <c r="F21" s="2" t="s">
        <v>165</v>
      </c>
      <c r="G21" s="2" t="s">
        <v>166</v>
      </c>
      <c r="J21" s="2">
        <v>21588.500000000007</v>
      </c>
      <c r="K21" s="3">
        <v>15111.950000000004</v>
      </c>
      <c r="L21" s="3">
        <v>6476.550000000002</v>
      </c>
    </row>
    <row r="22" spans="1:12" x14ac:dyDescent="0.25">
      <c r="A22" s="2" t="s">
        <v>41</v>
      </c>
      <c r="B22" s="2" t="s">
        <v>174</v>
      </c>
      <c r="C22" s="2" t="s">
        <v>175</v>
      </c>
      <c r="D22" s="2" t="s">
        <v>41</v>
      </c>
      <c r="E22" s="2" t="s">
        <v>161</v>
      </c>
      <c r="F22" s="2" t="s">
        <v>165</v>
      </c>
      <c r="G22" s="2" t="s">
        <v>74</v>
      </c>
      <c r="J22" s="2">
        <v>90.8</v>
      </c>
      <c r="K22" s="3">
        <v>63.559999999999995</v>
      </c>
      <c r="L22" s="3">
        <v>27.24</v>
      </c>
    </row>
    <row r="23" spans="1:12" x14ac:dyDescent="0.25">
      <c r="A23" s="2" t="s">
        <v>164</v>
      </c>
      <c r="B23" s="2" t="s">
        <v>176</v>
      </c>
      <c r="C23" s="2" t="s">
        <v>177</v>
      </c>
      <c r="D23" s="2" t="s">
        <v>961</v>
      </c>
      <c r="E23" s="2" t="s">
        <v>161</v>
      </c>
      <c r="F23" s="2" t="s">
        <v>165</v>
      </c>
      <c r="G23" s="2" t="s">
        <v>166</v>
      </c>
      <c r="J23" s="2">
        <v>387</v>
      </c>
      <c r="K23" s="3">
        <v>270.89999999999998</v>
      </c>
      <c r="L23" s="3">
        <v>116.1</v>
      </c>
    </row>
    <row r="24" spans="1:12" x14ac:dyDescent="0.25">
      <c r="A24" s="2" t="s">
        <v>164</v>
      </c>
      <c r="B24" s="2" t="s">
        <v>178</v>
      </c>
      <c r="C24" s="2" t="s">
        <v>179</v>
      </c>
      <c r="D24" s="2" t="s">
        <v>961</v>
      </c>
      <c r="E24" s="2" t="s">
        <v>161</v>
      </c>
      <c r="F24" s="2" t="s">
        <v>165</v>
      </c>
      <c r="G24" s="2" t="s">
        <v>166</v>
      </c>
      <c r="J24" s="2">
        <v>25142.5</v>
      </c>
      <c r="K24" s="3">
        <v>17599.75</v>
      </c>
      <c r="L24" s="3">
        <v>7542.75</v>
      </c>
    </row>
    <row r="25" spans="1:12" x14ac:dyDescent="0.25">
      <c r="A25" s="2" t="s">
        <v>164</v>
      </c>
      <c r="B25" s="2" t="s">
        <v>180</v>
      </c>
      <c r="C25" s="2" t="s">
        <v>181</v>
      </c>
      <c r="D25" s="2" t="s">
        <v>961</v>
      </c>
      <c r="E25" s="2" t="s">
        <v>161</v>
      </c>
      <c r="F25" s="2" t="s">
        <v>165</v>
      </c>
      <c r="G25" s="2" t="s">
        <v>166</v>
      </c>
      <c r="J25" s="2">
        <v>20544.999999999975</v>
      </c>
      <c r="K25" s="3">
        <v>14381.499999999982</v>
      </c>
      <c r="L25" s="3">
        <v>6163.4999999999918</v>
      </c>
    </row>
    <row r="26" spans="1:12" x14ac:dyDescent="0.25">
      <c r="A26" s="2" t="s">
        <v>164</v>
      </c>
      <c r="B26" s="2" t="s">
        <v>182</v>
      </c>
      <c r="C26" s="2" t="s">
        <v>183</v>
      </c>
      <c r="D26" s="2" t="s">
        <v>961</v>
      </c>
      <c r="E26" s="2" t="s">
        <v>161</v>
      </c>
      <c r="F26" s="2" t="s">
        <v>165</v>
      </c>
      <c r="G26" s="2" t="s">
        <v>166</v>
      </c>
      <c r="J26" s="2">
        <v>5191.4000000000005</v>
      </c>
      <c r="K26" s="3">
        <v>3633.98</v>
      </c>
      <c r="L26" s="3">
        <v>1557.42</v>
      </c>
    </row>
    <row r="27" spans="1:12" x14ac:dyDescent="0.25">
      <c r="A27" s="2" t="s">
        <v>164</v>
      </c>
      <c r="B27" s="2" t="s">
        <v>184</v>
      </c>
      <c r="C27" s="2" t="s">
        <v>185</v>
      </c>
      <c r="D27" s="2" t="s">
        <v>961</v>
      </c>
      <c r="E27" s="2" t="s">
        <v>161</v>
      </c>
      <c r="F27" s="2" t="s">
        <v>165</v>
      </c>
      <c r="G27" s="2" t="s">
        <v>166</v>
      </c>
      <c r="J27" s="2">
        <v>2315.0000000000005</v>
      </c>
      <c r="K27" s="3">
        <v>1620.5000000000002</v>
      </c>
      <c r="L27" s="3">
        <v>694.50000000000011</v>
      </c>
    </row>
    <row r="28" spans="1:12" x14ac:dyDescent="0.25">
      <c r="A28" s="2" t="s">
        <v>164</v>
      </c>
      <c r="B28" s="2" t="s">
        <v>186</v>
      </c>
      <c r="C28" s="2" t="s">
        <v>187</v>
      </c>
      <c r="D28" s="2" t="s">
        <v>961</v>
      </c>
      <c r="E28" s="2" t="s">
        <v>161</v>
      </c>
      <c r="F28" s="2" t="s">
        <v>165</v>
      </c>
      <c r="G28" s="2" t="s">
        <v>166</v>
      </c>
      <c r="J28" s="2">
        <v>47355.599999999962</v>
      </c>
      <c r="K28" s="3">
        <v>33148.919999999969</v>
      </c>
      <c r="L28" s="3">
        <v>14206.679999999988</v>
      </c>
    </row>
    <row r="29" spans="1:12" x14ac:dyDescent="0.25">
      <c r="A29" s="2" t="s">
        <v>164</v>
      </c>
      <c r="B29" s="2" t="s">
        <v>188</v>
      </c>
      <c r="C29" s="2" t="s">
        <v>189</v>
      </c>
      <c r="D29" s="2" t="s">
        <v>961</v>
      </c>
      <c r="E29" s="2" t="s">
        <v>161</v>
      </c>
      <c r="F29" s="2" t="s">
        <v>165</v>
      </c>
      <c r="G29" s="2" t="s">
        <v>166</v>
      </c>
      <c r="J29" s="2">
        <v>15308.799999999988</v>
      </c>
      <c r="K29" s="3">
        <v>10716.159999999991</v>
      </c>
      <c r="L29" s="3">
        <v>4592.6399999999967</v>
      </c>
    </row>
    <row r="30" spans="1:12" x14ac:dyDescent="0.25">
      <c r="A30" s="2" t="s">
        <v>193</v>
      </c>
      <c r="B30" s="2" t="s">
        <v>191</v>
      </c>
      <c r="C30" s="2" t="s">
        <v>192</v>
      </c>
      <c r="D30" s="2" t="s">
        <v>961</v>
      </c>
      <c r="E30" s="2" t="s">
        <v>190</v>
      </c>
      <c r="F30" s="2" t="s">
        <v>194</v>
      </c>
      <c r="G30" s="2" t="s">
        <v>195</v>
      </c>
      <c r="J30" s="2">
        <v>12816</v>
      </c>
      <c r="K30" s="3">
        <v>8971.1999999999989</v>
      </c>
      <c r="L30" s="3">
        <v>3844.7999999999997</v>
      </c>
    </row>
    <row r="31" spans="1:12" x14ac:dyDescent="0.25">
      <c r="A31" s="2" t="s">
        <v>193</v>
      </c>
      <c r="B31" s="2" t="s">
        <v>197</v>
      </c>
      <c r="C31" s="2" t="s">
        <v>198</v>
      </c>
      <c r="D31" s="2" t="s">
        <v>961</v>
      </c>
      <c r="E31" s="2" t="s">
        <v>196</v>
      </c>
      <c r="F31" s="2" t="s">
        <v>194</v>
      </c>
      <c r="G31" s="2" t="s">
        <v>195</v>
      </c>
      <c r="J31" s="2">
        <v>3975</v>
      </c>
      <c r="K31" s="3">
        <v>2782.5</v>
      </c>
      <c r="L31" s="3">
        <v>1192.5</v>
      </c>
    </row>
    <row r="32" spans="1:12" x14ac:dyDescent="0.25">
      <c r="A32" s="2" t="s">
        <v>193</v>
      </c>
      <c r="B32" s="2" t="s">
        <v>478</v>
      </c>
      <c r="C32" s="2" t="s">
        <v>479</v>
      </c>
      <c r="D32" s="2" t="s">
        <v>961</v>
      </c>
      <c r="E32" s="2" t="s">
        <v>477</v>
      </c>
      <c r="F32" s="2" t="s">
        <v>194</v>
      </c>
      <c r="G32" s="2" t="s">
        <v>195</v>
      </c>
      <c r="J32" s="2">
        <v>12655</v>
      </c>
      <c r="K32" s="3">
        <v>8858.5</v>
      </c>
      <c r="L32" s="3">
        <v>3796.5</v>
      </c>
    </row>
    <row r="33" spans="1:12" x14ac:dyDescent="0.25">
      <c r="A33" s="2" t="s">
        <v>486</v>
      </c>
      <c r="B33" s="2" t="s">
        <v>484</v>
      </c>
      <c r="C33" s="2" t="s">
        <v>485</v>
      </c>
      <c r="D33" s="2" t="s">
        <v>41</v>
      </c>
      <c r="E33" s="2" t="s">
        <v>480</v>
      </c>
      <c r="F33" s="2" t="s">
        <v>194</v>
      </c>
      <c r="G33" s="2" t="s">
        <v>195</v>
      </c>
      <c r="J33" s="2">
        <v>2532</v>
      </c>
      <c r="K33" s="3">
        <v>1772.3999999999999</v>
      </c>
      <c r="L33" s="3">
        <v>759.6</v>
      </c>
    </row>
    <row r="34" spans="1:12" x14ac:dyDescent="0.25">
      <c r="A34" s="2" t="s">
        <v>486</v>
      </c>
      <c r="B34" s="2" t="s">
        <v>484</v>
      </c>
      <c r="C34" s="2" t="s">
        <v>485</v>
      </c>
      <c r="D34" s="2" t="s">
        <v>41</v>
      </c>
      <c r="E34" s="2" t="s">
        <v>480</v>
      </c>
      <c r="F34" s="2" t="s">
        <v>165</v>
      </c>
      <c r="G34" s="2" t="s">
        <v>228</v>
      </c>
      <c r="J34" s="2">
        <v>321</v>
      </c>
      <c r="K34" s="3">
        <v>224.7</v>
      </c>
      <c r="L34" s="3">
        <v>96.3</v>
      </c>
    </row>
    <row r="35" spans="1:12" x14ac:dyDescent="0.25">
      <c r="A35" s="2" t="s">
        <v>486</v>
      </c>
      <c r="B35" s="2" t="s">
        <v>484</v>
      </c>
      <c r="C35" s="2" t="s">
        <v>485</v>
      </c>
      <c r="D35" s="2" t="s">
        <v>41</v>
      </c>
      <c r="E35" s="2" t="s">
        <v>480</v>
      </c>
      <c r="F35" s="2" t="s">
        <v>165</v>
      </c>
      <c r="G35" s="2" t="s">
        <v>211</v>
      </c>
      <c r="J35" s="2">
        <v>1897</v>
      </c>
      <c r="K35" s="3">
        <v>1327.8999999999999</v>
      </c>
      <c r="L35" s="3">
        <v>569.1</v>
      </c>
    </row>
    <row r="36" spans="1:12" x14ac:dyDescent="0.25">
      <c r="A36" s="2" t="s">
        <v>494</v>
      </c>
      <c r="B36" s="2" t="s">
        <v>492</v>
      </c>
      <c r="C36" s="2" t="s">
        <v>493</v>
      </c>
      <c r="D36" s="2" t="s">
        <v>961</v>
      </c>
      <c r="E36" s="2" t="s">
        <v>480</v>
      </c>
      <c r="F36" s="2" t="s">
        <v>194</v>
      </c>
      <c r="G36" s="2" t="s">
        <v>195</v>
      </c>
      <c r="J36" s="2">
        <v>3170</v>
      </c>
      <c r="K36" s="3">
        <v>2219</v>
      </c>
      <c r="L36" s="3">
        <v>951</v>
      </c>
    </row>
    <row r="37" spans="1:12" x14ac:dyDescent="0.25">
      <c r="A37" s="2" t="s">
        <v>193</v>
      </c>
      <c r="B37" s="2" t="s">
        <v>506</v>
      </c>
      <c r="C37" s="2" t="s">
        <v>507</v>
      </c>
      <c r="D37" s="2" t="s">
        <v>961</v>
      </c>
      <c r="E37" s="2" t="s">
        <v>495</v>
      </c>
      <c r="F37" s="2" t="s">
        <v>194</v>
      </c>
      <c r="G37" s="2" t="s">
        <v>195</v>
      </c>
      <c r="J37" s="2">
        <v>5960</v>
      </c>
      <c r="K37" s="3">
        <v>4172</v>
      </c>
      <c r="L37" s="3">
        <v>1788</v>
      </c>
    </row>
    <row r="38" spans="1:12" x14ac:dyDescent="0.25">
      <c r="A38" s="2" t="s">
        <v>82</v>
      </c>
      <c r="B38" s="2" t="s">
        <v>521</v>
      </c>
      <c r="C38" s="2" t="s">
        <v>522</v>
      </c>
      <c r="D38" s="2" t="s">
        <v>961</v>
      </c>
      <c r="E38" s="2" t="s">
        <v>495</v>
      </c>
      <c r="F38" s="2" t="s">
        <v>194</v>
      </c>
      <c r="G38" s="2" t="s">
        <v>195</v>
      </c>
      <c r="J38" s="2">
        <v>9954</v>
      </c>
      <c r="K38" s="3">
        <v>6967.7999999999993</v>
      </c>
      <c r="L38" s="3">
        <v>2986.2</v>
      </c>
    </row>
    <row r="39" spans="1:12" x14ac:dyDescent="0.25">
      <c r="A39" s="2" t="s">
        <v>193</v>
      </c>
      <c r="B39" s="2" t="s">
        <v>523</v>
      </c>
      <c r="C39" s="2" t="s">
        <v>524</v>
      </c>
      <c r="D39" s="2" t="s">
        <v>961</v>
      </c>
      <c r="E39" s="2" t="s">
        <v>495</v>
      </c>
      <c r="F39" s="2" t="s">
        <v>194</v>
      </c>
      <c r="G39" s="2" t="s">
        <v>195</v>
      </c>
      <c r="J39" s="2">
        <v>26139</v>
      </c>
      <c r="K39" s="3">
        <v>18297.3</v>
      </c>
      <c r="L39" s="3">
        <v>7841.7</v>
      </c>
    </row>
    <row r="40" spans="1:12" x14ac:dyDescent="0.25">
      <c r="A40" s="2" t="s">
        <v>395</v>
      </c>
      <c r="B40" s="2" t="s">
        <v>531</v>
      </c>
      <c r="C40" s="2" t="s">
        <v>532</v>
      </c>
      <c r="D40" s="2" t="s">
        <v>961</v>
      </c>
      <c r="E40" s="2" t="s">
        <v>495</v>
      </c>
      <c r="F40" s="2" t="s">
        <v>165</v>
      </c>
      <c r="G40" s="2" t="s">
        <v>228</v>
      </c>
      <c r="J40" s="2">
        <v>759</v>
      </c>
      <c r="K40" s="3">
        <v>531.29999999999995</v>
      </c>
      <c r="L40" s="3">
        <v>227.7</v>
      </c>
    </row>
    <row r="41" spans="1:12" x14ac:dyDescent="0.25">
      <c r="A41" s="2" t="s">
        <v>486</v>
      </c>
      <c r="B41" s="2" t="s">
        <v>533</v>
      </c>
      <c r="C41" s="2" t="s">
        <v>534</v>
      </c>
      <c r="D41" s="2" t="s">
        <v>41</v>
      </c>
      <c r="E41" s="2" t="s">
        <v>495</v>
      </c>
      <c r="F41" s="2" t="s">
        <v>194</v>
      </c>
      <c r="G41" s="2" t="s">
        <v>195</v>
      </c>
      <c r="J41" s="2">
        <v>4029</v>
      </c>
      <c r="K41" s="3">
        <v>2820.2999999999997</v>
      </c>
      <c r="L41" s="3">
        <v>1208.7</v>
      </c>
    </row>
    <row r="42" spans="1:12" x14ac:dyDescent="0.25">
      <c r="A42" s="2" t="s">
        <v>486</v>
      </c>
      <c r="B42" s="2" t="s">
        <v>533</v>
      </c>
      <c r="C42" s="2" t="s">
        <v>534</v>
      </c>
      <c r="D42" s="2" t="s">
        <v>41</v>
      </c>
      <c r="E42" s="2" t="s">
        <v>495</v>
      </c>
      <c r="F42" s="2" t="s">
        <v>165</v>
      </c>
      <c r="G42" s="2" t="s">
        <v>211</v>
      </c>
      <c r="J42" s="2">
        <v>5493</v>
      </c>
      <c r="K42" s="3">
        <v>3845.1</v>
      </c>
      <c r="L42" s="3">
        <v>1647.8999999999999</v>
      </c>
    </row>
    <row r="43" spans="1:12" x14ac:dyDescent="0.25">
      <c r="A43" s="2" t="s">
        <v>486</v>
      </c>
      <c r="B43" s="2" t="s">
        <v>535</v>
      </c>
      <c r="C43" s="2" t="s">
        <v>536</v>
      </c>
      <c r="D43" s="2" t="s">
        <v>41</v>
      </c>
      <c r="E43" s="2" t="s">
        <v>495</v>
      </c>
      <c r="F43" s="2" t="s">
        <v>194</v>
      </c>
      <c r="G43" s="2" t="s">
        <v>195</v>
      </c>
      <c r="J43" s="2">
        <v>365</v>
      </c>
      <c r="K43" s="3">
        <v>255.49999999999997</v>
      </c>
      <c r="L43" s="3">
        <v>109.5</v>
      </c>
    </row>
    <row r="44" spans="1:12" x14ac:dyDescent="0.25">
      <c r="A44" s="2" t="s">
        <v>486</v>
      </c>
      <c r="B44" s="2" t="s">
        <v>535</v>
      </c>
      <c r="C44" s="2" t="s">
        <v>536</v>
      </c>
      <c r="D44" s="2" t="s">
        <v>41</v>
      </c>
      <c r="E44" s="2" t="s">
        <v>495</v>
      </c>
      <c r="F44" s="2" t="s">
        <v>165</v>
      </c>
      <c r="G44" s="2" t="s">
        <v>228</v>
      </c>
      <c r="J44" s="2">
        <v>5</v>
      </c>
      <c r="K44" s="3">
        <v>3.5</v>
      </c>
      <c r="L44" s="3">
        <v>1.5</v>
      </c>
    </row>
    <row r="45" spans="1:12" x14ac:dyDescent="0.25">
      <c r="A45" s="2" t="s">
        <v>486</v>
      </c>
      <c r="B45" s="2" t="s">
        <v>535</v>
      </c>
      <c r="C45" s="2" t="s">
        <v>536</v>
      </c>
      <c r="D45" s="2" t="s">
        <v>41</v>
      </c>
      <c r="E45" s="2" t="s">
        <v>495</v>
      </c>
      <c r="F45" s="2" t="s">
        <v>165</v>
      </c>
      <c r="G45" s="2" t="s">
        <v>211</v>
      </c>
      <c r="J45" s="2">
        <v>3690</v>
      </c>
      <c r="K45" s="3">
        <v>2583</v>
      </c>
      <c r="L45" s="3">
        <v>1107</v>
      </c>
    </row>
    <row r="46" spans="1:12" x14ac:dyDescent="0.25">
      <c r="A46" s="2" t="s">
        <v>193</v>
      </c>
      <c r="B46" s="2" t="s">
        <v>544</v>
      </c>
      <c r="C46" s="2" t="s">
        <v>545</v>
      </c>
      <c r="D46" s="2" t="s">
        <v>961</v>
      </c>
      <c r="E46" s="2" t="s">
        <v>543</v>
      </c>
      <c r="F46" s="2" t="s">
        <v>194</v>
      </c>
      <c r="G46" s="2" t="s">
        <v>195</v>
      </c>
      <c r="J46" s="2">
        <v>900</v>
      </c>
      <c r="K46" s="3">
        <v>630</v>
      </c>
      <c r="L46" s="3">
        <v>270</v>
      </c>
    </row>
    <row r="47" spans="1:12" x14ac:dyDescent="0.25">
      <c r="A47" s="2" t="s">
        <v>193</v>
      </c>
      <c r="B47" s="2" t="s">
        <v>544</v>
      </c>
      <c r="C47" s="2" t="s">
        <v>545</v>
      </c>
      <c r="D47" s="2" t="s">
        <v>961</v>
      </c>
      <c r="E47" s="2" t="s">
        <v>543</v>
      </c>
      <c r="F47" s="2" t="s">
        <v>165</v>
      </c>
      <c r="G47" s="2" t="s">
        <v>228</v>
      </c>
      <c r="J47" s="2">
        <v>1271</v>
      </c>
      <c r="K47" s="3">
        <v>889.69999999999993</v>
      </c>
      <c r="L47" s="3">
        <v>381.3</v>
      </c>
    </row>
    <row r="48" spans="1:12" x14ac:dyDescent="0.25">
      <c r="A48" s="2" t="s">
        <v>82</v>
      </c>
      <c r="B48" s="2" t="s">
        <v>552</v>
      </c>
      <c r="C48" s="2" t="s">
        <v>553</v>
      </c>
      <c r="D48" s="2" t="s">
        <v>961</v>
      </c>
      <c r="E48" s="2" t="s">
        <v>546</v>
      </c>
      <c r="F48" s="2" t="s">
        <v>194</v>
      </c>
      <c r="G48" s="2" t="s">
        <v>195</v>
      </c>
      <c r="J48" s="2">
        <v>3526</v>
      </c>
      <c r="K48" s="3">
        <v>2468.1999999999998</v>
      </c>
      <c r="L48" s="3">
        <v>1057.8</v>
      </c>
    </row>
    <row r="49" spans="1:12" x14ac:dyDescent="0.25">
      <c r="A49" s="2" t="s">
        <v>570</v>
      </c>
      <c r="B49" s="2" t="s">
        <v>568</v>
      </c>
      <c r="C49" s="2" t="s">
        <v>569</v>
      </c>
      <c r="D49" s="2" t="s">
        <v>961</v>
      </c>
      <c r="E49" s="2" t="s">
        <v>546</v>
      </c>
      <c r="F49" s="2" t="s">
        <v>194</v>
      </c>
      <c r="G49" s="2" t="s">
        <v>195</v>
      </c>
      <c r="J49" s="2">
        <v>8873</v>
      </c>
      <c r="K49" s="3">
        <v>6211.0999999999995</v>
      </c>
      <c r="L49" s="3">
        <v>2661.9</v>
      </c>
    </row>
    <row r="50" spans="1:12" x14ac:dyDescent="0.25">
      <c r="A50" s="2" t="s">
        <v>486</v>
      </c>
      <c r="B50" s="2" t="s">
        <v>579</v>
      </c>
      <c r="C50" s="2" t="s">
        <v>580</v>
      </c>
      <c r="D50" s="2" t="s">
        <v>41</v>
      </c>
      <c r="E50" s="2" t="s">
        <v>546</v>
      </c>
      <c r="F50" s="2" t="s">
        <v>194</v>
      </c>
      <c r="G50" s="2" t="s">
        <v>195</v>
      </c>
      <c r="J50" s="2">
        <v>20012</v>
      </c>
      <c r="K50" s="3">
        <v>14008.4</v>
      </c>
      <c r="L50" s="3">
        <v>6003.5999999999995</v>
      </c>
    </row>
    <row r="51" spans="1:12" x14ac:dyDescent="0.25">
      <c r="A51" s="2" t="s">
        <v>486</v>
      </c>
      <c r="B51" s="2" t="s">
        <v>579</v>
      </c>
      <c r="C51" s="2" t="s">
        <v>580</v>
      </c>
      <c r="D51" s="2" t="s">
        <v>41</v>
      </c>
      <c r="E51" s="2" t="s">
        <v>546</v>
      </c>
      <c r="F51" s="2" t="s">
        <v>165</v>
      </c>
      <c r="G51" s="2" t="s">
        <v>228</v>
      </c>
      <c r="J51" s="2">
        <v>3201</v>
      </c>
      <c r="K51" s="3">
        <v>2240.6999999999998</v>
      </c>
      <c r="L51" s="3">
        <v>960.3</v>
      </c>
    </row>
    <row r="52" spans="1:12" x14ac:dyDescent="0.25">
      <c r="A52" s="2" t="s">
        <v>486</v>
      </c>
      <c r="B52" s="2" t="s">
        <v>579</v>
      </c>
      <c r="C52" s="2" t="s">
        <v>580</v>
      </c>
      <c r="D52" s="2" t="s">
        <v>41</v>
      </c>
      <c r="E52" s="2" t="s">
        <v>546</v>
      </c>
      <c r="F52" s="2" t="s">
        <v>165</v>
      </c>
      <c r="G52" s="2" t="s">
        <v>211</v>
      </c>
      <c r="J52" s="2">
        <v>11354</v>
      </c>
      <c r="K52" s="3">
        <v>7947.7999999999993</v>
      </c>
      <c r="L52" s="3">
        <v>3406.2</v>
      </c>
    </row>
    <row r="53" spans="1:12" x14ac:dyDescent="0.25">
      <c r="A53" s="2" t="s">
        <v>583</v>
      </c>
      <c r="B53" s="2" t="s">
        <v>581</v>
      </c>
      <c r="C53" s="2" t="s">
        <v>582</v>
      </c>
      <c r="D53" s="2" t="s">
        <v>961</v>
      </c>
      <c r="E53" s="2" t="s">
        <v>546</v>
      </c>
      <c r="F53" s="2" t="s">
        <v>194</v>
      </c>
      <c r="G53" s="2" t="s">
        <v>195</v>
      </c>
      <c r="J53" s="2">
        <v>747</v>
      </c>
      <c r="K53" s="3">
        <v>522.9</v>
      </c>
      <c r="L53" s="3">
        <v>224.1</v>
      </c>
    </row>
    <row r="54" spans="1:12" x14ac:dyDescent="0.25">
      <c r="A54" s="2" t="s">
        <v>583</v>
      </c>
      <c r="B54" s="2" t="s">
        <v>584</v>
      </c>
      <c r="C54" s="2" t="s">
        <v>582</v>
      </c>
      <c r="D54" s="2" t="s">
        <v>961</v>
      </c>
      <c r="E54" s="2" t="s">
        <v>546</v>
      </c>
      <c r="F54" s="2" t="s">
        <v>194</v>
      </c>
      <c r="G54" s="2" t="s">
        <v>195</v>
      </c>
      <c r="J54" s="2">
        <v>1007</v>
      </c>
      <c r="K54" s="3">
        <v>704.9</v>
      </c>
      <c r="L54" s="3">
        <v>302.09999999999997</v>
      </c>
    </row>
    <row r="55" spans="1:12" x14ac:dyDescent="0.25">
      <c r="A55" s="2" t="s">
        <v>590</v>
      </c>
      <c r="B55" s="2" t="s">
        <v>588</v>
      </c>
      <c r="C55" s="2" t="s">
        <v>589</v>
      </c>
      <c r="D55" s="2" t="s">
        <v>961</v>
      </c>
      <c r="E55" s="2" t="s">
        <v>546</v>
      </c>
      <c r="F55" s="2" t="s">
        <v>194</v>
      </c>
      <c r="G55" s="2" t="s">
        <v>195</v>
      </c>
      <c r="J55" s="2">
        <v>3643</v>
      </c>
      <c r="K55" s="3">
        <v>2550.1</v>
      </c>
      <c r="L55" s="3">
        <v>1092.8999999999999</v>
      </c>
    </row>
    <row r="56" spans="1:12" x14ac:dyDescent="0.25">
      <c r="A56" s="2" t="s">
        <v>593</v>
      </c>
      <c r="B56" s="2" t="s">
        <v>591</v>
      </c>
      <c r="C56" s="2" t="s">
        <v>592</v>
      </c>
      <c r="D56" s="2" t="s">
        <v>961</v>
      </c>
      <c r="E56" s="2" t="s">
        <v>546</v>
      </c>
      <c r="F56" s="2" t="s">
        <v>194</v>
      </c>
      <c r="G56" s="2" t="s">
        <v>195</v>
      </c>
      <c r="J56" s="2">
        <v>294</v>
      </c>
      <c r="K56" s="3">
        <v>205.79999999999998</v>
      </c>
      <c r="L56" s="3">
        <v>88.2</v>
      </c>
    </row>
    <row r="57" spans="1:12" x14ac:dyDescent="0.25">
      <c r="A57" s="2" t="s">
        <v>612</v>
      </c>
      <c r="B57" s="2" t="s">
        <v>610</v>
      </c>
      <c r="C57" s="2" t="s">
        <v>611</v>
      </c>
      <c r="D57" s="2" t="s">
        <v>41</v>
      </c>
      <c r="E57" s="2" t="s">
        <v>546</v>
      </c>
      <c r="F57" s="2" t="s">
        <v>194</v>
      </c>
      <c r="G57" s="2" t="s">
        <v>195</v>
      </c>
      <c r="J57" s="2">
        <v>8217</v>
      </c>
      <c r="K57" s="3">
        <v>5751.9</v>
      </c>
      <c r="L57" s="3">
        <v>2465.1</v>
      </c>
    </row>
    <row r="58" spans="1:12" x14ac:dyDescent="0.25">
      <c r="A58" s="2" t="s">
        <v>612</v>
      </c>
      <c r="B58" s="2" t="s">
        <v>610</v>
      </c>
      <c r="C58" s="2" t="s">
        <v>611</v>
      </c>
      <c r="D58" s="2" t="s">
        <v>41</v>
      </c>
      <c r="E58" s="2" t="s">
        <v>546</v>
      </c>
      <c r="F58" s="2" t="s">
        <v>165</v>
      </c>
      <c r="G58" s="2" t="s">
        <v>228</v>
      </c>
      <c r="J58" s="2">
        <v>887</v>
      </c>
      <c r="K58" s="3">
        <v>620.9</v>
      </c>
      <c r="L58" s="3">
        <v>266.09999999999997</v>
      </c>
    </row>
    <row r="59" spans="1:12" x14ac:dyDescent="0.25">
      <c r="A59" s="2" t="s">
        <v>612</v>
      </c>
      <c r="B59" s="2" t="s">
        <v>610</v>
      </c>
      <c r="C59" s="2" t="s">
        <v>611</v>
      </c>
      <c r="D59" s="2" t="s">
        <v>41</v>
      </c>
      <c r="E59" s="2" t="s">
        <v>546</v>
      </c>
      <c r="F59" s="2" t="s">
        <v>165</v>
      </c>
      <c r="G59" s="2" t="s">
        <v>211</v>
      </c>
      <c r="J59" s="2">
        <v>5233</v>
      </c>
      <c r="K59" s="3">
        <v>3663.1</v>
      </c>
      <c r="L59" s="3">
        <v>1569.8999999999999</v>
      </c>
    </row>
    <row r="60" spans="1:12" x14ac:dyDescent="0.25">
      <c r="A60" s="2" t="s">
        <v>395</v>
      </c>
      <c r="B60" s="2" t="s">
        <v>613</v>
      </c>
      <c r="C60" s="2" t="s">
        <v>614</v>
      </c>
      <c r="D60" s="2" t="s">
        <v>961</v>
      </c>
      <c r="E60" s="2" t="s">
        <v>546</v>
      </c>
      <c r="F60" s="2" t="s">
        <v>194</v>
      </c>
      <c r="G60" s="2" t="s">
        <v>195</v>
      </c>
      <c r="J60" s="2">
        <v>74</v>
      </c>
      <c r="K60" s="3">
        <v>51.8</v>
      </c>
      <c r="L60" s="3">
        <v>22.2</v>
      </c>
    </row>
    <row r="61" spans="1:12" x14ac:dyDescent="0.25">
      <c r="A61" s="2" t="s">
        <v>486</v>
      </c>
      <c r="B61" s="2" t="s">
        <v>628</v>
      </c>
      <c r="C61" s="2" t="s">
        <v>629</v>
      </c>
      <c r="D61" s="2" t="s">
        <v>41</v>
      </c>
      <c r="E61" s="2" t="s">
        <v>627</v>
      </c>
      <c r="F61" s="2" t="s">
        <v>194</v>
      </c>
      <c r="G61" s="2" t="s">
        <v>195</v>
      </c>
      <c r="J61" s="2">
        <v>9897</v>
      </c>
      <c r="K61" s="3">
        <v>6927.9</v>
      </c>
      <c r="L61" s="3">
        <v>2969.1</v>
      </c>
    </row>
    <row r="62" spans="1:12" x14ac:dyDescent="0.25">
      <c r="A62" s="2" t="s">
        <v>486</v>
      </c>
      <c r="B62" s="2" t="s">
        <v>628</v>
      </c>
      <c r="C62" s="2" t="s">
        <v>629</v>
      </c>
      <c r="D62" s="2" t="s">
        <v>41</v>
      </c>
      <c r="E62" s="2" t="s">
        <v>627</v>
      </c>
      <c r="F62" s="2" t="s">
        <v>165</v>
      </c>
      <c r="G62" s="2" t="s">
        <v>228</v>
      </c>
      <c r="J62" s="2">
        <v>2363</v>
      </c>
      <c r="K62" s="3">
        <v>1654.1</v>
      </c>
      <c r="L62" s="3">
        <v>708.9</v>
      </c>
    </row>
    <row r="63" spans="1:12" x14ac:dyDescent="0.25">
      <c r="A63" s="2" t="s">
        <v>486</v>
      </c>
      <c r="B63" s="2" t="s">
        <v>628</v>
      </c>
      <c r="C63" s="2" t="s">
        <v>629</v>
      </c>
      <c r="D63" s="2" t="s">
        <v>41</v>
      </c>
      <c r="E63" s="2" t="s">
        <v>627</v>
      </c>
      <c r="F63" s="2" t="s">
        <v>165</v>
      </c>
      <c r="G63" s="2" t="s">
        <v>211</v>
      </c>
      <c r="J63" s="2">
        <v>7543</v>
      </c>
      <c r="K63" s="3">
        <v>5280.0999999999995</v>
      </c>
      <c r="L63" s="3">
        <v>2262.9</v>
      </c>
    </row>
    <row r="64" spans="1:12" x14ac:dyDescent="0.25">
      <c r="A64" s="2" t="s">
        <v>193</v>
      </c>
      <c r="B64" s="2" t="s">
        <v>636</v>
      </c>
      <c r="C64" s="2" t="s">
        <v>637</v>
      </c>
      <c r="D64" s="2" t="s">
        <v>961</v>
      </c>
      <c r="E64" s="2" t="s">
        <v>635</v>
      </c>
      <c r="F64" s="2" t="s">
        <v>194</v>
      </c>
      <c r="G64" s="2" t="s">
        <v>195</v>
      </c>
      <c r="J64" s="2">
        <v>370.60855263157896</v>
      </c>
      <c r="K64" s="3">
        <v>259.42598684210526</v>
      </c>
      <c r="L64" s="3">
        <v>111.18256578947368</v>
      </c>
    </row>
    <row r="65" spans="1:12" x14ac:dyDescent="0.25">
      <c r="A65" s="2" t="s">
        <v>193</v>
      </c>
      <c r="B65" s="2" t="s">
        <v>3321</v>
      </c>
      <c r="C65" s="2" t="s">
        <v>3322</v>
      </c>
      <c r="D65" s="2" t="s">
        <v>961</v>
      </c>
      <c r="E65" s="2" t="s">
        <v>681</v>
      </c>
      <c r="K65" s="3">
        <v>5760</v>
      </c>
      <c r="L65" s="3"/>
    </row>
    <row r="66" spans="1:12" x14ac:dyDescent="0.25">
      <c r="A66" s="2" t="s">
        <v>193</v>
      </c>
      <c r="B66" s="2" t="s">
        <v>3323</v>
      </c>
      <c r="C66" s="2" t="s">
        <v>3324</v>
      </c>
      <c r="D66" s="2" t="s">
        <v>961</v>
      </c>
      <c r="E66" s="2" t="s">
        <v>681</v>
      </c>
      <c r="K66" s="3">
        <v>150</v>
      </c>
      <c r="L66" s="3"/>
    </row>
    <row r="67" spans="1:12" x14ac:dyDescent="0.25">
      <c r="A67" s="2" t="s">
        <v>193</v>
      </c>
      <c r="B67" s="2" t="s">
        <v>3325</v>
      </c>
      <c r="C67" s="2" t="s">
        <v>3326</v>
      </c>
      <c r="D67" s="2" t="s">
        <v>961</v>
      </c>
      <c r="E67" s="2" t="s">
        <v>681</v>
      </c>
      <c r="K67" s="3">
        <v>150</v>
      </c>
      <c r="L67" s="3"/>
    </row>
    <row r="68" spans="1:12" x14ac:dyDescent="0.25">
      <c r="A68" s="2" t="s">
        <v>382</v>
      </c>
      <c r="B68" s="2" t="s">
        <v>3331</v>
      </c>
      <c r="D68" s="2" t="s">
        <v>961</v>
      </c>
      <c r="E68" s="2" t="s">
        <v>3370</v>
      </c>
      <c r="F68" s="2" t="s">
        <v>194</v>
      </c>
      <c r="G68" s="2" t="s">
        <v>195</v>
      </c>
      <c r="K68" s="3">
        <v>19110</v>
      </c>
      <c r="L68" s="3"/>
    </row>
    <row r="69" spans="1:12" x14ac:dyDescent="0.25">
      <c r="A69" s="2" t="s">
        <v>382</v>
      </c>
      <c r="B69" s="2" t="s">
        <v>3332</v>
      </c>
      <c r="D69" s="2" t="s">
        <v>961</v>
      </c>
      <c r="E69" s="2" t="s">
        <v>3370</v>
      </c>
      <c r="K69" s="3"/>
      <c r="L69" s="3">
        <v>100</v>
      </c>
    </row>
    <row r="70" spans="1:12" x14ac:dyDescent="0.25">
      <c r="A70" s="2" t="s">
        <v>382</v>
      </c>
      <c r="B70" s="2" t="s">
        <v>3333</v>
      </c>
      <c r="D70" s="2" t="s">
        <v>961</v>
      </c>
      <c r="E70" s="2" t="s">
        <v>3370</v>
      </c>
      <c r="K70" s="3"/>
      <c r="L70" s="3">
        <v>100</v>
      </c>
    </row>
    <row r="71" spans="1:12" x14ac:dyDescent="0.25">
      <c r="A71" s="2" t="s">
        <v>382</v>
      </c>
      <c r="B71" s="2" t="s">
        <v>3334</v>
      </c>
      <c r="D71" s="2" t="s">
        <v>961</v>
      </c>
      <c r="E71" s="2" t="s">
        <v>3370</v>
      </c>
      <c r="K71" s="3"/>
      <c r="L71" s="3">
        <v>100</v>
      </c>
    </row>
    <row r="72" spans="1:12" x14ac:dyDescent="0.25">
      <c r="A72" s="2" t="s">
        <v>3335</v>
      </c>
      <c r="B72" s="2" t="s">
        <v>3336</v>
      </c>
      <c r="D72" s="2" t="s">
        <v>961</v>
      </c>
      <c r="E72" s="2" t="s">
        <v>3370</v>
      </c>
      <c r="K72" s="3"/>
      <c r="L72" s="3">
        <v>100</v>
      </c>
    </row>
    <row r="73" spans="1:12" x14ac:dyDescent="0.25">
      <c r="A73" s="2" t="s">
        <v>3337</v>
      </c>
      <c r="B73" s="2" t="s">
        <v>3338</v>
      </c>
      <c r="D73" s="2" t="s">
        <v>961</v>
      </c>
      <c r="E73" s="2" t="s">
        <v>3370</v>
      </c>
      <c r="K73" s="3"/>
      <c r="L73" s="3">
        <v>100</v>
      </c>
    </row>
    <row r="74" spans="1:12" x14ac:dyDescent="0.25">
      <c r="A74" s="2" t="s">
        <v>3339</v>
      </c>
      <c r="B74" s="2" t="s">
        <v>3340</v>
      </c>
      <c r="D74" s="2" t="s">
        <v>961</v>
      </c>
      <c r="E74" s="2" t="s">
        <v>3370</v>
      </c>
      <c r="K74" s="3"/>
      <c r="L74" s="3">
        <v>100</v>
      </c>
    </row>
    <row r="75" spans="1:12" x14ac:dyDescent="0.25">
      <c r="A75" s="2" t="s">
        <v>449</v>
      </c>
      <c r="B75" s="2" t="s">
        <v>3345</v>
      </c>
      <c r="D75" s="2" t="s">
        <v>961</v>
      </c>
      <c r="E75" s="2" t="s">
        <v>3370</v>
      </c>
      <c r="K75" s="3"/>
      <c r="L75" s="3">
        <v>100</v>
      </c>
    </row>
    <row r="76" spans="1:12" x14ac:dyDescent="0.25">
      <c r="A76" s="2" t="s">
        <v>449</v>
      </c>
      <c r="B76" s="2" t="s">
        <v>3346</v>
      </c>
      <c r="D76" s="2" t="s">
        <v>961</v>
      </c>
      <c r="E76" s="2" t="s">
        <v>3370</v>
      </c>
      <c r="K76" s="3"/>
      <c r="L76" s="3">
        <v>100</v>
      </c>
    </row>
    <row r="77" spans="1:12" x14ac:dyDescent="0.25">
      <c r="A77" s="2" t="s">
        <v>449</v>
      </c>
      <c r="B77" s="2" t="s">
        <v>3347</v>
      </c>
      <c r="D77" s="2" t="s">
        <v>961</v>
      </c>
      <c r="E77" s="2" t="s">
        <v>3370</v>
      </c>
      <c r="K77" s="3"/>
      <c r="L77" s="3">
        <v>100</v>
      </c>
    </row>
    <row r="78" spans="1:12" x14ac:dyDescent="0.25">
      <c r="A78" s="2" t="s">
        <v>449</v>
      </c>
      <c r="B78" s="2" t="s">
        <v>3348</v>
      </c>
      <c r="D78" s="2" t="s">
        <v>961</v>
      </c>
      <c r="E78" s="2" t="s">
        <v>3370</v>
      </c>
      <c r="K78" s="3"/>
      <c r="L78" s="3">
        <v>100</v>
      </c>
    </row>
    <row r="79" spans="1:12" x14ac:dyDescent="0.25">
      <c r="A79" s="2" t="s">
        <v>3349</v>
      </c>
      <c r="B79" s="2" t="s">
        <v>3350</v>
      </c>
      <c r="D79" s="2" t="s">
        <v>961</v>
      </c>
      <c r="E79" s="2" t="s">
        <v>3370</v>
      </c>
      <c r="K79" s="3"/>
      <c r="L79" s="3">
        <v>100</v>
      </c>
    </row>
    <row r="80" spans="1:12" x14ac:dyDescent="0.25">
      <c r="A80" s="2" t="s">
        <v>3351</v>
      </c>
      <c r="B80" s="2" t="s">
        <v>3352</v>
      </c>
      <c r="D80" s="2" t="s">
        <v>961</v>
      </c>
      <c r="E80" s="2" t="s">
        <v>3370</v>
      </c>
      <c r="K80" s="3"/>
      <c r="L80" s="3">
        <v>100</v>
      </c>
    </row>
    <row r="81" spans="1:12" x14ac:dyDescent="0.25">
      <c r="A81" s="2" t="s">
        <v>3353</v>
      </c>
      <c r="B81" s="2" t="s">
        <v>3354</v>
      </c>
      <c r="D81" s="2" t="s">
        <v>961</v>
      </c>
      <c r="E81" s="2" t="s">
        <v>3370</v>
      </c>
      <c r="K81" s="3"/>
      <c r="L81" s="3">
        <v>100</v>
      </c>
    </row>
    <row r="82" spans="1:12" x14ac:dyDescent="0.25">
      <c r="A82" s="2" t="s">
        <v>3353</v>
      </c>
      <c r="B82" s="2" t="s">
        <v>3355</v>
      </c>
      <c r="D82" s="2" t="s">
        <v>961</v>
      </c>
      <c r="E82" s="2" t="s">
        <v>3370</v>
      </c>
      <c r="K82" s="3"/>
      <c r="L82" s="3">
        <v>100</v>
      </c>
    </row>
    <row r="83" spans="1:12" x14ac:dyDescent="0.25">
      <c r="A83" s="2" t="s">
        <v>3353</v>
      </c>
      <c r="B83" s="2" t="s">
        <v>3356</v>
      </c>
      <c r="D83" s="2" t="s">
        <v>961</v>
      </c>
      <c r="E83" s="2" t="s">
        <v>3370</v>
      </c>
      <c r="K83" s="3"/>
      <c r="L83" s="3">
        <v>100</v>
      </c>
    </row>
    <row r="84" spans="1:12" x14ac:dyDescent="0.25">
      <c r="A84" s="2" t="s">
        <v>3357</v>
      </c>
      <c r="B84" s="2" t="s">
        <v>3334</v>
      </c>
      <c r="D84" s="2" t="s">
        <v>961</v>
      </c>
      <c r="E84" s="2" t="s">
        <v>3370</v>
      </c>
      <c r="K84" s="3"/>
      <c r="L84" s="3">
        <v>100</v>
      </c>
    </row>
    <row r="85" spans="1:12" x14ac:dyDescent="0.25">
      <c r="A85" s="2" t="s">
        <v>3358</v>
      </c>
      <c r="B85" s="2" t="s">
        <v>3359</v>
      </c>
      <c r="D85" s="2" t="s">
        <v>961</v>
      </c>
      <c r="E85" s="2" t="s">
        <v>3370</v>
      </c>
      <c r="K85" s="3"/>
      <c r="L85" s="3">
        <v>100</v>
      </c>
    </row>
    <row r="86" spans="1:12" x14ac:dyDescent="0.25">
      <c r="A86" s="2" t="s">
        <v>3360</v>
      </c>
      <c r="B86" s="2" t="s">
        <v>3361</v>
      </c>
      <c r="D86" s="2" t="s">
        <v>961</v>
      </c>
      <c r="E86" s="2" t="s">
        <v>3370</v>
      </c>
      <c r="K86" s="3"/>
      <c r="L86" s="3">
        <v>100</v>
      </c>
    </row>
    <row r="87" spans="1:12" x14ac:dyDescent="0.25">
      <c r="A87" s="2" t="s">
        <v>583</v>
      </c>
      <c r="B87" s="2" t="s">
        <v>3362</v>
      </c>
      <c r="D87" s="2" t="s">
        <v>961</v>
      </c>
      <c r="E87" s="2" t="s">
        <v>3370</v>
      </c>
      <c r="K87" s="3"/>
      <c r="L87" s="3">
        <v>100</v>
      </c>
    </row>
    <row r="88" spans="1:12" x14ac:dyDescent="0.25">
      <c r="A88" s="2" t="s">
        <v>193</v>
      </c>
      <c r="B88" s="2" t="s">
        <v>3363</v>
      </c>
      <c r="D88" s="2" t="s">
        <v>961</v>
      </c>
      <c r="E88" s="2" t="s">
        <v>3370</v>
      </c>
      <c r="K88" s="3"/>
      <c r="L88" s="3">
        <v>100</v>
      </c>
    </row>
    <row r="89" spans="1:12" x14ac:dyDescent="0.25">
      <c r="A89" s="2" t="s">
        <v>3364</v>
      </c>
      <c r="B89" s="2" t="s">
        <v>3365</v>
      </c>
      <c r="D89" s="2" t="s">
        <v>41</v>
      </c>
      <c r="E89" s="2" t="s">
        <v>3370</v>
      </c>
      <c r="K89" s="3"/>
      <c r="L89" s="3">
        <v>100</v>
      </c>
    </row>
    <row r="90" spans="1:12" x14ac:dyDescent="0.25">
      <c r="A90" s="2" t="s">
        <v>3366</v>
      </c>
      <c r="B90" s="2" t="s">
        <v>3367</v>
      </c>
      <c r="D90" s="2" t="s">
        <v>961</v>
      </c>
      <c r="E90" s="2" t="s">
        <v>3370</v>
      </c>
      <c r="K90" s="3"/>
      <c r="L90" s="3">
        <v>100</v>
      </c>
    </row>
    <row r="91" spans="1:12" x14ac:dyDescent="0.25">
      <c r="A91" s="2" t="s">
        <v>3368</v>
      </c>
      <c r="B91" s="2" t="s">
        <v>3369</v>
      </c>
      <c r="D91" s="2" t="s">
        <v>961</v>
      </c>
      <c r="E91" s="2" t="s">
        <v>3370</v>
      </c>
      <c r="K91" s="3"/>
      <c r="L91" s="3">
        <v>100</v>
      </c>
    </row>
    <row r="92" spans="1:12" x14ac:dyDescent="0.25">
      <c r="A92" s="2" t="s">
        <v>3353</v>
      </c>
      <c r="B92" s="2" t="s">
        <v>3382</v>
      </c>
      <c r="C92" s="2" t="s">
        <v>3383</v>
      </c>
      <c r="D92" s="2" t="s">
        <v>961</v>
      </c>
      <c r="E92" s="2" t="s">
        <v>680</v>
      </c>
      <c r="K92" s="3">
        <v>9523.545454545454</v>
      </c>
      <c r="L92" s="3"/>
    </row>
    <row r="93" spans="1:12" x14ac:dyDescent="0.25">
      <c r="A93" s="2" t="s">
        <v>82</v>
      </c>
      <c r="B93" s="2" t="s">
        <v>3388</v>
      </c>
      <c r="C93" s="2" t="s">
        <v>3389</v>
      </c>
      <c r="D93" s="2" t="s">
        <v>961</v>
      </c>
      <c r="E93" s="2" t="s">
        <v>680</v>
      </c>
      <c r="K93" s="3">
        <v>9523.545454545454</v>
      </c>
      <c r="L93" s="3"/>
    </row>
    <row r="94" spans="1:12" x14ac:dyDescent="0.25">
      <c r="A94" s="2" t="s">
        <v>486</v>
      </c>
      <c r="B94" s="2" t="s">
        <v>3390</v>
      </c>
      <c r="C94" s="2" t="s">
        <v>40</v>
      </c>
      <c r="D94" s="2" t="s">
        <v>41</v>
      </c>
      <c r="E94" s="2" t="s">
        <v>680</v>
      </c>
      <c r="K94" s="3">
        <v>9523.545454545454</v>
      </c>
      <c r="L94" s="3"/>
    </row>
    <row r="95" spans="1:12" x14ac:dyDescent="0.25">
      <c r="A95" s="2" t="s">
        <v>41</v>
      </c>
      <c r="B95" s="2" t="s">
        <v>3394</v>
      </c>
      <c r="C95" s="2" t="s">
        <v>3395</v>
      </c>
      <c r="D95" s="2" t="s">
        <v>41</v>
      </c>
      <c r="E95" s="2" t="s">
        <v>680</v>
      </c>
      <c r="K95" s="3">
        <v>9523.545454545454</v>
      </c>
      <c r="L95" s="3"/>
    </row>
    <row r="96" spans="1:12" x14ac:dyDescent="0.25">
      <c r="A96" s="2" t="s">
        <v>210</v>
      </c>
      <c r="B96" s="2" t="s">
        <v>208</v>
      </c>
      <c r="C96" s="2" t="s">
        <v>209</v>
      </c>
      <c r="D96" s="2" t="s">
        <v>41</v>
      </c>
      <c r="E96" s="2" t="s">
        <v>199</v>
      </c>
      <c r="F96" s="2" t="s">
        <v>194</v>
      </c>
      <c r="G96" s="2" t="s">
        <v>195</v>
      </c>
      <c r="H96" s="2">
        <v>4492</v>
      </c>
      <c r="I96" s="2">
        <v>3144.3999999999996</v>
      </c>
      <c r="J96" s="2">
        <v>1347.6</v>
      </c>
      <c r="K96" s="3">
        <f>I96/2</f>
        <v>1572.1999999999998</v>
      </c>
      <c r="L96" s="3">
        <f>J97/2</f>
        <v>2130.9</v>
      </c>
    </row>
    <row r="97" spans="1:12" x14ac:dyDescent="0.25">
      <c r="A97" s="2" t="s">
        <v>210</v>
      </c>
      <c r="B97" s="2" t="s">
        <v>208</v>
      </c>
      <c r="C97" s="2" t="s">
        <v>209</v>
      </c>
      <c r="D97" s="2" t="s">
        <v>41</v>
      </c>
      <c r="E97" s="2" t="s">
        <v>199</v>
      </c>
      <c r="F97" s="2" t="s">
        <v>165</v>
      </c>
      <c r="G97" s="2" t="s">
        <v>211</v>
      </c>
      <c r="H97" s="2">
        <v>14206</v>
      </c>
      <c r="I97" s="2">
        <v>9944.1999999999989</v>
      </c>
      <c r="J97" s="2">
        <v>4261.8</v>
      </c>
      <c r="K97" s="3">
        <f t="shared" ref="K97:K153" si="0">I97/2</f>
        <v>4972.0999999999995</v>
      </c>
      <c r="L97" s="3">
        <f t="shared" ref="L97:L153" si="1">J98/2</f>
        <v>780.44999999999993</v>
      </c>
    </row>
    <row r="98" spans="1:12" x14ac:dyDescent="0.25">
      <c r="A98" s="2" t="s">
        <v>193</v>
      </c>
      <c r="B98" s="2" t="s">
        <v>214</v>
      </c>
      <c r="C98" s="2" t="s">
        <v>215</v>
      </c>
      <c r="D98" s="2" t="s">
        <v>961</v>
      </c>
      <c r="E98" s="2" t="s">
        <v>199</v>
      </c>
      <c r="F98" s="2">
        <v>20304</v>
      </c>
      <c r="G98" s="2">
        <v>108600000181</v>
      </c>
      <c r="H98" s="2">
        <v>5203</v>
      </c>
      <c r="I98" s="2">
        <v>3642.1</v>
      </c>
      <c r="J98" s="2">
        <v>1560.8999999999999</v>
      </c>
      <c r="K98" s="3">
        <f t="shared" si="0"/>
        <v>1821.05</v>
      </c>
      <c r="L98" s="3">
        <f t="shared" si="1"/>
        <v>1545.75</v>
      </c>
    </row>
    <row r="99" spans="1:12" x14ac:dyDescent="0.25">
      <c r="A99" s="2" t="s">
        <v>193</v>
      </c>
      <c r="B99" s="2" t="s">
        <v>214</v>
      </c>
      <c r="C99" s="2" t="s">
        <v>215</v>
      </c>
      <c r="D99" s="2" t="s">
        <v>961</v>
      </c>
      <c r="E99" s="2" t="s">
        <v>199</v>
      </c>
      <c r="F99" s="2" t="s">
        <v>194</v>
      </c>
      <c r="G99" s="2" t="s">
        <v>195</v>
      </c>
      <c r="H99" s="2">
        <v>10305</v>
      </c>
      <c r="I99" s="2">
        <v>7213.4999999999991</v>
      </c>
      <c r="J99" s="2">
        <v>3091.5</v>
      </c>
      <c r="K99" s="3">
        <f t="shared" si="0"/>
        <v>3606.7499999999995</v>
      </c>
      <c r="L99" s="3">
        <f t="shared" si="1"/>
        <v>151.5</v>
      </c>
    </row>
    <row r="100" spans="1:12" x14ac:dyDescent="0.25">
      <c r="A100" s="2" t="s">
        <v>222</v>
      </c>
      <c r="B100" s="2" t="s">
        <v>220</v>
      </c>
      <c r="C100" s="2" t="s">
        <v>221</v>
      </c>
      <c r="D100" s="2" t="s">
        <v>961</v>
      </c>
      <c r="E100" s="2" t="s">
        <v>199</v>
      </c>
      <c r="F100" s="2">
        <v>20304</v>
      </c>
      <c r="G100" s="2">
        <v>108600000181</v>
      </c>
      <c r="H100" s="2">
        <v>1010</v>
      </c>
      <c r="I100" s="2">
        <v>707</v>
      </c>
      <c r="J100" s="2">
        <v>303</v>
      </c>
      <c r="K100" s="3">
        <f t="shared" si="0"/>
        <v>353.5</v>
      </c>
      <c r="L100" s="3">
        <f t="shared" si="1"/>
        <v>540.44999999999993</v>
      </c>
    </row>
    <row r="101" spans="1:12" x14ac:dyDescent="0.25">
      <c r="A101" s="2" t="s">
        <v>222</v>
      </c>
      <c r="B101" s="2" t="s">
        <v>220</v>
      </c>
      <c r="C101" s="2" t="s">
        <v>221</v>
      </c>
      <c r="D101" s="2" t="s">
        <v>961</v>
      </c>
      <c r="E101" s="2" t="s">
        <v>199</v>
      </c>
      <c r="F101" s="2" t="s">
        <v>194</v>
      </c>
      <c r="G101" s="2" t="s">
        <v>195</v>
      </c>
      <c r="H101" s="2">
        <v>3603</v>
      </c>
      <c r="I101" s="2">
        <v>2522.1</v>
      </c>
      <c r="J101" s="2">
        <v>1080.8999999999999</v>
      </c>
      <c r="K101" s="3">
        <f t="shared" si="0"/>
        <v>1261.05</v>
      </c>
      <c r="L101" s="3">
        <f t="shared" si="1"/>
        <v>466.04999999999995</v>
      </c>
    </row>
    <row r="102" spans="1:12" x14ac:dyDescent="0.25">
      <c r="A102" s="2" t="s">
        <v>227</v>
      </c>
      <c r="B102" s="2" t="s">
        <v>225</v>
      </c>
      <c r="C102" s="2" t="s">
        <v>226</v>
      </c>
      <c r="D102" s="2" t="s">
        <v>41</v>
      </c>
      <c r="E102" s="2" t="s">
        <v>199</v>
      </c>
      <c r="F102" s="2">
        <v>20304</v>
      </c>
      <c r="G102" s="2">
        <v>108600000181</v>
      </c>
      <c r="H102" s="2">
        <v>3107</v>
      </c>
      <c r="I102" s="2">
        <v>2174.8999999999996</v>
      </c>
      <c r="J102" s="2">
        <v>932.09999999999991</v>
      </c>
      <c r="K102" s="3">
        <f t="shared" si="0"/>
        <v>1087.4499999999998</v>
      </c>
      <c r="L102" s="3">
        <f t="shared" si="1"/>
        <v>285.75</v>
      </c>
    </row>
    <row r="103" spans="1:12" x14ac:dyDescent="0.25">
      <c r="A103" s="2" t="s">
        <v>227</v>
      </c>
      <c r="B103" s="2" t="s">
        <v>225</v>
      </c>
      <c r="C103" s="2" t="s">
        <v>226</v>
      </c>
      <c r="D103" s="2" t="s">
        <v>41</v>
      </c>
      <c r="E103" s="2" t="s">
        <v>199</v>
      </c>
      <c r="F103" s="2" t="s">
        <v>194</v>
      </c>
      <c r="G103" s="2" t="s">
        <v>195</v>
      </c>
      <c r="H103" s="2">
        <v>1905</v>
      </c>
      <c r="I103" s="2">
        <v>1333.5</v>
      </c>
      <c r="J103" s="2">
        <v>571.5</v>
      </c>
      <c r="K103" s="3">
        <f t="shared" si="0"/>
        <v>666.75</v>
      </c>
      <c r="L103" s="3">
        <f t="shared" si="1"/>
        <v>113.1</v>
      </c>
    </row>
    <row r="104" spans="1:12" x14ac:dyDescent="0.25">
      <c r="A104" s="2" t="s">
        <v>227</v>
      </c>
      <c r="B104" s="2" t="s">
        <v>225</v>
      </c>
      <c r="C104" s="2" t="s">
        <v>226</v>
      </c>
      <c r="D104" s="2" t="s">
        <v>41</v>
      </c>
      <c r="E104" s="2" t="s">
        <v>199</v>
      </c>
      <c r="F104" s="2" t="s">
        <v>165</v>
      </c>
      <c r="G104" s="2" t="s">
        <v>228</v>
      </c>
      <c r="H104" s="2">
        <v>754</v>
      </c>
      <c r="I104" s="2">
        <v>527.79999999999995</v>
      </c>
      <c r="J104" s="2">
        <v>226.2</v>
      </c>
      <c r="K104" s="3">
        <f t="shared" si="0"/>
        <v>263.89999999999998</v>
      </c>
      <c r="L104" s="3">
        <f t="shared" si="1"/>
        <v>583.79999999999995</v>
      </c>
    </row>
    <row r="105" spans="1:12" x14ac:dyDescent="0.25">
      <c r="A105" s="2" t="s">
        <v>227</v>
      </c>
      <c r="B105" s="2" t="s">
        <v>225</v>
      </c>
      <c r="C105" s="2" t="s">
        <v>226</v>
      </c>
      <c r="D105" s="2" t="s">
        <v>41</v>
      </c>
      <c r="E105" s="2" t="s">
        <v>199</v>
      </c>
      <c r="F105" s="2" t="s">
        <v>165</v>
      </c>
      <c r="G105" s="2" t="s">
        <v>211</v>
      </c>
      <c r="H105" s="2">
        <v>3892</v>
      </c>
      <c r="I105" s="2">
        <v>2724.3999999999996</v>
      </c>
      <c r="J105" s="2">
        <v>1167.5999999999999</v>
      </c>
      <c r="K105" s="3">
        <f t="shared" si="0"/>
        <v>1362.1999999999998</v>
      </c>
      <c r="L105" s="3">
        <f t="shared" si="1"/>
        <v>95.7</v>
      </c>
    </row>
    <row r="106" spans="1:12" x14ac:dyDescent="0.25">
      <c r="A106" s="2" t="s">
        <v>248</v>
      </c>
      <c r="B106" s="2" t="s">
        <v>246</v>
      </c>
      <c r="C106" s="2" t="s">
        <v>247</v>
      </c>
      <c r="D106" s="2" t="s">
        <v>41</v>
      </c>
      <c r="E106" s="2" t="s">
        <v>199</v>
      </c>
      <c r="F106" s="2">
        <v>20304</v>
      </c>
      <c r="G106" s="2">
        <v>108600000181</v>
      </c>
      <c r="H106" s="2">
        <v>638</v>
      </c>
      <c r="I106" s="2">
        <v>446.59999999999997</v>
      </c>
      <c r="J106" s="2">
        <v>191.4</v>
      </c>
      <c r="K106" s="3">
        <f t="shared" si="0"/>
        <v>223.29999999999998</v>
      </c>
      <c r="L106" s="3">
        <f t="shared" si="1"/>
        <v>43.199999999999996</v>
      </c>
    </row>
    <row r="107" spans="1:12" x14ac:dyDescent="0.25">
      <c r="A107" s="2" t="s">
        <v>248</v>
      </c>
      <c r="B107" s="2" t="s">
        <v>246</v>
      </c>
      <c r="C107" s="2" t="s">
        <v>247</v>
      </c>
      <c r="D107" s="2" t="s">
        <v>41</v>
      </c>
      <c r="E107" s="2" t="s">
        <v>199</v>
      </c>
      <c r="F107" s="2" t="s">
        <v>194</v>
      </c>
      <c r="G107" s="2" t="s">
        <v>195</v>
      </c>
      <c r="H107" s="2">
        <v>288</v>
      </c>
      <c r="I107" s="2">
        <v>201.6</v>
      </c>
      <c r="J107" s="2">
        <v>86.399999999999991</v>
      </c>
      <c r="K107" s="3">
        <f t="shared" si="0"/>
        <v>100.8</v>
      </c>
      <c r="L107" s="3">
        <f t="shared" si="1"/>
        <v>48.75</v>
      </c>
    </row>
    <row r="108" spans="1:12" x14ac:dyDescent="0.25">
      <c r="A108" s="2" t="s">
        <v>248</v>
      </c>
      <c r="B108" s="2" t="s">
        <v>246</v>
      </c>
      <c r="C108" s="2" t="s">
        <v>247</v>
      </c>
      <c r="D108" s="2" t="s">
        <v>41</v>
      </c>
      <c r="E108" s="2" t="s">
        <v>199</v>
      </c>
      <c r="F108" s="2" t="s">
        <v>165</v>
      </c>
      <c r="G108" s="2" t="s">
        <v>228</v>
      </c>
      <c r="H108" s="2">
        <v>325</v>
      </c>
      <c r="I108" s="2">
        <v>227.49999999999997</v>
      </c>
      <c r="J108" s="2">
        <v>97.5</v>
      </c>
      <c r="K108" s="3">
        <f t="shared" si="0"/>
        <v>113.74999999999999</v>
      </c>
      <c r="L108" s="3">
        <f t="shared" si="1"/>
        <v>261.14999999999998</v>
      </c>
    </row>
    <row r="109" spans="1:12" x14ac:dyDescent="0.25">
      <c r="A109" s="2" t="s">
        <v>248</v>
      </c>
      <c r="B109" s="2" t="s">
        <v>246</v>
      </c>
      <c r="C109" s="2" t="s">
        <v>247</v>
      </c>
      <c r="D109" s="2" t="s">
        <v>41</v>
      </c>
      <c r="E109" s="2" t="s">
        <v>199</v>
      </c>
      <c r="F109" s="2" t="s">
        <v>165</v>
      </c>
      <c r="G109" s="2" t="s">
        <v>211</v>
      </c>
      <c r="H109" s="2">
        <v>1741</v>
      </c>
      <c r="I109" s="2">
        <v>1218.6999999999998</v>
      </c>
      <c r="J109" s="2">
        <v>522.29999999999995</v>
      </c>
      <c r="K109" s="3">
        <f t="shared" si="0"/>
        <v>609.34999999999991</v>
      </c>
      <c r="L109" s="3">
        <f t="shared" si="1"/>
        <v>1013.4</v>
      </c>
    </row>
    <row r="110" spans="1:12" x14ac:dyDescent="0.25">
      <c r="A110" s="2" t="s">
        <v>248</v>
      </c>
      <c r="B110" s="2" t="s">
        <v>249</v>
      </c>
      <c r="C110" s="2" t="s">
        <v>247</v>
      </c>
      <c r="D110" s="2" t="s">
        <v>41</v>
      </c>
      <c r="E110" s="2" t="s">
        <v>199</v>
      </c>
      <c r="F110" s="2">
        <v>20304</v>
      </c>
      <c r="G110" s="2">
        <v>108600000181</v>
      </c>
      <c r="H110" s="2">
        <v>6756</v>
      </c>
      <c r="I110" s="2">
        <v>4729.2</v>
      </c>
      <c r="J110" s="2">
        <v>2026.8</v>
      </c>
      <c r="K110" s="3">
        <f t="shared" si="0"/>
        <v>2364.6</v>
      </c>
      <c r="L110" s="3">
        <f t="shared" si="1"/>
        <v>483.75</v>
      </c>
    </row>
    <row r="111" spans="1:12" x14ac:dyDescent="0.25">
      <c r="A111" s="2" t="s">
        <v>248</v>
      </c>
      <c r="B111" s="2" t="s">
        <v>249</v>
      </c>
      <c r="C111" s="2" t="s">
        <v>247</v>
      </c>
      <c r="D111" s="2" t="s">
        <v>41</v>
      </c>
      <c r="E111" s="2" t="s">
        <v>199</v>
      </c>
      <c r="F111" s="2" t="s">
        <v>194</v>
      </c>
      <c r="G111" s="2" t="s">
        <v>195</v>
      </c>
      <c r="H111" s="2">
        <v>3225</v>
      </c>
      <c r="I111" s="2">
        <v>2257.5</v>
      </c>
      <c r="J111" s="2">
        <v>967.5</v>
      </c>
      <c r="K111" s="3">
        <f t="shared" si="0"/>
        <v>1128.75</v>
      </c>
      <c r="L111" s="3">
        <f t="shared" si="1"/>
        <v>392.4</v>
      </c>
    </row>
    <row r="112" spans="1:12" x14ac:dyDescent="0.25">
      <c r="A112" s="2" t="s">
        <v>248</v>
      </c>
      <c r="B112" s="2" t="s">
        <v>249</v>
      </c>
      <c r="C112" s="2" t="s">
        <v>247</v>
      </c>
      <c r="D112" s="2" t="s">
        <v>41</v>
      </c>
      <c r="E112" s="2" t="s">
        <v>199</v>
      </c>
      <c r="F112" s="2" t="s">
        <v>165</v>
      </c>
      <c r="G112" s="2" t="s">
        <v>228</v>
      </c>
      <c r="H112" s="2">
        <v>2616</v>
      </c>
      <c r="I112" s="2">
        <v>1831.1999999999998</v>
      </c>
      <c r="J112" s="2">
        <v>784.8</v>
      </c>
      <c r="K112" s="3">
        <f t="shared" si="0"/>
        <v>915.59999999999991</v>
      </c>
      <c r="L112" s="3">
        <f t="shared" si="1"/>
        <v>554.85</v>
      </c>
    </row>
    <row r="113" spans="1:12" x14ac:dyDescent="0.25">
      <c r="A113" s="2" t="s">
        <v>248</v>
      </c>
      <c r="B113" s="2" t="s">
        <v>249</v>
      </c>
      <c r="C113" s="2" t="s">
        <v>247</v>
      </c>
      <c r="D113" s="2" t="s">
        <v>41</v>
      </c>
      <c r="E113" s="2" t="s">
        <v>199</v>
      </c>
      <c r="F113" s="2" t="s">
        <v>165</v>
      </c>
      <c r="G113" s="2" t="s">
        <v>211</v>
      </c>
      <c r="H113" s="2">
        <v>3699</v>
      </c>
      <c r="I113" s="2">
        <v>2589.2999999999997</v>
      </c>
      <c r="J113" s="2">
        <v>1109.7</v>
      </c>
      <c r="K113" s="3">
        <f t="shared" si="0"/>
        <v>1294.6499999999999</v>
      </c>
      <c r="L113" s="3">
        <f t="shared" si="1"/>
        <v>85.35</v>
      </c>
    </row>
    <row r="114" spans="1:12" x14ac:dyDescent="0.25">
      <c r="A114" s="2" t="s">
        <v>248</v>
      </c>
      <c r="B114" s="2" t="s">
        <v>250</v>
      </c>
      <c r="C114" s="2" t="s">
        <v>247</v>
      </c>
      <c r="D114" s="2" t="s">
        <v>41</v>
      </c>
      <c r="E114" s="2" t="s">
        <v>199</v>
      </c>
      <c r="F114" s="2">
        <v>20304</v>
      </c>
      <c r="G114" s="2">
        <v>108600000181</v>
      </c>
      <c r="H114" s="2">
        <v>569</v>
      </c>
      <c r="I114" s="2">
        <v>398.29999999999995</v>
      </c>
      <c r="J114" s="2">
        <v>170.7</v>
      </c>
      <c r="K114" s="3">
        <f t="shared" si="0"/>
        <v>199.14999999999998</v>
      </c>
      <c r="L114" s="3">
        <f t="shared" si="1"/>
        <v>21</v>
      </c>
    </row>
    <row r="115" spans="1:12" x14ac:dyDescent="0.25">
      <c r="A115" s="2" t="s">
        <v>248</v>
      </c>
      <c r="B115" s="2" t="s">
        <v>250</v>
      </c>
      <c r="C115" s="2" t="s">
        <v>247</v>
      </c>
      <c r="D115" s="2" t="s">
        <v>41</v>
      </c>
      <c r="E115" s="2" t="s">
        <v>199</v>
      </c>
      <c r="F115" s="2" t="s">
        <v>194</v>
      </c>
      <c r="G115" s="2" t="s">
        <v>195</v>
      </c>
      <c r="H115" s="2">
        <v>140</v>
      </c>
      <c r="I115" s="2">
        <v>98</v>
      </c>
      <c r="J115" s="2">
        <v>42</v>
      </c>
      <c r="K115" s="3">
        <f t="shared" si="0"/>
        <v>49</v>
      </c>
      <c r="L115" s="3">
        <f t="shared" si="1"/>
        <v>65.099999999999994</v>
      </c>
    </row>
    <row r="116" spans="1:12" x14ac:dyDescent="0.25">
      <c r="A116" s="2" t="s">
        <v>248</v>
      </c>
      <c r="B116" s="2" t="s">
        <v>250</v>
      </c>
      <c r="C116" s="2" t="s">
        <v>247</v>
      </c>
      <c r="D116" s="2" t="s">
        <v>41</v>
      </c>
      <c r="E116" s="2" t="s">
        <v>199</v>
      </c>
      <c r="F116" s="2" t="s">
        <v>165</v>
      </c>
      <c r="G116" s="2" t="s">
        <v>211</v>
      </c>
      <c r="H116" s="2">
        <v>434</v>
      </c>
      <c r="I116" s="2">
        <v>303.79999999999995</v>
      </c>
      <c r="J116" s="2">
        <v>130.19999999999999</v>
      </c>
      <c r="K116" s="3">
        <f t="shared" si="0"/>
        <v>151.89999999999998</v>
      </c>
      <c r="L116" s="3">
        <f t="shared" si="1"/>
        <v>1081.8</v>
      </c>
    </row>
    <row r="117" spans="1:12" x14ac:dyDescent="0.25">
      <c r="A117" s="2" t="s">
        <v>193</v>
      </c>
      <c r="B117" s="2" t="s">
        <v>254</v>
      </c>
      <c r="C117" s="2" t="s">
        <v>255</v>
      </c>
      <c r="D117" s="2" t="s">
        <v>961</v>
      </c>
      <c r="E117" s="2" t="s">
        <v>199</v>
      </c>
      <c r="F117" s="2">
        <v>20304</v>
      </c>
      <c r="G117" s="2">
        <v>108600000181</v>
      </c>
      <c r="H117" s="2">
        <v>7212</v>
      </c>
      <c r="I117" s="2">
        <v>5048.3999999999996</v>
      </c>
      <c r="J117" s="2">
        <v>2163.6</v>
      </c>
      <c r="K117" s="3">
        <f t="shared" si="0"/>
        <v>2524.1999999999998</v>
      </c>
      <c r="L117" s="3">
        <f t="shared" si="1"/>
        <v>2742.45</v>
      </c>
    </row>
    <row r="118" spans="1:12" x14ac:dyDescent="0.25">
      <c r="A118" s="2" t="s">
        <v>193</v>
      </c>
      <c r="B118" s="2" t="s">
        <v>254</v>
      </c>
      <c r="C118" s="2" t="s">
        <v>255</v>
      </c>
      <c r="D118" s="2" t="s">
        <v>961</v>
      </c>
      <c r="E118" s="2" t="s">
        <v>199</v>
      </c>
      <c r="F118" s="2" t="s">
        <v>194</v>
      </c>
      <c r="G118" s="2" t="s">
        <v>195</v>
      </c>
      <c r="H118" s="2">
        <v>18283</v>
      </c>
      <c r="I118" s="2">
        <v>12798.099999999999</v>
      </c>
      <c r="J118" s="2">
        <v>5484.9</v>
      </c>
      <c r="K118" s="3">
        <f t="shared" si="0"/>
        <v>6399.0499999999993</v>
      </c>
      <c r="L118" s="3">
        <f t="shared" si="1"/>
        <v>722.25</v>
      </c>
    </row>
    <row r="119" spans="1:12" x14ac:dyDescent="0.25">
      <c r="A119" s="2" t="s">
        <v>274</v>
      </c>
      <c r="B119" s="2" t="s">
        <v>272</v>
      </c>
      <c r="C119" s="2" t="s">
        <v>273</v>
      </c>
      <c r="D119" s="2" t="s">
        <v>41</v>
      </c>
      <c r="E119" s="2" t="s">
        <v>199</v>
      </c>
      <c r="F119" s="2">
        <v>20304</v>
      </c>
      <c r="G119" s="2">
        <v>108600000181</v>
      </c>
      <c r="H119" s="2">
        <v>4815</v>
      </c>
      <c r="I119" s="2">
        <v>3370.5</v>
      </c>
      <c r="J119" s="2">
        <v>1444.5</v>
      </c>
      <c r="K119" s="3">
        <f t="shared" si="0"/>
        <v>1685.25</v>
      </c>
      <c r="L119" s="3">
        <f t="shared" si="1"/>
        <v>280.2</v>
      </c>
    </row>
    <row r="120" spans="1:12" x14ac:dyDescent="0.25">
      <c r="A120" s="2" t="s">
        <v>274</v>
      </c>
      <c r="B120" s="2" t="s">
        <v>272</v>
      </c>
      <c r="C120" s="2" t="s">
        <v>273</v>
      </c>
      <c r="D120" s="2" t="s">
        <v>41</v>
      </c>
      <c r="E120" s="2" t="s">
        <v>199</v>
      </c>
      <c r="F120" s="2" t="s">
        <v>194</v>
      </c>
      <c r="G120" s="2" t="s">
        <v>195</v>
      </c>
      <c r="H120" s="2">
        <v>1868</v>
      </c>
      <c r="I120" s="2">
        <v>1307.5999999999999</v>
      </c>
      <c r="J120" s="2">
        <v>560.4</v>
      </c>
      <c r="K120" s="3">
        <f t="shared" si="0"/>
        <v>653.79999999999995</v>
      </c>
      <c r="L120" s="3">
        <f t="shared" si="1"/>
        <v>56.699999999999996</v>
      </c>
    </row>
    <row r="121" spans="1:12" x14ac:dyDescent="0.25">
      <c r="A121" s="2" t="s">
        <v>274</v>
      </c>
      <c r="B121" s="2" t="s">
        <v>272</v>
      </c>
      <c r="C121" s="2" t="s">
        <v>273</v>
      </c>
      <c r="D121" s="2" t="s">
        <v>41</v>
      </c>
      <c r="E121" s="2" t="s">
        <v>199</v>
      </c>
      <c r="F121" s="2" t="s">
        <v>165</v>
      </c>
      <c r="G121" s="2" t="s">
        <v>228</v>
      </c>
      <c r="H121" s="2">
        <v>378</v>
      </c>
      <c r="I121" s="2">
        <v>264.59999999999997</v>
      </c>
      <c r="J121" s="2">
        <v>113.39999999999999</v>
      </c>
      <c r="K121" s="3">
        <f t="shared" si="0"/>
        <v>132.29999999999998</v>
      </c>
      <c r="L121" s="3">
        <f t="shared" si="1"/>
        <v>675.9</v>
      </c>
    </row>
    <row r="122" spans="1:12" x14ac:dyDescent="0.25">
      <c r="A122" s="2" t="s">
        <v>274</v>
      </c>
      <c r="B122" s="2" t="s">
        <v>272</v>
      </c>
      <c r="C122" s="2" t="s">
        <v>273</v>
      </c>
      <c r="D122" s="2" t="s">
        <v>41</v>
      </c>
      <c r="E122" s="2" t="s">
        <v>199</v>
      </c>
      <c r="F122" s="2" t="s">
        <v>165</v>
      </c>
      <c r="G122" s="2" t="s">
        <v>211</v>
      </c>
      <c r="H122" s="2">
        <v>4506</v>
      </c>
      <c r="I122" s="2">
        <v>3154.2</v>
      </c>
      <c r="J122" s="2">
        <v>1351.8</v>
      </c>
      <c r="K122" s="3">
        <f t="shared" si="0"/>
        <v>1577.1</v>
      </c>
      <c r="L122" s="3">
        <f t="shared" si="1"/>
        <v>8625</v>
      </c>
    </row>
    <row r="123" spans="1:12" x14ac:dyDescent="0.25">
      <c r="A123" s="2" t="s">
        <v>274</v>
      </c>
      <c r="B123" s="2" t="s">
        <v>285</v>
      </c>
      <c r="C123" s="2" t="s">
        <v>286</v>
      </c>
      <c r="D123" s="2" t="s">
        <v>41</v>
      </c>
      <c r="E123" s="2" t="s">
        <v>199</v>
      </c>
      <c r="F123" s="2" t="s">
        <v>287</v>
      </c>
      <c r="G123" s="2" t="s">
        <v>287</v>
      </c>
      <c r="H123" s="2">
        <v>57500</v>
      </c>
      <c r="I123" s="2">
        <v>40250</v>
      </c>
      <c r="J123" s="2">
        <v>17250</v>
      </c>
      <c r="K123" s="3">
        <f t="shared" si="0"/>
        <v>20125</v>
      </c>
      <c r="L123" s="3">
        <f t="shared" si="1"/>
        <v>1138.95</v>
      </c>
    </row>
    <row r="124" spans="1:12" x14ac:dyDescent="0.25">
      <c r="A124" s="2" t="s">
        <v>193</v>
      </c>
      <c r="B124" s="2" t="s">
        <v>329</v>
      </c>
      <c r="C124" s="2" t="s">
        <v>330</v>
      </c>
      <c r="D124" s="2" t="s">
        <v>961</v>
      </c>
      <c r="E124" s="2" t="s">
        <v>199</v>
      </c>
      <c r="F124" s="2">
        <v>20304</v>
      </c>
      <c r="G124" s="2">
        <v>108600000181</v>
      </c>
      <c r="H124" s="2">
        <v>7593</v>
      </c>
      <c r="I124" s="2">
        <v>5315.0999999999995</v>
      </c>
      <c r="J124" s="2">
        <v>2277.9</v>
      </c>
      <c r="K124" s="3">
        <f t="shared" si="0"/>
        <v>2657.5499999999997</v>
      </c>
      <c r="L124" s="3">
        <f t="shared" si="1"/>
        <v>1917.4499999999998</v>
      </c>
    </row>
    <row r="125" spans="1:12" x14ac:dyDescent="0.25">
      <c r="A125" s="2" t="s">
        <v>193</v>
      </c>
      <c r="B125" s="2" t="s">
        <v>329</v>
      </c>
      <c r="C125" s="2" t="s">
        <v>330</v>
      </c>
      <c r="D125" s="2" t="s">
        <v>961</v>
      </c>
      <c r="E125" s="2" t="s">
        <v>199</v>
      </c>
      <c r="F125" s="2" t="s">
        <v>194</v>
      </c>
      <c r="G125" s="2" t="s">
        <v>195</v>
      </c>
      <c r="H125" s="2">
        <v>12783</v>
      </c>
      <c r="I125" s="2">
        <v>8948.0999999999985</v>
      </c>
      <c r="J125" s="2">
        <v>3834.8999999999996</v>
      </c>
      <c r="K125" s="3">
        <f t="shared" si="0"/>
        <v>4474.0499999999993</v>
      </c>
      <c r="L125" s="3">
        <f t="shared" si="1"/>
        <v>267</v>
      </c>
    </row>
    <row r="126" spans="1:12" x14ac:dyDescent="0.25">
      <c r="A126" s="2" t="s">
        <v>193</v>
      </c>
      <c r="B126" s="2" t="s">
        <v>331</v>
      </c>
      <c r="C126" s="2" t="s">
        <v>332</v>
      </c>
      <c r="D126" s="2" t="s">
        <v>961</v>
      </c>
      <c r="E126" s="2" t="s">
        <v>199</v>
      </c>
      <c r="F126" s="2">
        <v>20304</v>
      </c>
      <c r="G126" s="2">
        <v>108600000181</v>
      </c>
      <c r="H126" s="2">
        <v>1780</v>
      </c>
      <c r="I126" s="2">
        <v>1246</v>
      </c>
      <c r="J126" s="2">
        <v>534</v>
      </c>
      <c r="K126" s="3">
        <f t="shared" si="0"/>
        <v>623</v>
      </c>
      <c r="L126" s="3">
        <f t="shared" si="1"/>
        <v>388.8</v>
      </c>
    </row>
    <row r="127" spans="1:12" x14ac:dyDescent="0.25">
      <c r="A127" s="2" t="s">
        <v>193</v>
      </c>
      <c r="B127" s="2" t="s">
        <v>331</v>
      </c>
      <c r="C127" s="2" t="s">
        <v>332</v>
      </c>
      <c r="D127" s="2" t="s">
        <v>961</v>
      </c>
      <c r="E127" s="2" t="s">
        <v>199</v>
      </c>
      <c r="F127" s="2" t="s">
        <v>194</v>
      </c>
      <c r="G127" s="2" t="s">
        <v>195</v>
      </c>
      <c r="H127" s="2">
        <v>2592</v>
      </c>
      <c r="I127" s="2">
        <v>1814.3999999999999</v>
      </c>
      <c r="J127" s="2">
        <v>777.6</v>
      </c>
      <c r="K127" s="3">
        <f t="shared" si="0"/>
        <v>907.19999999999993</v>
      </c>
      <c r="L127" s="3">
        <f t="shared" si="1"/>
        <v>418.65</v>
      </c>
    </row>
    <row r="128" spans="1:12" x14ac:dyDescent="0.25">
      <c r="A128" s="2" t="s">
        <v>193</v>
      </c>
      <c r="B128" s="2" t="s">
        <v>357</v>
      </c>
      <c r="C128" s="2" t="s">
        <v>358</v>
      </c>
      <c r="D128" s="2" t="s">
        <v>961</v>
      </c>
      <c r="E128" s="2" t="s">
        <v>350</v>
      </c>
      <c r="F128" s="2" t="s">
        <v>165</v>
      </c>
      <c r="G128" s="2" t="s">
        <v>228</v>
      </c>
      <c r="H128" s="2">
        <v>2791</v>
      </c>
      <c r="I128" s="2">
        <v>1953.6999999999998</v>
      </c>
      <c r="J128" s="2">
        <v>837.3</v>
      </c>
      <c r="K128" s="3">
        <f t="shared" si="0"/>
        <v>976.84999999999991</v>
      </c>
      <c r="L128" s="3">
        <f t="shared" si="1"/>
        <v>11.25</v>
      </c>
    </row>
    <row r="129" spans="1:12" x14ac:dyDescent="0.25">
      <c r="A129" s="2" t="s">
        <v>363</v>
      </c>
      <c r="B129" s="2" t="s">
        <v>361</v>
      </c>
      <c r="C129" s="2" t="s">
        <v>362</v>
      </c>
      <c r="D129" s="2" t="s">
        <v>961</v>
      </c>
      <c r="E129" s="2" t="s">
        <v>350</v>
      </c>
      <c r="F129" s="2" t="s">
        <v>194</v>
      </c>
      <c r="G129" s="2" t="s">
        <v>195</v>
      </c>
      <c r="H129" s="2">
        <v>75</v>
      </c>
      <c r="I129" s="2">
        <v>52.5</v>
      </c>
      <c r="J129" s="2">
        <v>22.5</v>
      </c>
      <c r="K129" s="3">
        <f t="shared" si="0"/>
        <v>26.25</v>
      </c>
      <c r="L129" s="3">
        <f t="shared" si="1"/>
        <v>100.5</v>
      </c>
    </row>
    <row r="130" spans="1:12" x14ac:dyDescent="0.25">
      <c r="A130" s="2" t="s">
        <v>373</v>
      </c>
      <c r="B130" s="2" t="s">
        <v>371</v>
      </c>
      <c r="C130" s="2" t="s">
        <v>372</v>
      </c>
      <c r="D130" s="2" t="s">
        <v>41</v>
      </c>
      <c r="E130" s="2" t="s">
        <v>350</v>
      </c>
      <c r="F130" s="2" t="s">
        <v>165</v>
      </c>
      <c r="G130" s="2" t="s">
        <v>228</v>
      </c>
      <c r="H130" s="2">
        <v>670</v>
      </c>
      <c r="I130" s="2">
        <v>468.99999999999994</v>
      </c>
      <c r="J130" s="2">
        <v>201</v>
      </c>
      <c r="K130" s="3">
        <f t="shared" si="0"/>
        <v>234.49999999999997</v>
      </c>
      <c r="L130" s="3">
        <f t="shared" si="1"/>
        <v>39.449999999999996</v>
      </c>
    </row>
    <row r="131" spans="1:12" x14ac:dyDescent="0.25">
      <c r="A131" s="2" t="s">
        <v>379</v>
      </c>
      <c r="B131" s="2" t="s">
        <v>377</v>
      </c>
      <c r="C131" s="2" t="s">
        <v>378</v>
      </c>
      <c r="D131" s="2" t="s">
        <v>41</v>
      </c>
      <c r="E131" s="2" t="s">
        <v>350</v>
      </c>
      <c r="F131" s="2" t="s">
        <v>165</v>
      </c>
      <c r="G131" s="2" t="s">
        <v>228</v>
      </c>
      <c r="H131" s="2">
        <v>263</v>
      </c>
      <c r="I131" s="2">
        <v>184.1</v>
      </c>
      <c r="J131" s="2">
        <v>78.899999999999991</v>
      </c>
      <c r="K131" s="3">
        <f t="shared" si="0"/>
        <v>92.05</v>
      </c>
      <c r="L131" s="3">
        <f t="shared" si="1"/>
        <v>19.8</v>
      </c>
    </row>
    <row r="132" spans="1:12" x14ac:dyDescent="0.25">
      <c r="A132" s="2" t="s">
        <v>379</v>
      </c>
      <c r="B132" s="2" t="s">
        <v>377</v>
      </c>
      <c r="C132" s="2" t="s">
        <v>378</v>
      </c>
      <c r="D132" s="2" t="s">
        <v>41</v>
      </c>
      <c r="E132" s="2" t="s">
        <v>350</v>
      </c>
      <c r="F132" s="2" t="s">
        <v>165</v>
      </c>
      <c r="G132" s="2" t="s">
        <v>211</v>
      </c>
      <c r="H132" s="2">
        <v>132</v>
      </c>
      <c r="I132" s="2">
        <v>92.399999999999991</v>
      </c>
      <c r="J132" s="2">
        <v>39.6</v>
      </c>
      <c r="K132" s="3">
        <f t="shared" si="0"/>
        <v>46.199999999999996</v>
      </c>
      <c r="L132" s="3">
        <f t="shared" si="1"/>
        <v>144.75</v>
      </c>
    </row>
    <row r="133" spans="1:12" x14ac:dyDescent="0.25">
      <c r="A133" s="2" t="s">
        <v>382</v>
      </c>
      <c r="B133" s="2" t="s">
        <v>380</v>
      </c>
      <c r="C133" s="2" t="s">
        <v>381</v>
      </c>
      <c r="D133" s="2" t="s">
        <v>961</v>
      </c>
      <c r="E133" s="2" t="s">
        <v>350</v>
      </c>
      <c r="F133" s="2" t="s">
        <v>165</v>
      </c>
      <c r="G133" s="2" t="s">
        <v>228</v>
      </c>
      <c r="H133" s="2">
        <v>965</v>
      </c>
      <c r="I133" s="2">
        <v>675.5</v>
      </c>
      <c r="J133" s="2">
        <v>289.5</v>
      </c>
      <c r="K133" s="3">
        <f t="shared" si="0"/>
        <v>337.75</v>
      </c>
      <c r="L133" s="3">
        <f t="shared" si="1"/>
        <v>203.85</v>
      </c>
    </row>
    <row r="134" spans="1:12" x14ac:dyDescent="0.25">
      <c r="A134" s="2" t="s">
        <v>395</v>
      </c>
      <c r="B134" s="2" t="s">
        <v>393</v>
      </c>
      <c r="C134" s="2" t="s">
        <v>394</v>
      </c>
      <c r="D134" s="2" t="s">
        <v>961</v>
      </c>
      <c r="E134" s="2" t="s">
        <v>350</v>
      </c>
      <c r="F134" s="2" t="s">
        <v>165</v>
      </c>
      <c r="G134" s="2" t="s">
        <v>228</v>
      </c>
      <c r="H134" s="2">
        <v>1359</v>
      </c>
      <c r="I134" s="2">
        <v>951.3</v>
      </c>
      <c r="J134" s="2">
        <v>407.7</v>
      </c>
      <c r="K134" s="3">
        <f t="shared" si="0"/>
        <v>475.65</v>
      </c>
      <c r="L134" s="3">
        <f t="shared" si="1"/>
        <v>216.45</v>
      </c>
    </row>
    <row r="135" spans="1:12" x14ac:dyDescent="0.25">
      <c r="A135" s="2" t="s">
        <v>401</v>
      </c>
      <c r="B135" s="2" t="s">
        <v>399</v>
      </c>
      <c r="C135" s="2" t="s">
        <v>400</v>
      </c>
      <c r="D135" s="2" t="s">
        <v>961</v>
      </c>
      <c r="E135" s="2" t="s">
        <v>350</v>
      </c>
      <c r="F135" s="2" t="s">
        <v>165</v>
      </c>
      <c r="G135" s="2" t="s">
        <v>228</v>
      </c>
      <c r="H135" s="2">
        <v>1443</v>
      </c>
      <c r="I135" s="2">
        <v>1010.0999999999999</v>
      </c>
      <c r="J135" s="2">
        <v>432.9</v>
      </c>
      <c r="K135" s="3">
        <f t="shared" si="0"/>
        <v>505.04999999999995</v>
      </c>
      <c r="L135" s="3">
        <f t="shared" si="1"/>
        <v>214.2</v>
      </c>
    </row>
    <row r="136" spans="1:12" x14ac:dyDescent="0.25">
      <c r="A136" s="2" t="s">
        <v>193</v>
      </c>
      <c r="B136" s="2" t="s">
        <v>424</v>
      </c>
      <c r="C136" s="2" t="s">
        <v>425</v>
      </c>
      <c r="D136" s="2" t="s">
        <v>961</v>
      </c>
      <c r="E136" s="2" t="s">
        <v>350</v>
      </c>
      <c r="F136" s="2" t="s">
        <v>165</v>
      </c>
      <c r="G136" s="2" t="s">
        <v>228</v>
      </c>
      <c r="H136" s="2">
        <v>1428</v>
      </c>
      <c r="I136" s="2">
        <v>999.59999999999991</v>
      </c>
      <c r="J136" s="2">
        <v>428.4</v>
      </c>
      <c r="K136" s="3">
        <f t="shared" si="0"/>
        <v>499.79999999999995</v>
      </c>
      <c r="L136" s="3">
        <f t="shared" si="1"/>
        <v>252.75</v>
      </c>
    </row>
    <row r="137" spans="1:12" x14ac:dyDescent="0.25">
      <c r="A137" s="2" t="s">
        <v>373</v>
      </c>
      <c r="B137" s="2" t="s">
        <v>430</v>
      </c>
      <c r="C137" s="2" t="s">
        <v>431</v>
      </c>
      <c r="D137" s="2" t="s">
        <v>41</v>
      </c>
      <c r="E137" s="2" t="s">
        <v>350</v>
      </c>
      <c r="F137" s="2" t="s">
        <v>165</v>
      </c>
      <c r="G137" s="2" t="s">
        <v>228</v>
      </c>
      <c r="H137" s="2">
        <v>1685</v>
      </c>
      <c r="I137" s="2">
        <v>1179.5</v>
      </c>
      <c r="J137" s="2">
        <v>505.5</v>
      </c>
      <c r="K137" s="3">
        <f t="shared" si="0"/>
        <v>589.75</v>
      </c>
      <c r="L137" s="3">
        <f t="shared" si="1"/>
        <v>225.9</v>
      </c>
    </row>
    <row r="138" spans="1:12" x14ac:dyDescent="0.25">
      <c r="A138" s="2" t="s">
        <v>193</v>
      </c>
      <c r="B138" s="2" t="s">
        <v>432</v>
      </c>
      <c r="C138" s="2" t="s">
        <v>433</v>
      </c>
      <c r="D138" s="2" t="s">
        <v>961</v>
      </c>
      <c r="E138" s="2" t="s">
        <v>350</v>
      </c>
      <c r="F138" s="2" t="s">
        <v>165</v>
      </c>
      <c r="G138" s="2" t="s">
        <v>228</v>
      </c>
      <c r="H138" s="2">
        <v>1506</v>
      </c>
      <c r="I138" s="2">
        <v>1054.2</v>
      </c>
      <c r="J138" s="2">
        <v>451.8</v>
      </c>
      <c r="K138" s="3">
        <f t="shared" si="0"/>
        <v>527.1</v>
      </c>
      <c r="L138" s="3">
        <f t="shared" si="1"/>
        <v>252.29999999999998</v>
      </c>
    </row>
    <row r="139" spans="1:12" x14ac:dyDescent="0.25">
      <c r="A139" s="2" t="s">
        <v>82</v>
      </c>
      <c r="B139" s="2" t="s">
        <v>434</v>
      </c>
      <c r="C139" s="2" t="s">
        <v>435</v>
      </c>
      <c r="D139" s="2" t="s">
        <v>961</v>
      </c>
      <c r="E139" s="2" t="s">
        <v>350</v>
      </c>
      <c r="F139" s="2" t="s">
        <v>165</v>
      </c>
      <c r="G139" s="2" t="s">
        <v>228</v>
      </c>
      <c r="H139" s="2">
        <v>1682</v>
      </c>
      <c r="I139" s="2">
        <v>1177.3999999999999</v>
      </c>
      <c r="J139" s="2">
        <v>504.59999999999997</v>
      </c>
      <c r="K139" s="3">
        <f t="shared" si="0"/>
        <v>588.69999999999993</v>
      </c>
      <c r="L139" s="3">
        <f t="shared" si="1"/>
        <v>205.95</v>
      </c>
    </row>
    <row r="140" spans="1:12" x14ac:dyDescent="0.25">
      <c r="A140" s="2" t="s">
        <v>193</v>
      </c>
      <c r="B140" s="2" t="s">
        <v>436</v>
      </c>
      <c r="C140" s="2" t="s">
        <v>437</v>
      </c>
      <c r="D140" s="2" t="s">
        <v>961</v>
      </c>
      <c r="E140" s="2" t="s">
        <v>350</v>
      </c>
      <c r="F140" s="2" t="s">
        <v>165</v>
      </c>
      <c r="G140" s="2" t="s">
        <v>228</v>
      </c>
      <c r="H140" s="2">
        <v>1373</v>
      </c>
      <c r="I140" s="2">
        <v>961.09999999999991</v>
      </c>
      <c r="J140" s="2">
        <v>411.9</v>
      </c>
      <c r="K140" s="3">
        <f t="shared" si="0"/>
        <v>480.54999999999995</v>
      </c>
      <c r="L140" s="3">
        <f t="shared" si="1"/>
        <v>169.04999999999998</v>
      </c>
    </row>
    <row r="141" spans="1:12" x14ac:dyDescent="0.25">
      <c r="A141" s="2" t="s">
        <v>440</v>
      </c>
      <c r="B141" s="2" t="s">
        <v>438</v>
      </c>
      <c r="C141" s="2" t="s">
        <v>439</v>
      </c>
      <c r="D141" s="2" t="s">
        <v>961</v>
      </c>
      <c r="E141" s="2" t="s">
        <v>350</v>
      </c>
      <c r="F141" s="2" t="s">
        <v>165</v>
      </c>
      <c r="G141" s="2" t="s">
        <v>228</v>
      </c>
      <c r="H141" s="2">
        <v>1127</v>
      </c>
      <c r="I141" s="2">
        <v>788.9</v>
      </c>
      <c r="J141" s="2">
        <v>338.09999999999997</v>
      </c>
      <c r="K141" s="3">
        <f t="shared" si="0"/>
        <v>394.45</v>
      </c>
      <c r="L141" s="3">
        <f t="shared" si="1"/>
        <v>28.05</v>
      </c>
    </row>
    <row r="142" spans="1:12" x14ac:dyDescent="0.25">
      <c r="A142" s="2" t="s">
        <v>373</v>
      </c>
      <c r="B142" s="2" t="s">
        <v>441</v>
      </c>
      <c r="C142" s="2" t="s">
        <v>442</v>
      </c>
      <c r="D142" s="2" t="s">
        <v>41</v>
      </c>
      <c r="E142" s="2" t="s">
        <v>350</v>
      </c>
      <c r="F142" s="2" t="s">
        <v>165</v>
      </c>
      <c r="G142" s="2" t="s">
        <v>211</v>
      </c>
      <c r="H142" s="2">
        <v>187</v>
      </c>
      <c r="I142" s="2">
        <v>130.9</v>
      </c>
      <c r="J142" s="2">
        <v>56.1</v>
      </c>
      <c r="K142" s="3">
        <f t="shared" si="0"/>
        <v>65.45</v>
      </c>
      <c r="L142" s="3">
        <f t="shared" si="1"/>
        <v>314.09999999999997</v>
      </c>
    </row>
    <row r="143" spans="1:12" x14ac:dyDescent="0.25">
      <c r="A143" s="2" t="s">
        <v>248</v>
      </c>
      <c r="B143" s="2" t="s">
        <v>443</v>
      </c>
      <c r="C143" s="2" t="s">
        <v>444</v>
      </c>
      <c r="D143" s="2" t="s">
        <v>41</v>
      </c>
      <c r="E143" s="2" t="s">
        <v>350</v>
      </c>
      <c r="F143" s="2" t="s">
        <v>165</v>
      </c>
      <c r="G143" s="2" t="s">
        <v>228</v>
      </c>
      <c r="H143" s="2">
        <v>2094</v>
      </c>
      <c r="I143" s="2">
        <v>1465.8</v>
      </c>
      <c r="J143" s="2">
        <v>628.19999999999993</v>
      </c>
      <c r="K143" s="3">
        <f t="shared" si="0"/>
        <v>732.9</v>
      </c>
      <c r="L143" s="3">
        <f t="shared" si="1"/>
        <v>85.05</v>
      </c>
    </row>
    <row r="144" spans="1:12" x14ac:dyDescent="0.25">
      <c r="A144" s="2" t="s">
        <v>248</v>
      </c>
      <c r="B144" s="2" t="s">
        <v>443</v>
      </c>
      <c r="C144" s="2" t="s">
        <v>444</v>
      </c>
      <c r="D144" s="2" t="s">
        <v>41</v>
      </c>
      <c r="E144" s="2" t="s">
        <v>350</v>
      </c>
      <c r="F144" s="2" t="s">
        <v>165</v>
      </c>
      <c r="G144" s="2" t="s">
        <v>211</v>
      </c>
      <c r="H144" s="2">
        <v>567</v>
      </c>
      <c r="I144" s="2">
        <v>396.9</v>
      </c>
      <c r="J144" s="2">
        <v>170.1</v>
      </c>
      <c r="K144" s="3">
        <f t="shared" si="0"/>
        <v>198.45</v>
      </c>
      <c r="L144" s="3">
        <f t="shared" si="1"/>
        <v>22.349999999999998</v>
      </c>
    </row>
    <row r="145" spans="1:12" x14ac:dyDescent="0.25">
      <c r="A145" s="2" t="s">
        <v>449</v>
      </c>
      <c r="B145" s="2" t="s">
        <v>447</v>
      </c>
      <c r="C145" s="2" t="s">
        <v>448</v>
      </c>
      <c r="D145" s="2" t="s">
        <v>961</v>
      </c>
      <c r="E145" s="2" t="s">
        <v>350</v>
      </c>
      <c r="F145" s="2" t="s">
        <v>194</v>
      </c>
      <c r="G145" s="2" t="s">
        <v>195</v>
      </c>
      <c r="H145" s="2">
        <v>149</v>
      </c>
      <c r="I145" s="2">
        <v>104.3</v>
      </c>
      <c r="J145" s="2">
        <v>44.699999999999996</v>
      </c>
      <c r="K145" s="3">
        <f t="shared" si="0"/>
        <v>52.15</v>
      </c>
      <c r="L145" s="3">
        <f t="shared" si="1"/>
        <v>365.84999999999997</v>
      </c>
    </row>
    <row r="146" spans="1:12" x14ac:dyDescent="0.25">
      <c r="A146" s="2" t="s">
        <v>449</v>
      </c>
      <c r="B146" s="2" t="s">
        <v>447</v>
      </c>
      <c r="C146" s="2" t="s">
        <v>448</v>
      </c>
      <c r="D146" s="2" t="s">
        <v>961</v>
      </c>
      <c r="E146" s="2" t="s">
        <v>350</v>
      </c>
      <c r="F146" s="2" t="s">
        <v>165</v>
      </c>
      <c r="G146" s="2" t="s">
        <v>228</v>
      </c>
      <c r="H146" s="2">
        <v>2439</v>
      </c>
      <c r="I146" s="2">
        <v>1707.3</v>
      </c>
      <c r="J146" s="2">
        <v>731.69999999999993</v>
      </c>
      <c r="K146" s="3">
        <f t="shared" si="0"/>
        <v>853.65</v>
      </c>
      <c r="L146" s="3">
        <f t="shared" si="1"/>
        <v>189.9</v>
      </c>
    </row>
    <row r="147" spans="1:12" x14ac:dyDescent="0.25">
      <c r="A147" s="2" t="s">
        <v>460</v>
      </c>
      <c r="B147" s="2" t="s">
        <v>458</v>
      </c>
      <c r="C147" s="2" t="s">
        <v>459</v>
      </c>
      <c r="D147" s="2" t="s">
        <v>961</v>
      </c>
      <c r="E147" s="2" t="s">
        <v>350</v>
      </c>
      <c r="F147" s="2" t="s">
        <v>165</v>
      </c>
      <c r="G147" s="2" t="s">
        <v>228</v>
      </c>
      <c r="H147" s="2">
        <v>1266</v>
      </c>
      <c r="I147" s="2">
        <v>886.19999999999993</v>
      </c>
      <c r="J147" s="2">
        <v>379.8</v>
      </c>
      <c r="K147" s="3">
        <f t="shared" si="0"/>
        <v>443.09999999999997</v>
      </c>
      <c r="L147" s="3">
        <f t="shared" si="1"/>
        <v>21.45</v>
      </c>
    </row>
    <row r="148" spans="1:12" x14ac:dyDescent="0.25">
      <c r="A148" s="2" t="s">
        <v>82</v>
      </c>
      <c r="B148" s="2" t="s">
        <v>461</v>
      </c>
      <c r="C148" s="2" t="s">
        <v>462</v>
      </c>
      <c r="D148" s="2" t="s">
        <v>961</v>
      </c>
      <c r="E148" s="2" t="s">
        <v>350</v>
      </c>
      <c r="F148" s="2" t="s">
        <v>165</v>
      </c>
      <c r="G148" s="2" t="s">
        <v>228</v>
      </c>
      <c r="H148" s="2">
        <v>143</v>
      </c>
      <c r="I148" s="2">
        <v>100.1</v>
      </c>
      <c r="J148" s="2">
        <v>42.9</v>
      </c>
      <c r="K148" s="3">
        <f t="shared" si="0"/>
        <v>50.05</v>
      </c>
      <c r="L148" s="3">
        <f t="shared" si="1"/>
        <v>410.7</v>
      </c>
    </row>
    <row r="149" spans="1:12" x14ac:dyDescent="0.25">
      <c r="A149" s="2" t="s">
        <v>469</v>
      </c>
      <c r="B149" s="2" t="s">
        <v>467</v>
      </c>
      <c r="C149" s="2" t="s">
        <v>468</v>
      </c>
      <c r="D149" s="2" t="s">
        <v>41</v>
      </c>
      <c r="E149" s="2" t="s">
        <v>350</v>
      </c>
      <c r="F149" s="2" t="s">
        <v>194</v>
      </c>
      <c r="G149" s="2" t="s">
        <v>195</v>
      </c>
      <c r="H149" s="2">
        <v>2738</v>
      </c>
      <c r="I149" s="2">
        <v>1916.6</v>
      </c>
      <c r="J149" s="2">
        <v>821.4</v>
      </c>
      <c r="K149" s="3">
        <f t="shared" si="0"/>
        <v>958.3</v>
      </c>
      <c r="L149" s="3">
        <f t="shared" si="1"/>
        <v>770.4</v>
      </c>
    </row>
    <row r="150" spans="1:12" x14ac:dyDescent="0.25">
      <c r="A150" s="2" t="s">
        <v>469</v>
      </c>
      <c r="B150" s="2" t="s">
        <v>467</v>
      </c>
      <c r="C150" s="2" t="s">
        <v>468</v>
      </c>
      <c r="D150" s="2" t="s">
        <v>41</v>
      </c>
      <c r="E150" s="2" t="s">
        <v>350</v>
      </c>
      <c r="F150" s="2" t="s">
        <v>165</v>
      </c>
      <c r="G150" s="2" t="s">
        <v>211</v>
      </c>
      <c r="H150" s="2">
        <v>5136</v>
      </c>
      <c r="I150" s="2">
        <v>3595.2</v>
      </c>
      <c r="J150" s="2">
        <v>1540.8</v>
      </c>
      <c r="K150" s="3">
        <f t="shared" si="0"/>
        <v>1797.6</v>
      </c>
      <c r="L150" s="3">
        <f t="shared" si="1"/>
        <v>0</v>
      </c>
    </row>
    <row r="151" spans="1:12" x14ac:dyDescent="0.25">
      <c r="A151" s="2" t="s">
        <v>248</v>
      </c>
      <c r="B151" s="2" t="s">
        <v>638</v>
      </c>
      <c r="C151" s="2" t="s">
        <v>247</v>
      </c>
      <c r="D151" s="2" t="s">
        <v>41</v>
      </c>
      <c r="E151" s="2" t="s">
        <v>199</v>
      </c>
      <c r="F151" s="2" t="s">
        <v>639</v>
      </c>
      <c r="H151" s="2">
        <v>0</v>
      </c>
      <c r="K151" s="3">
        <f t="shared" si="0"/>
        <v>0</v>
      </c>
      <c r="L151" s="3">
        <f t="shared" si="1"/>
        <v>0</v>
      </c>
    </row>
    <row r="152" spans="1:12" x14ac:dyDescent="0.25">
      <c r="A152" s="2" t="s">
        <v>274</v>
      </c>
      <c r="B152" s="2" t="s">
        <v>285</v>
      </c>
      <c r="C152" s="2" t="s">
        <v>286</v>
      </c>
      <c r="D152" s="2" t="s">
        <v>41</v>
      </c>
      <c r="E152" s="2" t="s">
        <v>199</v>
      </c>
      <c r="F152" s="2" t="s">
        <v>639</v>
      </c>
      <c r="H152" s="2">
        <v>0</v>
      </c>
      <c r="K152" s="3">
        <f t="shared" si="0"/>
        <v>0</v>
      </c>
      <c r="L152" s="3">
        <f t="shared" si="1"/>
        <v>0</v>
      </c>
    </row>
    <row r="153" spans="1:12" x14ac:dyDescent="0.25">
      <c r="A153" s="2" t="s">
        <v>460</v>
      </c>
      <c r="B153" s="2" t="s">
        <v>458</v>
      </c>
      <c r="C153" s="2" t="s">
        <v>459</v>
      </c>
      <c r="D153" s="2" t="s">
        <v>961</v>
      </c>
      <c r="E153" s="2" t="s">
        <v>350</v>
      </c>
      <c r="F153" s="2" t="s">
        <v>639</v>
      </c>
      <c r="H153" s="2">
        <v>0</v>
      </c>
      <c r="K153" s="3">
        <f t="shared" si="0"/>
        <v>0</v>
      </c>
      <c r="L153" s="3">
        <f t="shared" si="1"/>
        <v>0</v>
      </c>
    </row>
    <row r="154" spans="1:12" x14ac:dyDescent="0.25">
      <c r="A154" s="9" t="s">
        <v>3398</v>
      </c>
      <c r="B154" s="9"/>
      <c r="C154" s="9"/>
      <c r="D154" s="9"/>
      <c r="E154" s="9"/>
      <c r="F154" s="9"/>
      <c r="G154" s="9"/>
      <c r="H154" s="9"/>
      <c r="I154" s="9"/>
      <c r="J154" s="9"/>
      <c r="K154" s="11">
        <f>SUM(K2:K153)</f>
        <v>420939.54780502379</v>
      </c>
      <c r="L154" s="11">
        <f>SUM(L2:L153)</f>
        <v>154915.64256578949</v>
      </c>
    </row>
  </sheetData>
  <autoFilter ref="A1:L154" xr:uid="{43A704B5-2E86-42F9-B6F6-8CAF99F487E9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D377-9C1E-418E-A551-FBAAC8ECBBD3}">
  <dimension ref="A1:J155"/>
  <sheetViews>
    <sheetView tabSelected="1" topLeftCell="C1"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24.7109375" bestFit="1" customWidth="1"/>
    <col min="2" max="2" width="34" bestFit="1" customWidth="1"/>
    <col min="3" max="3" width="15" bestFit="1" customWidth="1"/>
    <col min="4" max="4" width="12.42578125" bestFit="1" customWidth="1"/>
    <col min="5" max="5" width="36.85546875" bestFit="1" customWidth="1"/>
    <col min="6" max="6" width="9.7109375" bestFit="1" customWidth="1"/>
    <col min="7" max="7" width="19.7109375" bestFit="1" customWidth="1"/>
    <col min="8" max="10" width="12" bestFit="1" customWidth="1"/>
  </cols>
  <sheetData>
    <row r="1" spans="1:10" x14ac:dyDescent="0.25">
      <c r="A1" s="9" t="s">
        <v>3</v>
      </c>
      <c r="B1" s="9" t="s">
        <v>1</v>
      </c>
      <c r="C1" s="9" t="s">
        <v>2</v>
      </c>
      <c r="D1" s="9" t="s">
        <v>3308</v>
      </c>
      <c r="E1" s="9" t="s">
        <v>0</v>
      </c>
      <c r="F1" s="9" t="s">
        <v>4</v>
      </c>
      <c r="G1" s="9" t="s">
        <v>5</v>
      </c>
      <c r="H1" s="9" t="s">
        <v>678</v>
      </c>
      <c r="I1" s="9" t="s">
        <v>6</v>
      </c>
      <c r="J1" s="9" t="s">
        <v>679</v>
      </c>
    </row>
    <row r="2" spans="1:10" x14ac:dyDescent="0.25">
      <c r="A2" s="2" t="s">
        <v>14</v>
      </c>
      <c r="B2" s="2" t="s">
        <v>12</v>
      </c>
      <c r="C2" s="2" t="s">
        <v>13</v>
      </c>
      <c r="D2" s="2" t="s">
        <v>961</v>
      </c>
      <c r="E2" s="2" t="s">
        <v>7</v>
      </c>
      <c r="F2" s="2">
        <v>20304</v>
      </c>
      <c r="G2" s="2" t="s">
        <v>15</v>
      </c>
      <c r="H2" s="2">
        <v>1114</v>
      </c>
      <c r="I2" s="3">
        <v>779.8</v>
      </c>
      <c r="J2" s="3">
        <v>334.2</v>
      </c>
    </row>
    <row r="3" spans="1:10" x14ac:dyDescent="0.25">
      <c r="A3" s="2" t="s">
        <v>14</v>
      </c>
      <c r="B3" s="2" t="s">
        <v>12</v>
      </c>
      <c r="C3" s="2" t="s">
        <v>13</v>
      </c>
      <c r="D3" s="2" t="s">
        <v>961</v>
      </c>
      <c r="E3" s="2" t="s">
        <v>7</v>
      </c>
      <c r="F3" s="2">
        <v>20304</v>
      </c>
      <c r="G3" s="2" t="s">
        <v>16</v>
      </c>
      <c r="H3" s="2">
        <v>559.59999999999991</v>
      </c>
      <c r="I3" s="3">
        <v>391.71999999999991</v>
      </c>
      <c r="J3" s="3">
        <v>167.87999999999997</v>
      </c>
    </row>
    <row r="4" spans="1:10" x14ac:dyDescent="0.25">
      <c r="A4" s="2" t="s">
        <v>41</v>
      </c>
      <c r="B4" s="2" t="s">
        <v>39</v>
      </c>
      <c r="C4" s="2" t="s">
        <v>40</v>
      </c>
      <c r="D4" s="2" t="s">
        <v>41</v>
      </c>
      <c r="E4" s="2" t="s">
        <v>7</v>
      </c>
      <c r="F4" s="2">
        <v>200108</v>
      </c>
      <c r="G4" s="2" t="s">
        <v>24</v>
      </c>
      <c r="H4" s="2">
        <v>10945.8</v>
      </c>
      <c r="I4" s="3">
        <v>7662.0599999999986</v>
      </c>
      <c r="J4" s="3">
        <v>3283.74</v>
      </c>
    </row>
    <row r="5" spans="1:10" x14ac:dyDescent="0.25">
      <c r="A5" s="2" t="s">
        <v>41</v>
      </c>
      <c r="B5" s="2" t="s">
        <v>54</v>
      </c>
      <c r="C5" s="2" t="s">
        <v>55</v>
      </c>
      <c r="D5" s="2" t="s">
        <v>41</v>
      </c>
      <c r="E5" s="2" t="s">
        <v>7</v>
      </c>
      <c r="F5" s="2">
        <v>200108</v>
      </c>
      <c r="G5" s="2" t="s">
        <v>24</v>
      </c>
      <c r="H5" s="2">
        <v>2111.8000000000002</v>
      </c>
      <c r="I5" s="3">
        <v>1478.26</v>
      </c>
      <c r="J5" s="3">
        <v>633.54000000000008</v>
      </c>
    </row>
    <row r="6" spans="1:10" x14ac:dyDescent="0.25">
      <c r="A6" s="2" t="s">
        <v>41</v>
      </c>
      <c r="B6" s="2" t="s">
        <v>63</v>
      </c>
      <c r="C6" s="2" t="s">
        <v>64</v>
      </c>
      <c r="D6" s="2" t="s">
        <v>41</v>
      </c>
      <c r="E6" s="2" t="s">
        <v>7</v>
      </c>
      <c r="F6" s="2">
        <v>200108</v>
      </c>
      <c r="G6" s="2" t="s">
        <v>65</v>
      </c>
      <c r="H6" s="2">
        <v>1022</v>
      </c>
      <c r="I6" s="3">
        <v>715.4</v>
      </c>
      <c r="J6" s="3">
        <v>306.59999999999997</v>
      </c>
    </row>
    <row r="7" spans="1:10" x14ac:dyDescent="0.25">
      <c r="A7" s="2" t="s">
        <v>41</v>
      </c>
      <c r="B7" s="2" t="s">
        <v>63</v>
      </c>
      <c r="C7" s="2" t="s">
        <v>64</v>
      </c>
      <c r="D7" s="2" t="s">
        <v>41</v>
      </c>
      <c r="E7" s="2" t="s">
        <v>7</v>
      </c>
      <c r="F7" s="2">
        <v>200108</v>
      </c>
      <c r="G7" s="2" t="s">
        <v>24</v>
      </c>
      <c r="H7" s="2">
        <v>895</v>
      </c>
      <c r="I7" s="3">
        <v>626.5</v>
      </c>
      <c r="J7" s="3">
        <v>268.5</v>
      </c>
    </row>
    <row r="8" spans="1:10" x14ac:dyDescent="0.25">
      <c r="A8" s="2" t="s">
        <v>82</v>
      </c>
      <c r="B8" s="2" t="s">
        <v>80</v>
      </c>
      <c r="C8" s="2" t="s">
        <v>81</v>
      </c>
      <c r="D8" s="2" t="s">
        <v>961</v>
      </c>
      <c r="E8" s="2" t="s">
        <v>7</v>
      </c>
      <c r="F8" s="2">
        <v>20304</v>
      </c>
      <c r="G8" s="2" t="s">
        <v>15</v>
      </c>
      <c r="H8" s="2">
        <v>2229</v>
      </c>
      <c r="I8" s="3">
        <v>1560.3</v>
      </c>
      <c r="J8" s="3">
        <v>668.69999999999993</v>
      </c>
    </row>
    <row r="9" spans="1:10" x14ac:dyDescent="0.25">
      <c r="A9" s="2" t="s">
        <v>82</v>
      </c>
      <c r="B9" s="2" t="s">
        <v>83</v>
      </c>
      <c r="C9" s="2" t="s">
        <v>81</v>
      </c>
      <c r="D9" s="2" t="s">
        <v>961</v>
      </c>
      <c r="E9" s="2" t="s">
        <v>7</v>
      </c>
      <c r="F9" s="2">
        <v>20304</v>
      </c>
      <c r="G9" s="2" t="s">
        <v>15</v>
      </c>
      <c r="H9" s="2">
        <v>12217.6</v>
      </c>
      <c r="I9" s="3">
        <v>8552.32</v>
      </c>
      <c r="J9" s="3">
        <v>3665.28</v>
      </c>
    </row>
    <row r="10" spans="1:10" x14ac:dyDescent="0.25">
      <c r="A10" s="2" t="s">
        <v>41</v>
      </c>
      <c r="B10" s="2" t="s">
        <v>96</v>
      </c>
      <c r="C10" s="2" t="s">
        <v>97</v>
      </c>
      <c r="D10" s="2" t="s">
        <v>41</v>
      </c>
      <c r="E10" s="2" t="s">
        <v>7</v>
      </c>
      <c r="F10" s="2">
        <v>200108</v>
      </c>
      <c r="G10" s="2" t="s">
        <v>98</v>
      </c>
      <c r="H10" s="2">
        <v>531.20000000000005</v>
      </c>
      <c r="I10" s="3">
        <v>371.84000000000003</v>
      </c>
      <c r="J10" s="3">
        <v>159.36000000000001</v>
      </c>
    </row>
    <row r="11" spans="1:10" x14ac:dyDescent="0.25">
      <c r="A11" s="2" t="s">
        <v>103</v>
      </c>
      <c r="B11" s="2" t="s">
        <v>101</v>
      </c>
      <c r="C11" s="2" t="s">
        <v>102</v>
      </c>
      <c r="D11" s="2" t="s">
        <v>961</v>
      </c>
      <c r="E11" s="2" t="s">
        <v>7</v>
      </c>
      <c r="F11" s="2">
        <v>20304</v>
      </c>
      <c r="G11" s="2" t="s">
        <v>15</v>
      </c>
      <c r="H11" s="2">
        <v>484.8</v>
      </c>
      <c r="I11" s="3">
        <v>339.36</v>
      </c>
      <c r="J11" s="3">
        <v>145.44</v>
      </c>
    </row>
    <row r="12" spans="1:10" x14ac:dyDescent="0.25">
      <c r="A12" s="2" t="s">
        <v>41</v>
      </c>
      <c r="B12" s="2" t="s">
        <v>104</v>
      </c>
      <c r="C12" s="2" t="s">
        <v>105</v>
      </c>
      <c r="D12" s="2" t="s">
        <v>41</v>
      </c>
      <c r="E12" s="2" t="s">
        <v>7</v>
      </c>
      <c r="F12" s="2">
        <v>200108</v>
      </c>
      <c r="G12" s="2" t="s">
        <v>24</v>
      </c>
      <c r="H12" s="2">
        <v>4080.7999999999997</v>
      </c>
      <c r="I12" s="3">
        <v>2856.5599999999995</v>
      </c>
      <c r="J12" s="3">
        <v>1224.2399999999998</v>
      </c>
    </row>
    <row r="13" spans="1:10" x14ac:dyDescent="0.25">
      <c r="A13" s="2" t="s">
        <v>82</v>
      </c>
      <c r="B13" s="2" t="s">
        <v>112</v>
      </c>
      <c r="C13" s="2" t="s">
        <v>113</v>
      </c>
      <c r="D13" s="2" t="s">
        <v>961</v>
      </c>
      <c r="E13" s="2" t="s">
        <v>7</v>
      </c>
      <c r="F13" s="2">
        <v>20304</v>
      </c>
      <c r="G13" s="2" t="s">
        <v>15</v>
      </c>
      <c r="H13" s="2">
        <v>967.19999999999993</v>
      </c>
      <c r="I13" s="3">
        <v>677.04</v>
      </c>
      <c r="J13" s="3">
        <v>290.15999999999997</v>
      </c>
    </row>
    <row r="14" spans="1:10" x14ac:dyDescent="0.25">
      <c r="A14" s="2" t="s">
        <v>82</v>
      </c>
      <c r="B14" s="2" t="s">
        <v>114</v>
      </c>
      <c r="C14" s="2" t="s">
        <v>115</v>
      </c>
      <c r="D14" s="2" t="s">
        <v>961</v>
      </c>
      <c r="E14" s="2" t="s">
        <v>7</v>
      </c>
      <c r="F14" s="2">
        <v>20304</v>
      </c>
      <c r="G14" s="2" t="s">
        <v>15</v>
      </c>
      <c r="H14" s="2">
        <v>107</v>
      </c>
      <c r="I14" s="3">
        <v>74.899999999999991</v>
      </c>
      <c r="J14" s="3">
        <v>32.1</v>
      </c>
    </row>
    <row r="15" spans="1:10" x14ac:dyDescent="0.25">
      <c r="A15" s="2" t="s">
        <v>41</v>
      </c>
      <c r="B15" s="2" t="s">
        <v>122</v>
      </c>
      <c r="C15" s="2" t="s">
        <v>123</v>
      </c>
      <c r="D15" s="2" t="s">
        <v>41</v>
      </c>
      <c r="E15" s="2" t="s">
        <v>7</v>
      </c>
      <c r="F15" s="2">
        <v>200108</v>
      </c>
      <c r="G15" s="2" t="s">
        <v>24</v>
      </c>
      <c r="H15" s="2">
        <v>869.40000000000009</v>
      </c>
      <c r="I15" s="3">
        <v>608.58000000000004</v>
      </c>
      <c r="J15" s="3">
        <v>260.82</v>
      </c>
    </row>
    <row r="16" spans="1:10" x14ac:dyDescent="0.25">
      <c r="A16" s="2" t="s">
        <v>41</v>
      </c>
      <c r="B16" s="2" t="s">
        <v>124</v>
      </c>
      <c r="C16" s="2" t="s">
        <v>125</v>
      </c>
      <c r="D16" s="2" t="s">
        <v>41</v>
      </c>
      <c r="E16" s="2" t="s">
        <v>7</v>
      </c>
      <c r="F16" s="2">
        <v>200108</v>
      </c>
      <c r="G16" s="2" t="s">
        <v>24</v>
      </c>
      <c r="H16" s="2">
        <v>1127.4000000000001</v>
      </c>
      <c r="I16" s="3">
        <v>789.18000000000006</v>
      </c>
      <c r="J16" s="3">
        <v>338.22</v>
      </c>
    </row>
    <row r="17" spans="1:10" x14ac:dyDescent="0.25">
      <c r="A17" s="2" t="s">
        <v>41</v>
      </c>
      <c r="B17" s="2" t="s">
        <v>146</v>
      </c>
      <c r="C17" s="2" t="s">
        <v>147</v>
      </c>
      <c r="D17" s="2" t="s">
        <v>41</v>
      </c>
      <c r="E17" s="2" t="s">
        <v>7</v>
      </c>
      <c r="F17" s="2">
        <v>200108</v>
      </c>
      <c r="G17" s="2" t="s">
        <v>24</v>
      </c>
      <c r="H17" s="2">
        <v>1828.2000000000003</v>
      </c>
      <c r="I17" s="3">
        <v>1279.74</v>
      </c>
      <c r="J17" s="3">
        <v>548.46</v>
      </c>
    </row>
    <row r="18" spans="1:10" x14ac:dyDescent="0.25">
      <c r="A18" s="2" t="s">
        <v>164</v>
      </c>
      <c r="B18" s="2" t="s">
        <v>162</v>
      </c>
      <c r="C18" s="2" t="s">
        <v>163</v>
      </c>
      <c r="D18" s="2" t="s">
        <v>961</v>
      </c>
      <c r="E18" s="2" t="s">
        <v>161</v>
      </c>
      <c r="F18" s="2" t="s">
        <v>165</v>
      </c>
      <c r="G18" s="2" t="s">
        <v>166</v>
      </c>
      <c r="H18" s="2">
        <v>1122.4000000000001</v>
      </c>
      <c r="I18" s="3">
        <v>785.68000000000006</v>
      </c>
      <c r="J18" s="3">
        <v>336.72</v>
      </c>
    </row>
    <row r="19" spans="1:10" x14ac:dyDescent="0.25">
      <c r="A19" s="2" t="s">
        <v>164</v>
      </c>
      <c r="B19" s="2" t="s">
        <v>167</v>
      </c>
      <c r="C19" s="2" t="s">
        <v>168</v>
      </c>
      <c r="D19" s="2" t="s">
        <v>961</v>
      </c>
      <c r="E19" s="2" t="s">
        <v>161</v>
      </c>
      <c r="F19" s="2" t="s">
        <v>165</v>
      </c>
      <c r="G19" s="2" t="s">
        <v>166</v>
      </c>
      <c r="H19" s="2">
        <v>35929.299999999988</v>
      </c>
      <c r="I19" s="3">
        <v>25150.509999999991</v>
      </c>
      <c r="J19" s="3">
        <v>10778.789999999995</v>
      </c>
    </row>
    <row r="20" spans="1:10" x14ac:dyDescent="0.25">
      <c r="A20" s="2" t="s">
        <v>171</v>
      </c>
      <c r="B20" s="2" t="s">
        <v>169</v>
      </c>
      <c r="C20" s="2" t="s">
        <v>170</v>
      </c>
      <c r="D20" s="2" t="s">
        <v>961</v>
      </c>
      <c r="E20" s="2" t="s">
        <v>161</v>
      </c>
      <c r="F20" s="2" t="s">
        <v>165</v>
      </c>
      <c r="G20" s="2" t="s">
        <v>166</v>
      </c>
      <c r="H20" s="2">
        <v>2007.0999999999992</v>
      </c>
      <c r="I20" s="3">
        <v>1404.9699999999993</v>
      </c>
      <c r="J20" s="3">
        <v>602.12999999999977</v>
      </c>
    </row>
    <row r="21" spans="1:10" x14ac:dyDescent="0.25">
      <c r="A21" s="2" t="s">
        <v>164</v>
      </c>
      <c r="B21" s="2" t="s">
        <v>172</v>
      </c>
      <c r="C21" s="2" t="s">
        <v>173</v>
      </c>
      <c r="D21" s="2" t="s">
        <v>961</v>
      </c>
      <c r="E21" s="2" t="s">
        <v>161</v>
      </c>
      <c r="F21" s="2" t="s">
        <v>165</v>
      </c>
      <c r="G21" s="2" t="s">
        <v>166</v>
      </c>
      <c r="H21" s="2">
        <v>21588.500000000007</v>
      </c>
      <c r="I21" s="3">
        <v>15111.950000000004</v>
      </c>
      <c r="J21" s="3">
        <v>6476.550000000002</v>
      </c>
    </row>
    <row r="22" spans="1:10" x14ac:dyDescent="0.25">
      <c r="A22" s="2" t="s">
        <v>41</v>
      </c>
      <c r="B22" s="2" t="s">
        <v>174</v>
      </c>
      <c r="C22" s="2" t="s">
        <v>175</v>
      </c>
      <c r="D22" s="2" t="s">
        <v>41</v>
      </c>
      <c r="E22" s="2" t="s">
        <v>161</v>
      </c>
      <c r="F22" s="2" t="s">
        <v>165</v>
      </c>
      <c r="G22" s="2" t="s">
        <v>74</v>
      </c>
      <c r="H22" s="2">
        <v>90.8</v>
      </c>
      <c r="I22" s="3">
        <v>63.559999999999995</v>
      </c>
      <c r="J22" s="3">
        <v>27.24</v>
      </c>
    </row>
    <row r="23" spans="1:10" x14ac:dyDescent="0.25">
      <c r="A23" s="2" t="s">
        <v>164</v>
      </c>
      <c r="B23" s="2" t="s">
        <v>176</v>
      </c>
      <c r="C23" s="2" t="s">
        <v>177</v>
      </c>
      <c r="D23" s="2" t="s">
        <v>961</v>
      </c>
      <c r="E23" s="2" t="s">
        <v>161</v>
      </c>
      <c r="F23" s="2" t="s">
        <v>165</v>
      </c>
      <c r="G23" s="2" t="s">
        <v>166</v>
      </c>
      <c r="H23" s="2">
        <v>387</v>
      </c>
      <c r="I23" s="3">
        <v>270.89999999999998</v>
      </c>
      <c r="J23" s="3">
        <v>116.1</v>
      </c>
    </row>
    <row r="24" spans="1:10" x14ac:dyDescent="0.25">
      <c r="A24" s="2" t="s">
        <v>164</v>
      </c>
      <c r="B24" s="2" t="s">
        <v>178</v>
      </c>
      <c r="C24" s="2" t="s">
        <v>179</v>
      </c>
      <c r="D24" s="2" t="s">
        <v>961</v>
      </c>
      <c r="E24" s="2" t="s">
        <v>161</v>
      </c>
      <c r="F24" s="2" t="s">
        <v>165</v>
      </c>
      <c r="G24" s="2" t="s">
        <v>166</v>
      </c>
      <c r="H24" s="2">
        <v>25142.5</v>
      </c>
      <c r="I24" s="3">
        <v>17599.75</v>
      </c>
      <c r="J24" s="3">
        <v>7542.75</v>
      </c>
    </row>
    <row r="25" spans="1:10" x14ac:dyDescent="0.25">
      <c r="A25" s="2" t="s">
        <v>164</v>
      </c>
      <c r="B25" s="2" t="s">
        <v>180</v>
      </c>
      <c r="C25" s="2" t="s">
        <v>181</v>
      </c>
      <c r="D25" s="2" t="s">
        <v>961</v>
      </c>
      <c r="E25" s="2" t="s">
        <v>161</v>
      </c>
      <c r="F25" s="2" t="s">
        <v>165</v>
      </c>
      <c r="G25" s="2" t="s">
        <v>166</v>
      </c>
      <c r="H25" s="2">
        <v>20544.999999999975</v>
      </c>
      <c r="I25" s="3">
        <v>14381.499999999982</v>
      </c>
      <c r="J25" s="3">
        <v>6163.4999999999918</v>
      </c>
    </row>
    <row r="26" spans="1:10" x14ac:dyDescent="0.25">
      <c r="A26" s="2" t="s">
        <v>164</v>
      </c>
      <c r="B26" s="2" t="s">
        <v>182</v>
      </c>
      <c r="C26" s="2" t="s">
        <v>183</v>
      </c>
      <c r="D26" s="2" t="s">
        <v>961</v>
      </c>
      <c r="E26" s="2" t="s">
        <v>161</v>
      </c>
      <c r="F26" s="2" t="s">
        <v>165</v>
      </c>
      <c r="G26" s="2" t="s">
        <v>166</v>
      </c>
      <c r="H26" s="2">
        <v>5191.4000000000005</v>
      </c>
      <c r="I26" s="3">
        <v>3633.98</v>
      </c>
      <c r="J26" s="3">
        <v>1557.42</v>
      </c>
    </row>
    <row r="27" spans="1:10" x14ac:dyDescent="0.25">
      <c r="A27" s="2" t="s">
        <v>164</v>
      </c>
      <c r="B27" s="2" t="s">
        <v>184</v>
      </c>
      <c r="C27" s="2" t="s">
        <v>185</v>
      </c>
      <c r="D27" s="2" t="s">
        <v>961</v>
      </c>
      <c r="E27" s="2" t="s">
        <v>161</v>
      </c>
      <c r="F27" s="2" t="s">
        <v>165</v>
      </c>
      <c r="G27" s="2" t="s">
        <v>166</v>
      </c>
      <c r="H27" s="2">
        <v>2315.0000000000005</v>
      </c>
      <c r="I27" s="3">
        <v>1620.5000000000002</v>
      </c>
      <c r="J27" s="3">
        <v>694.50000000000011</v>
      </c>
    </row>
    <row r="28" spans="1:10" x14ac:dyDescent="0.25">
      <c r="A28" s="2" t="s">
        <v>164</v>
      </c>
      <c r="B28" s="2" t="s">
        <v>186</v>
      </c>
      <c r="C28" s="2" t="s">
        <v>187</v>
      </c>
      <c r="D28" s="2" t="s">
        <v>961</v>
      </c>
      <c r="E28" s="2" t="s">
        <v>161</v>
      </c>
      <c r="F28" s="2" t="s">
        <v>165</v>
      </c>
      <c r="G28" s="2" t="s">
        <v>166</v>
      </c>
      <c r="H28" s="2">
        <v>47355.599999999962</v>
      </c>
      <c r="I28" s="3">
        <v>33148.919999999969</v>
      </c>
      <c r="J28" s="3">
        <v>14206.679999999988</v>
      </c>
    </row>
    <row r="29" spans="1:10" x14ac:dyDescent="0.25">
      <c r="A29" s="2" t="s">
        <v>164</v>
      </c>
      <c r="B29" s="2" t="s">
        <v>188</v>
      </c>
      <c r="C29" s="2" t="s">
        <v>189</v>
      </c>
      <c r="D29" s="2" t="s">
        <v>961</v>
      </c>
      <c r="E29" s="2" t="s">
        <v>161</v>
      </c>
      <c r="F29" s="2" t="s">
        <v>165</v>
      </c>
      <c r="G29" s="2" t="s">
        <v>166</v>
      </c>
      <c r="H29" s="2">
        <v>15308.799999999988</v>
      </c>
      <c r="I29" s="3">
        <v>10716.159999999991</v>
      </c>
      <c r="J29" s="3">
        <v>4592.6399999999967</v>
      </c>
    </row>
    <row r="30" spans="1:10" x14ac:dyDescent="0.25">
      <c r="A30" s="2" t="s">
        <v>193</v>
      </c>
      <c r="B30" s="2" t="s">
        <v>191</v>
      </c>
      <c r="C30" s="2" t="s">
        <v>192</v>
      </c>
      <c r="D30" s="2" t="s">
        <v>961</v>
      </c>
      <c r="E30" s="2" t="s">
        <v>190</v>
      </c>
      <c r="F30" s="2" t="s">
        <v>194</v>
      </c>
      <c r="G30" s="2" t="s">
        <v>195</v>
      </c>
      <c r="H30" s="2">
        <v>12816</v>
      </c>
      <c r="I30" s="3">
        <v>8971.1999999999989</v>
      </c>
      <c r="J30" s="3">
        <v>3844.7999999999997</v>
      </c>
    </row>
    <row r="31" spans="1:10" x14ac:dyDescent="0.25">
      <c r="A31" s="2" t="s">
        <v>193</v>
      </c>
      <c r="B31" s="2" t="s">
        <v>197</v>
      </c>
      <c r="C31" s="2" t="s">
        <v>198</v>
      </c>
      <c r="D31" s="2" t="s">
        <v>961</v>
      </c>
      <c r="E31" s="2" t="s">
        <v>196</v>
      </c>
      <c r="F31" s="2" t="s">
        <v>194</v>
      </c>
      <c r="G31" s="2" t="s">
        <v>195</v>
      </c>
      <c r="H31" s="2">
        <v>3975</v>
      </c>
      <c r="I31" s="3">
        <v>2782.5</v>
      </c>
      <c r="J31" s="3">
        <v>1192.5</v>
      </c>
    </row>
    <row r="32" spans="1:10" x14ac:dyDescent="0.25">
      <c r="A32" s="2" t="s">
        <v>210</v>
      </c>
      <c r="B32" s="2" t="s">
        <v>208</v>
      </c>
      <c r="C32" s="2" t="s">
        <v>209</v>
      </c>
      <c r="D32" s="2" t="s">
        <v>41</v>
      </c>
      <c r="E32" s="2" t="s">
        <v>199</v>
      </c>
      <c r="F32" s="2">
        <v>20304</v>
      </c>
      <c r="G32" s="2">
        <v>108600000181</v>
      </c>
      <c r="H32" s="2">
        <v>8362</v>
      </c>
      <c r="I32" s="3">
        <v>5853.4</v>
      </c>
      <c r="J32" s="3">
        <v>2508.6</v>
      </c>
    </row>
    <row r="33" spans="1:10" x14ac:dyDescent="0.25">
      <c r="A33" s="2" t="s">
        <v>210</v>
      </c>
      <c r="B33" s="2" t="s">
        <v>208</v>
      </c>
      <c r="C33" s="2" t="s">
        <v>209</v>
      </c>
      <c r="D33" s="2" t="s">
        <v>41</v>
      </c>
      <c r="E33" s="2" t="s">
        <v>199</v>
      </c>
      <c r="F33" s="2" t="s">
        <v>194</v>
      </c>
      <c r="G33" s="2" t="s">
        <v>195</v>
      </c>
      <c r="H33" s="2">
        <v>4492</v>
      </c>
      <c r="I33" s="3">
        <v>3144.3999999999996</v>
      </c>
      <c r="J33" s="3">
        <v>1347.6</v>
      </c>
    </row>
    <row r="34" spans="1:10" x14ac:dyDescent="0.25">
      <c r="A34" s="2" t="s">
        <v>210</v>
      </c>
      <c r="B34" s="2" t="s">
        <v>208</v>
      </c>
      <c r="C34" s="2" t="s">
        <v>209</v>
      </c>
      <c r="D34" s="2" t="s">
        <v>41</v>
      </c>
      <c r="E34" s="2" t="s">
        <v>199</v>
      </c>
      <c r="F34" s="2" t="s">
        <v>165</v>
      </c>
      <c r="G34" s="2" t="s">
        <v>211</v>
      </c>
      <c r="H34" s="2">
        <v>14206</v>
      </c>
      <c r="I34" s="3">
        <v>9944.1999999999989</v>
      </c>
      <c r="J34" s="3">
        <v>4261.8</v>
      </c>
    </row>
    <row r="35" spans="1:10" x14ac:dyDescent="0.25">
      <c r="A35" s="2" t="s">
        <v>193</v>
      </c>
      <c r="B35" s="2" t="s">
        <v>214</v>
      </c>
      <c r="C35" s="2" t="s">
        <v>215</v>
      </c>
      <c r="D35" s="2" t="s">
        <v>961</v>
      </c>
      <c r="E35" s="2" t="s">
        <v>199</v>
      </c>
      <c r="F35" s="2">
        <v>20304</v>
      </c>
      <c r="G35" s="2">
        <v>108600000181</v>
      </c>
      <c r="H35" s="2">
        <v>5203</v>
      </c>
      <c r="I35" s="3">
        <v>3642.1</v>
      </c>
      <c r="J35" s="3">
        <v>1560.8999999999999</v>
      </c>
    </row>
    <row r="36" spans="1:10" x14ac:dyDescent="0.25">
      <c r="A36" s="2" t="s">
        <v>193</v>
      </c>
      <c r="B36" s="2" t="s">
        <v>214</v>
      </c>
      <c r="C36" s="2" t="s">
        <v>215</v>
      </c>
      <c r="D36" s="2" t="s">
        <v>961</v>
      </c>
      <c r="E36" s="2" t="s">
        <v>199</v>
      </c>
      <c r="F36" s="2" t="s">
        <v>194</v>
      </c>
      <c r="G36" s="2" t="s">
        <v>195</v>
      </c>
      <c r="H36" s="2">
        <v>10305</v>
      </c>
      <c r="I36" s="3">
        <v>7213.4999999999991</v>
      </c>
      <c r="J36" s="3">
        <v>3091.5</v>
      </c>
    </row>
    <row r="37" spans="1:10" x14ac:dyDescent="0.25">
      <c r="A37" s="2" t="s">
        <v>222</v>
      </c>
      <c r="B37" s="2" t="s">
        <v>220</v>
      </c>
      <c r="C37" s="2" t="s">
        <v>221</v>
      </c>
      <c r="D37" s="2" t="s">
        <v>961</v>
      </c>
      <c r="E37" s="2" t="s">
        <v>199</v>
      </c>
      <c r="F37" s="2">
        <v>20304</v>
      </c>
      <c r="G37" s="2">
        <v>108600000181</v>
      </c>
      <c r="H37" s="2">
        <v>1010</v>
      </c>
      <c r="I37" s="3">
        <v>707</v>
      </c>
      <c r="J37" s="3">
        <v>303</v>
      </c>
    </row>
    <row r="38" spans="1:10" x14ac:dyDescent="0.25">
      <c r="A38" s="2" t="s">
        <v>222</v>
      </c>
      <c r="B38" s="2" t="s">
        <v>220</v>
      </c>
      <c r="C38" s="2" t="s">
        <v>221</v>
      </c>
      <c r="D38" s="2" t="s">
        <v>961</v>
      </c>
      <c r="E38" s="2" t="s">
        <v>199</v>
      </c>
      <c r="F38" s="2" t="s">
        <v>194</v>
      </c>
      <c r="G38" s="2" t="s">
        <v>195</v>
      </c>
      <c r="H38" s="2">
        <v>3603</v>
      </c>
      <c r="I38" s="3">
        <v>2522.1</v>
      </c>
      <c r="J38" s="3">
        <v>1080.8999999999999</v>
      </c>
    </row>
    <row r="39" spans="1:10" x14ac:dyDescent="0.25">
      <c r="A39" s="2" t="s">
        <v>227</v>
      </c>
      <c r="B39" s="2" t="s">
        <v>225</v>
      </c>
      <c r="C39" s="2" t="s">
        <v>226</v>
      </c>
      <c r="D39" s="2" t="s">
        <v>41</v>
      </c>
      <c r="E39" s="2" t="s">
        <v>199</v>
      </c>
      <c r="F39" s="2">
        <v>20304</v>
      </c>
      <c r="G39" s="2">
        <v>108600000181</v>
      </c>
      <c r="H39" s="2">
        <v>3107</v>
      </c>
      <c r="I39" s="3">
        <v>2174.8999999999996</v>
      </c>
      <c r="J39" s="3">
        <v>932.09999999999991</v>
      </c>
    </row>
    <row r="40" spans="1:10" x14ac:dyDescent="0.25">
      <c r="A40" s="2" t="s">
        <v>227</v>
      </c>
      <c r="B40" s="2" t="s">
        <v>225</v>
      </c>
      <c r="C40" s="2" t="s">
        <v>226</v>
      </c>
      <c r="D40" s="2" t="s">
        <v>41</v>
      </c>
      <c r="E40" s="2" t="s">
        <v>199</v>
      </c>
      <c r="F40" s="2" t="s">
        <v>194</v>
      </c>
      <c r="G40" s="2" t="s">
        <v>195</v>
      </c>
      <c r="H40" s="2">
        <v>1905</v>
      </c>
      <c r="I40" s="3">
        <v>1333.5</v>
      </c>
      <c r="J40" s="3">
        <v>571.5</v>
      </c>
    </row>
    <row r="41" spans="1:10" x14ac:dyDescent="0.25">
      <c r="A41" s="2" t="s">
        <v>227</v>
      </c>
      <c r="B41" s="2" t="s">
        <v>225</v>
      </c>
      <c r="C41" s="2" t="s">
        <v>226</v>
      </c>
      <c r="D41" s="2" t="s">
        <v>41</v>
      </c>
      <c r="E41" s="2" t="s">
        <v>199</v>
      </c>
      <c r="F41" s="2" t="s">
        <v>165</v>
      </c>
      <c r="G41" s="2" t="s">
        <v>228</v>
      </c>
      <c r="H41" s="2">
        <v>754</v>
      </c>
      <c r="I41" s="3">
        <v>527.79999999999995</v>
      </c>
      <c r="J41" s="3">
        <v>226.2</v>
      </c>
    </row>
    <row r="42" spans="1:10" x14ac:dyDescent="0.25">
      <c r="A42" s="2" t="s">
        <v>227</v>
      </c>
      <c r="B42" s="2" t="s">
        <v>225</v>
      </c>
      <c r="C42" s="2" t="s">
        <v>226</v>
      </c>
      <c r="D42" s="2" t="s">
        <v>41</v>
      </c>
      <c r="E42" s="2" t="s">
        <v>199</v>
      </c>
      <c r="F42" s="2" t="s">
        <v>165</v>
      </c>
      <c r="G42" s="2" t="s">
        <v>211</v>
      </c>
      <c r="H42" s="2">
        <v>3892</v>
      </c>
      <c r="I42" s="3">
        <v>2724.3999999999996</v>
      </c>
      <c r="J42" s="3">
        <v>1167.5999999999999</v>
      </c>
    </row>
    <row r="43" spans="1:10" x14ac:dyDescent="0.25">
      <c r="A43" s="2" t="s">
        <v>248</v>
      </c>
      <c r="B43" s="2" t="s">
        <v>246</v>
      </c>
      <c r="C43" s="2" t="s">
        <v>247</v>
      </c>
      <c r="D43" s="2" t="s">
        <v>41</v>
      </c>
      <c r="E43" s="2" t="s">
        <v>199</v>
      </c>
      <c r="F43" s="2">
        <v>20304</v>
      </c>
      <c r="G43" s="2">
        <v>108600000181</v>
      </c>
      <c r="H43" s="2">
        <v>638</v>
      </c>
      <c r="I43" s="3">
        <v>446.59999999999997</v>
      </c>
      <c r="J43" s="3">
        <v>191.4</v>
      </c>
    </row>
    <row r="44" spans="1:10" x14ac:dyDescent="0.25">
      <c r="A44" s="2" t="s">
        <v>248</v>
      </c>
      <c r="B44" s="2" t="s">
        <v>246</v>
      </c>
      <c r="C44" s="2" t="s">
        <v>247</v>
      </c>
      <c r="D44" s="2" t="s">
        <v>41</v>
      </c>
      <c r="E44" s="2" t="s">
        <v>199</v>
      </c>
      <c r="F44" s="2" t="s">
        <v>194</v>
      </c>
      <c r="G44" s="2" t="s">
        <v>195</v>
      </c>
      <c r="H44" s="2">
        <v>288</v>
      </c>
      <c r="I44" s="3">
        <v>201.6</v>
      </c>
      <c r="J44" s="3">
        <v>86.399999999999991</v>
      </c>
    </row>
    <row r="45" spans="1:10" x14ac:dyDescent="0.25">
      <c r="A45" s="2" t="s">
        <v>248</v>
      </c>
      <c r="B45" s="2" t="s">
        <v>246</v>
      </c>
      <c r="C45" s="2" t="s">
        <v>247</v>
      </c>
      <c r="D45" s="2" t="s">
        <v>41</v>
      </c>
      <c r="E45" s="2" t="s">
        <v>199</v>
      </c>
      <c r="F45" s="2" t="s">
        <v>165</v>
      </c>
      <c r="G45" s="2" t="s">
        <v>228</v>
      </c>
      <c r="H45" s="2">
        <v>325</v>
      </c>
      <c r="I45" s="3">
        <v>227.49999999999997</v>
      </c>
      <c r="J45" s="3">
        <v>97.5</v>
      </c>
    </row>
    <row r="46" spans="1:10" x14ac:dyDescent="0.25">
      <c r="A46" s="2" t="s">
        <v>248</v>
      </c>
      <c r="B46" s="2" t="s">
        <v>246</v>
      </c>
      <c r="C46" s="2" t="s">
        <v>247</v>
      </c>
      <c r="D46" s="2" t="s">
        <v>41</v>
      </c>
      <c r="E46" s="2" t="s">
        <v>199</v>
      </c>
      <c r="F46" s="2" t="s">
        <v>165</v>
      </c>
      <c r="G46" s="2" t="s">
        <v>211</v>
      </c>
      <c r="H46" s="2">
        <v>1741</v>
      </c>
      <c r="I46" s="3">
        <v>1218.6999999999998</v>
      </c>
      <c r="J46" s="3">
        <v>522.29999999999995</v>
      </c>
    </row>
    <row r="47" spans="1:10" x14ac:dyDescent="0.25">
      <c r="A47" s="2" t="s">
        <v>248</v>
      </c>
      <c r="B47" s="2" t="s">
        <v>249</v>
      </c>
      <c r="C47" s="2" t="s">
        <v>247</v>
      </c>
      <c r="D47" s="2" t="s">
        <v>41</v>
      </c>
      <c r="E47" s="2" t="s">
        <v>199</v>
      </c>
      <c r="F47" s="2">
        <v>20304</v>
      </c>
      <c r="G47" s="2">
        <v>108600000181</v>
      </c>
      <c r="H47" s="2">
        <v>6756</v>
      </c>
      <c r="I47" s="3">
        <v>4729.2</v>
      </c>
      <c r="J47" s="3">
        <v>2026.8</v>
      </c>
    </row>
    <row r="48" spans="1:10" x14ac:dyDescent="0.25">
      <c r="A48" s="2" t="s">
        <v>248</v>
      </c>
      <c r="B48" s="2" t="s">
        <v>249</v>
      </c>
      <c r="C48" s="2" t="s">
        <v>247</v>
      </c>
      <c r="D48" s="2" t="s">
        <v>41</v>
      </c>
      <c r="E48" s="2" t="s">
        <v>199</v>
      </c>
      <c r="F48" s="2" t="s">
        <v>194</v>
      </c>
      <c r="G48" s="2" t="s">
        <v>195</v>
      </c>
      <c r="H48" s="2">
        <v>3225</v>
      </c>
      <c r="I48" s="3">
        <v>2257.5</v>
      </c>
      <c r="J48" s="3">
        <v>967.5</v>
      </c>
    </row>
    <row r="49" spans="1:10" x14ac:dyDescent="0.25">
      <c r="A49" s="2" t="s">
        <v>248</v>
      </c>
      <c r="B49" s="2" t="s">
        <v>249</v>
      </c>
      <c r="C49" s="2" t="s">
        <v>247</v>
      </c>
      <c r="D49" s="2" t="s">
        <v>41</v>
      </c>
      <c r="E49" s="2" t="s">
        <v>199</v>
      </c>
      <c r="F49" s="2" t="s">
        <v>165</v>
      </c>
      <c r="G49" s="2" t="s">
        <v>228</v>
      </c>
      <c r="H49" s="2">
        <v>2616</v>
      </c>
      <c r="I49" s="3">
        <v>1831.1999999999998</v>
      </c>
      <c r="J49" s="3">
        <v>784.8</v>
      </c>
    </row>
    <row r="50" spans="1:10" x14ac:dyDescent="0.25">
      <c r="A50" s="2" t="s">
        <v>248</v>
      </c>
      <c r="B50" s="2" t="s">
        <v>249</v>
      </c>
      <c r="C50" s="2" t="s">
        <v>247</v>
      </c>
      <c r="D50" s="2" t="s">
        <v>41</v>
      </c>
      <c r="E50" s="2" t="s">
        <v>199</v>
      </c>
      <c r="F50" s="2" t="s">
        <v>165</v>
      </c>
      <c r="G50" s="2" t="s">
        <v>211</v>
      </c>
      <c r="H50" s="2">
        <v>3699</v>
      </c>
      <c r="I50" s="3">
        <v>2589.2999999999997</v>
      </c>
      <c r="J50" s="3">
        <v>1109.7</v>
      </c>
    </row>
    <row r="51" spans="1:10" x14ac:dyDescent="0.25">
      <c r="A51" s="2" t="s">
        <v>248</v>
      </c>
      <c r="B51" s="2" t="s">
        <v>250</v>
      </c>
      <c r="C51" s="2" t="s">
        <v>247</v>
      </c>
      <c r="D51" s="2" t="s">
        <v>41</v>
      </c>
      <c r="E51" s="2" t="s">
        <v>199</v>
      </c>
      <c r="F51" s="2">
        <v>20304</v>
      </c>
      <c r="G51" s="2">
        <v>108600000181</v>
      </c>
      <c r="H51" s="2">
        <v>569</v>
      </c>
      <c r="I51" s="3">
        <v>398.29999999999995</v>
      </c>
      <c r="J51" s="3">
        <v>170.7</v>
      </c>
    </row>
    <row r="52" spans="1:10" x14ac:dyDescent="0.25">
      <c r="A52" s="2" t="s">
        <v>248</v>
      </c>
      <c r="B52" s="2" t="s">
        <v>250</v>
      </c>
      <c r="C52" s="2" t="s">
        <v>247</v>
      </c>
      <c r="D52" s="2" t="s">
        <v>41</v>
      </c>
      <c r="E52" s="2" t="s">
        <v>199</v>
      </c>
      <c r="F52" s="2" t="s">
        <v>194</v>
      </c>
      <c r="G52" s="2" t="s">
        <v>195</v>
      </c>
      <c r="H52" s="2">
        <v>140</v>
      </c>
      <c r="I52" s="3">
        <v>98</v>
      </c>
      <c r="J52" s="3">
        <v>42</v>
      </c>
    </row>
    <row r="53" spans="1:10" x14ac:dyDescent="0.25">
      <c r="A53" s="2" t="s">
        <v>248</v>
      </c>
      <c r="B53" s="2" t="s">
        <v>250</v>
      </c>
      <c r="C53" s="2" t="s">
        <v>247</v>
      </c>
      <c r="D53" s="2" t="s">
        <v>41</v>
      </c>
      <c r="E53" s="2" t="s">
        <v>199</v>
      </c>
      <c r="F53" s="2" t="s">
        <v>165</v>
      </c>
      <c r="G53" s="2" t="s">
        <v>211</v>
      </c>
      <c r="H53" s="2">
        <v>434</v>
      </c>
      <c r="I53" s="3">
        <v>303.79999999999995</v>
      </c>
      <c r="J53" s="3">
        <v>130.19999999999999</v>
      </c>
    </row>
    <row r="54" spans="1:10" x14ac:dyDescent="0.25">
      <c r="A54" s="2" t="s">
        <v>193</v>
      </c>
      <c r="B54" s="2" t="s">
        <v>254</v>
      </c>
      <c r="C54" s="2" t="s">
        <v>255</v>
      </c>
      <c r="D54" s="2" t="s">
        <v>961</v>
      </c>
      <c r="E54" s="2" t="s">
        <v>199</v>
      </c>
      <c r="F54" s="2">
        <v>20304</v>
      </c>
      <c r="G54" s="2">
        <v>108600000181</v>
      </c>
      <c r="H54" s="2">
        <v>7212</v>
      </c>
      <c r="I54" s="3">
        <v>5048.3999999999996</v>
      </c>
      <c r="J54" s="3">
        <v>2163.6</v>
      </c>
    </row>
    <row r="55" spans="1:10" x14ac:dyDescent="0.25">
      <c r="A55" s="2" t="s">
        <v>193</v>
      </c>
      <c r="B55" s="2" t="s">
        <v>254</v>
      </c>
      <c r="C55" s="2" t="s">
        <v>255</v>
      </c>
      <c r="D55" s="2" t="s">
        <v>961</v>
      </c>
      <c r="E55" s="2" t="s">
        <v>199</v>
      </c>
      <c r="F55" s="2" t="s">
        <v>194</v>
      </c>
      <c r="G55" s="2" t="s">
        <v>195</v>
      </c>
      <c r="H55" s="2">
        <v>18283</v>
      </c>
      <c r="I55" s="3">
        <v>12798.099999999999</v>
      </c>
      <c r="J55" s="3">
        <v>5484.9</v>
      </c>
    </row>
    <row r="56" spans="1:10" x14ac:dyDescent="0.25">
      <c r="A56" s="2" t="s">
        <v>274</v>
      </c>
      <c r="B56" s="2" t="s">
        <v>272</v>
      </c>
      <c r="C56" s="2" t="s">
        <v>273</v>
      </c>
      <c r="D56" s="2" t="s">
        <v>41</v>
      </c>
      <c r="E56" s="2" t="s">
        <v>199</v>
      </c>
      <c r="F56" s="2">
        <v>20304</v>
      </c>
      <c r="G56" s="2">
        <v>108600000181</v>
      </c>
      <c r="H56" s="2">
        <v>4815</v>
      </c>
      <c r="I56" s="3">
        <v>3370.5</v>
      </c>
      <c r="J56" s="3">
        <v>1444.5</v>
      </c>
    </row>
    <row r="57" spans="1:10" x14ac:dyDescent="0.25">
      <c r="A57" s="2" t="s">
        <v>274</v>
      </c>
      <c r="B57" s="2" t="s">
        <v>272</v>
      </c>
      <c r="C57" s="2" t="s">
        <v>273</v>
      </c>
      <c r="D57" s="2" t="s">
        <v>41</v>
      </c>
      <c r="E57" s="2" t="s">
        <v>199</v>
      </c>
      <c r="F57" s="2" t="s">
        <v>194</v>
      </c>
      <c r="G57" s="2" t="s">
        <v>195</v>
      </c>
      <c r="H57" s="2">
        <v>1868</v>
      </c>
      <c r="I57" s="3">
        <v>1307.5999999999999</v>
      </c>
      <c r="J57" s="3">
        <v>560.4</v>
      </c>
    </row>
    <row r="58" spans="1:10" x14ac:dyDescent="0.25">
      <c r="A58" s="2" t="s">
        <v>274</v>
      </c>
      <c r="B58" s="2" t="s">
        <v>272</v>
      </c>
      <c r="C58" s="2" t="s">
        <v>273</v>
      </c>
      <c r="D58" s="2" t="s">
        <v>41</v>
      </c>
      <c r="E58" s="2" t="s">
        <v>199</v>
      </c>
      <c r="F58" s="2" t="s">
        <v>165</v>
      </c>
      <c r="G58" s="2" t="s">
        <v>228</v>
      </c>
      <c r="H58" s="2">
        <v>378</v>
      </c>
      <c r="I58" s="3">
        <v>264.59999999999997</v>
      </c>
      <c r="J58" s="3">
        <v>113.39999999999999</v>
      </c>
    </row>
    <row r="59" spans="1:10" x14ac:dyDescent="0.25">
      <c r="A59" s="2" t="s">
        <v>274</v>
      </c>
      <c r="B59" s="2" t="s">
        <v>272</v>
      </c>
      <c r="C59" s="2" t="s">
        <v>273</v>
      </c>
      <c r="D59" s="2" t="s">
        <v>41</v>
      </c>
      <c r="E59" s="2" t="s">
        <v>199</v>
      </c>
      <c r="F59" s="2" t="s">
        <v>165</v>
      </c>
      <c r="G59" s="2" t="s">
        <v>211</v>
      </c>
      <c r="H59" s="2">
        <v>4506</v>
      </c>
      <c r="I59" s="3">
        <v>3154.2</v>
      </c>
      <c r="J59" s="3">
        <v>1351.8</v>
      </c>
    </row>
    <row r="60" spans="1:10" x14ac:dyDescent="0.25">
      <c r="A60" s="2" t="s">
        <v>274</v>
      </c>
      <c r="B60" s="2" t="s">
        <v>285</v>
      </c>
      <c r="C60" s="2" t="s">
        <v>286</v>
      </c>
      <c r="D60" s="2" t="s">
        <v>41</v>
      </c>
      <c r="E60" s="2" t="s">
        <v>199</v>
      </c>
      <c r="F60" s="2" t="s">
        <v>287</v>
      </c>
      <c r="G60" s="2" t="s">
        <v>287</v>
      </c>
      <c r="H60" s="2">
        <v>57500</v>
      </c>
      <c r="I60" s="3">
        <v>40250</v>
      </c>
      <c r="J60" s="3">
        <v>17250</v>
      </c>
    </row>
    <row r="61" spans="1:10" x14ac:dyDescent="0.25">
      <c r="A61" s="2" t="s">
        <v>193</v>
      </c>
      <c r="B61" s="2" t="s">
        <v>329</v>
      </c>
      <c r="C61" s="2" t="s">
        <v>330</v>
      </c>
      <c r="D61" s="2" t="s">
        <v>961</v>
      </c>
      <c r="E61" s="2" t="s">
        <v>199</v>
      </c>
      <c r="F61" s="2">
        <v>20304</v>
      </c>
      <c r="G61" s="2">
        <v>108600000181</v>
      </c>
      <c r="H61" s="2">
        <v>7593</v>
      </c>
      <c r="I61" s="3">
        <v>5315.0999999999995</v>
      </c>
      <c r="J61" s="3">
        <v>2277.9</v>
      </c>
    </row>
    <row r="62" spans="1:10" x14ac:dyDescent="0.25">
      <c r="A62" s="2" t="s">
        <v>193</v>
      </c>
      <c r="B62" s="2" t="s">
        <v>329</v>
      </c>
      <c r="C62" s="2" t="s">
        <v>330</v>
      </c>
      <c r="D62" s="2" t="s">
        <v>961</v>
      </c>
      <c r="E62" s="2" t="s">
        <v>199</v>
      </c>
      <c r="F62" s="2" t="s">
        <v>194</v>
      </c>
      <c r="G62" s="2" t="s">
        <v>195</v>
      </c>
      <c r="H62" s="2">
        <v>12783</v>
      </c>
      <c r="I62" s="3">
        <v>8948.0999999999985</v>
      </c>
      <c r="J62" s="3">
        <v>3834.8999999999996</v>
      </c>
    </row>
    <row r="63" spans="1:10" x14ac:dyDescent="0.25">
      <c r="A63" s="2" t="s">
        <v>193</v>
      </c>
      <c r="B63" s="2" t="s">
        <v>331</v>
      </c>
      <c r="C63" s="2" t="s">
        <v>332</v>
      </c>
      <c r="D63" s="2" t="s">
        <v>961</v>
      </c>
      <c r="E63" s="2" t="s">
        <v>199</v>
      </c>
      <c r="F63" s="2">
        <v>20304</v>
      </c>
      <c r="G63" s="2">
        <v>108600000181</v>
      </c>
      <c r="H63" s="2">
        <v>1780</v>
      </c>
      <c r="I63" s="3">
        <v>1246</v>
      </c>
      <c r="J63" s="3">
        <v>534</v>
      </c>
    </row>
    <row r="64" spans="1:10" x14ac:dyDescent="0.25">
      <c r="A64" s="2" t="s">
        <v>193</v>
      </c>
      <c r="B64" s="2" t="s">
        <v>331</v>
      </c>
      <c r="C64" s="2" t="s">
        <v>332</v>
      </c>
      <c r="D64" s="2" t="s">
        <v>961</v>
      </c>
      <c r="E64" s="2" t="s">
        <v>199</v>
      </c>
      <c r="F64" s="2" t="s">
        <v>194</v>
      </c>
      <c r="G64" s="2" t="s">
        <v>195</v>
      </c>
      <c r="H64" s="2">
        <v>2592</v>
      </c>
      <c r="I64" s="3">
        <v>1814.3999999999999</v>
      </c>
      <c r="J64" s="3">
        <v>777.6</v>
      </c>
    </row>
    <row r="65" spans="1:10" x14ac:dyDescent="0.25">
      <c r="A65" s="2" t="s">
        <v>193</v>
      </c>
      <c r="B65" s="2" t="s">
        <v>357</v>
      </c>
      <c r="C65" s="2" t="s">
        <v>358</v>
      </c>
      <c r="D65" s="2" t="s">
        <v>961</v>
      </c>
      <c r="E65" s="2" t="s">
        <v>350</v>
      </c>
      <c r="F65" s="2" t="s">
        <v>165</v>
      </c>
      <c r="G65" s="2" t="s">
        <v>228</v>
      </c>
      <c r="H65" s="2">
        <v>2791</v>
      </c>
      <c r="I65" s="3">
        <v>1953.6999999999998</v>
      </c>
      <c r="J65" s="3">
        <v>837.3</v>
      </c>
    </row>
    <row r="66" spans="1:10" x14ac:dyDescent="0.25">
      <c r="A66" s="2" t="s">
        <v>363</v>
      </c>
      <c r="B66" s="2" t="s">
        <v>361</v>
      </c>
      <c r="C66" s="2" t="s">
        <v>362</v>
      </c>
      <c r="D66" s="2" t="s">
        <v>961</v>
      </c>
      <c r="E66" s="2" t="s">
        <v>350</v>
      </c>
      <c r="F66" s="2" t="s">
        <v>194</v>
      </c>
      <c r="G66" s="2" t="s">
        <v>195</v>
      </c>
      <c r="H66" s="2">
        <v>75</v>
      </c>
      <c r="I66" s="3">
        <v>52.5</v>
      </c>
      <c r="J66" s="3">
        <v>22.5</v>
      </c>
    </row>
    <row r="67" spans="1:10" x14ac:dyDescent="0.25">
      <c r="A67" s="2" t="s">
        <v>373</v>
      </c>
      <c r="B67" s="2" t="s">
        <v>371</v>
      </c>
      <c r="C67" s="2" t="s">
        <v>372</v>
      </c>
      <c r="D67" s="2" t="s">
        <v>41</v>
      </c>
      <c r="E67" s="2" t="s">
        <v>350</v>
      </c>
      <c r="F67" s="2" t="s">
        <v>165</v>
      </c>
      <c r="G67" s="2" t="s">
        <v>228</v>
      </c>
      <c r="H67" s="2">
        <v>670</v>
      </c>
      <c r="I67" s="3">
        <v>468.99999999999994</v>
      </c>
      <c r="J67" s="3">
        <v>201</v>
      </c>
    </row>
    <row r="68" spans="1:10" x14ac:dyDescent="0.25">
      <c r="A68" s="2" t="s">
        <v>379</v>
      </c>
      <c r="B68" s="2" t="s">
        <v>377</v>
      </c>
      <c r="C68" s="2" t="s">
        <v>378</v>
      </c>
      <c r="D68" s="2" t="s">
        <v>41</v>
      </c>
      <c r="E68" s="2" t="s">
        <v>350</v>
      </c>
      <c r="F68" s="2" t="s">
        <v>165</v>
      </c>
      <c r="G68" s="2" t="s">
        <v>228</v>
      </c>
      <c r="H68" s="2">
        <v>263</v>
      </c>
      <c r="I68" s="3">
        <v>184.1</v>
      </c>
      <c r="J68" s="3">
        <v>78.899999999999991</v>
      </c>
    </row>
    <row r="69" spans="1:10" x14ac:dyDescent="0.25">
      <c r="A69" s="2" t="s">
        <v>379</v>
      </c>
      <c r="B69" s="2" t="s">
        <v>377</v>
      </c>
      <c r="C69" s="2" t="s">
        <v>378</v>
      </c>
      <c r="D69" s="2" t="s">
        <v>41</v>
      </c>
      <c r="E69" s="2" t="s">
        <v>350</v>
      </c>
      <c r="F69" s="2" t="s">
        <v>165</v>
      </c>
      <c r="G69" s="2" t="s">
        <v>211</v>
      </c>
      <c r="H69" s="2">
        <v>132</v>
      </c>
      <c r="I69" s="3">
        <v>92.399999999999991</v>
      </c>
      <c r="J69" s="3">
        <v>39.6</v>
      </c>
    </row>
    <row r="70" spans="1:10" x14ac:dyDescent="0.25">
      <c r="A70" s="2" t="s">
        <v>382</v>
      </c>
      <c r="B70" s="2" t="s">
        <v>380</v>
      </c>
      <c r="C70" s="2" t="s">
        <v>381</v>
      </c>
      <c r="D70" s="2" t="s">
        <v>961</v>
      </c>
      <c r="E70" s="2" t="s">
        <v>350</v>
      </c>
      <c r="F70" s="2" t="s">
        <v>165</v>
      </c>
      <c r="G70" s="2" t="s">
        <v>228</v>
      </c>
      <c r="H70" s="2">
        <v>965</v>
      </c>
      <c r="I70" s="3">
        <v>675.5</v>
      </c>
      <c r="J70" s="3">
        <v>289.5</v>
      </c>
    </row>
    <row r="71" spans="1:10" x14ac:dyDescent="0.25">
      <c r="A71" s="2" t="s">
        <v>395</v>
      </c>
      <c r="B71" s="2" t="s">
        <v>393</v>
      </c>
      <c r="C71" s="2" t="s">
        <v>394</v>
      </c>
      <c r="D71" s="2" t="s">
        <v>961</v>
      </c>
      <c r="E71" s="2" t="s">
        <v>350</v>
      </c>
      <c r="F71" s="2" t="s">
        <v>165</v>
      </c>
      <c r="G71" s="2" t="s">
        <v>228</v>
      </c>
      <c r="H71" s="2">
        <v>1359</v>
      </c>
      <c r="I71" s="3">
        <v>951.3</v>
      </c>
      <c r="J71" s="3">
        <v>407.7</v>
      </c>
    </row>
    <row r="72" spans="1:10" x14ac:dyDescent="0.25">
      <c r="A72" s="2" t="s">
        <v>401</v>
      </c>
      <c r="B72" s="2" t="s">
        <v>399</v>
      </c>
      <c r="C72" s="2" t="s">
        <v>400</v>
      </c>
      <c r="D72" s="2" t="s">
        <v>961</v>
      </c>
      <c r="E72" s="2" t="s">
        <v>350</v>
      </c>
      <c r="F72" s="2" t="s">
        <v>165</v>
      </c>
      <c r="G72" s="2" t="s">
        <v>228</v>
      </c>
      <c r="H72" s="2">
        <v>1443</v>
      </c>
      <c r="I72" s="3">
        <v>1010.0999999999999</v>
      </c>
      <c r="J72" s="3">
        <v>432.9</v>
      </c>
    </row>
    <row r="73" spans="1:10" x14ac:dyDescent="0.25">
      <c r="A73" s="2" t="s">
        <v>193</v>
      </c>
      <c r="B73" s="2" t="s">
        <v>424</v>
      </c>
      <c r="C73" s="2" t="s">
        <v>425</v>
      </c>
      <c r="D73" s="2" t="s">
        <v>961</v>
      </c>
      <c r="E73" s="2" t="s">
        <v>350</v>
      </c>
      <c r="F73" s="2" t="s">
        <v>165</v>
      </c>
      <c r="G73" s="2" t="s">
        <v>228</v>
      </c>
      <c r="H73" s="2">
        <v>1428</v>
      </c>
      <c r="I73" s="3">
        <v>999.59999999999991</v>
      </c>
      <c r="J73" s="3">
        <v>428.4</v>
      </c>
    </row>
    <row r="74" spans="1:10" x14ac:dyDescent="0.25">
      <c r="A74" s="2" t="s">
        <v>373</v>
      </c>
      <c r="B74" s="2" t="s">
        <v>430</v>
      </c>
      <c r="C74" s="2" t="s">
        <v>431</v>
      </c>
      <c r="D74" s="2" t="s">
        <v>41</v>
      </c>
      <c r="E74" s="2" t="s">
        <v>350</v>
      </c>
      <c r="F74" s="2" t="s">
        <v>165</v>
      </c>
      <c r="G74" s="2" t="s">
        <v>228</v>
      </c>
      <c r="H74" s="2">
        <v>1685</v>
      </c>
      <c r="I74" s="3">
        <v>1179.5</v>
      </c>
      <c r="J74" s="3">
        <v>505.5</v>
      </c>
    </row>
    <row r="75" spans="1:10" x14ac:dyDescent="0.25">
      <c r="A75" s="2" t="s">
        <v>193</v>
      </c>
      <c r="B75" s="2" t="s">
        <v>432</v>
      </c>
      <c r="C75" s="2" t="s">
        <v>433</v>
      </c>
      <c r="D75" s="2" t="s">
        <v>961</v>
      </c>
      <c r="E75" s="2" t="s">
        <v>350</v>
      </c>
      <c r="F75" s="2" t="s">
        <v>165</v>
      </c>
      <c r="G75" s="2" t="s">
        <v>228</v>
      </c>
      <c r="H75" s="2">
        <v>1506</v>
      </c>
      <c r="I75" s="3">
        <v>1054.2</v>
      </c>
      <c r="J75" s="3">
        <v>451.8</v>
      </c>
    </row>
    <row r="76" spans="1:10" x14ac:dyDescent="0.25">
      <c r="A76" s="2" t="s">
        <v>82</v>
      </c>
      <c r="B76" s="2" t="s">
        <v>434</v>
      </c>
      <c r="C76" s="2" t="s">
        <v>435</v>
      </c>
      <c r="D76" s="2" t="s">
        <v>961</v>
      </c>
      <c r="E76" s="2" t="s">
        <v>350</v>
      </c>
      <c r="F76" s="2" t="s">
        <v>165</v>
      </c>
      <c r="G76" s="2" t="s">
        <v>228</v>
      </c>
      <c r="H76" s="2">
        <v>1682</v>
      </c>
      <c r="I76" s="3">
        <v>1177.3999999999999</v>
      </c>
      <c r="J76" s="3">
        <v>504.59999999999997</v>
      </c>
    </row>
    <row r="77" spans="1:10" x14ac:dyDescent="0.25">
      <c r="A77" s="2" t="s">
        <v>193</v>
      </c>
      <c r="B77" s="2" t="s">
        <v>436</v>
      </c>
      <c r="C77" s="2" t="s">
        <v>437</v>
      </c>
      <c r="D77" s="2" t="s">
        <v>961</v>
      </c>
      <c r="E77" s="2" t="s">
        <v>350</v>
      </c>
      <c r="F77" s="2" t="s">
        <v>165</v>
      </c>
      <c r="G77" s="2" t="s">
        <v>228</v>
      </c>
      <c r="H77" s="2">
        <v>1373</v>
      </c>
      <c r="I77" s="3">
        <v>961.09999999999991</v>
      </c>
      <c r="J77" s="3">
        <v>411.9</v>
      </c>
    </row>
    <row r="78" spans="1:10" x14ac:dyDescent="0.25">
      <c r="A78" s="2" t="s">
        <v>440</v>
      </c>
      <c r="B78" s="2" t="s">
        <v>438</v>
      </c>
      <c r="C78" s="2" t="s">
        <v>439</v>
      </c>
      <c r="D78" s="2" t="s">
        <v>961</v>
      </c>
      <c r="E78" s="2" t="s">
        <v>350</v>
      </c>
      <c r="F78" s="2" t="s">
        <v>165</v>
      </c>
      <c r="G78" s="2" t="s">
        <v>228</v>
      </c>
      <c r="H78" s="2">
        <v>1127</v>
      </c>
      <c r="I78" s="3">
        <v>788.9</v>
      </c>
      <c r="J78" s="3">
        <v>338.09999999999997</v>
      </c>
    </row>
    <row r="79" spans="1:10" x14ac:dyDescent="0.25">
      <c r="A79" s="2" t="s">
        <v>373</v>
      </c>
      <c r="B79" s="2" t="s">
        <v>441</v>
      </c>
      <c r="C79" s="2" t="s">
        <v>442</v>
      </c>
      <c r="D79" s="2" t="s">
        <v>41</v>
      </c>
      <c r="E79" s="2" t="s">
        <v>350</v>
      </c>
      <c r="F79" s="2" t="s">
        <v>165</v>
      </c>
      <c r="G79" s="2" t="s">
        <v>211</v>
      </c>
      <c r="H79" s="2">
        <v>187</v>
      </c>
      <c r="I79" s="3">
        <v>130.9</v>
      </c>
      <c r="J79" s="3">
        <v>56.1</v>
      </c>
    </row>
    <row r="80" spans="1:10" x14ac:dyDescent="0.25">
      <c r="A80" s="2" t="s">
        <v>248</v>
      </c>
      <c r="B80" s="2" t="s">
        <v>443</v>
      </c>
      <c r="C80" s="2" t="s">
        <v>444</v>
      </c>
      <c r="D80" s="2" t="s">
        <v>41</v>
      </c>
      <c r="E80" s="2" t="s">
        <v>350</v>
      </c>
      <c r="F80" s="2" t="s">
        <v>165</v>
      </c>
      <c r="G80" s="2" t="s">
        <v>228</v>
      </c>
      <c r="H80" s="2">
        <v>2094</v>
      </c>
      <c r="I80" s="3">
        <v>1465.8</v>
      </c>
      <c r="J80" s="3">
        <v>628.19999999999993</v>
      </c>
    </row>
    <row r="81" spans="1:10" x14ac:dyDescent="0.25">
      <c r="A81" s="2" t="s">
        <v>248</v>
      </c>
      <c r="B81" s="2" t="s">
        <v>443</v>
      </c>
      <c r="C81" s="2" t="s">
        <v>444</v>
      </c>
      <c r="D81" s="2" t="s">
        <v>41</v>
      </c>
      <c r="E81" s="2" t="s">
        <v>350</v>
      </c>
      <c r="F81" s="2" t="s">
        <v>165</v>
      </c>
      <c r="G81" s="2" t="s">
        <v>211</v>
      </c>
      <c r="H81" s="2">
        <v>567</v>
      </c>
      <c r="I81" s="3">
        <v>396.9</v>
      </c>
      <c r="J81" s="3">
        <v>170.1</v>
      </c>
    </row>
    <row r="82" spans="1:10" x14ac:dyDescent="0.25">
      <c r="A82" s="2" t="s">
        <v>449</v>
      </c>
      <c r="B82" s="2" t="s">
        <v>447</v>
      </c>
      <c r="C82" s="2" t="s">
        <v>448</v>
      </c>
      <c r="D82" s="2" t="s">
        <v>961</v>
      </c>
      <c r="E82" s="2" t="s">
        <v>350</v>
      </c>
      <c r="F82" s="2" t="s">
        <v>194</v>
      </c>
      <c r="G82" s="2" t="s">
        <v>195</v>
      </c>
      <c r="H82" s="2">
        <v>149</v>
      </c>
      <c r="I82" s="3">
        <v>104.3</v>
      </c>
      <c r="J82" s="3">
        <v>44.699999999999996</v>
      </c>
    </row>
    <row r="83" spans="1:10" x14ac:dyDescent="0.25">
      <c r="A83" s="2" t="s">
        <v>449</v>
      </c>
      <c r="B83" s="2" t="s">
        <v>447</v>
      </c>
      <c r="C83" s="2" t="s">
        <v>448</v>
      </c>
      <c r="D83" s="2" t="s">
        <v>961</v>
      </c>
      <c r="E83" s="2" t="s">
        <v>350</v>
      </c>
      <c r="F83" s="2" t="s">
        <v>165</v>
      </c>
      <c r="G83" s="2" t="s">
        <v>228</v>
      </c>
      <c r="H83" s="2">
        <v>2439</v>
      </c>
      <c r="I83" s="3">
        <v>1707.3</v>
      </c>
      <c r="J83" s="3">
        <v>731.69999999999993</v>
      </c>
    </row>
    <row r="84" spans="1:10" x14ac:dyDescent="0.25">
      <c r="A84" s="2" t="s">
        <v>460</v>
      </c>
      <c r="B84" s="2" t="s">
        <v>458</v>
      </c>
      <c r="C84" s="2" t="s">
        <v>459</v>
      </c>
      <c r="D84" s="2" t="s">
        <v>961</v>
      </c>
      <c r="E84" s="2" t="s">
        <v>350</v>
      </c>
      <c r="F84" s="2" t="s">
        <v>165</v>
      </c>
      <c r="G84" s="2" t="s">
        <v>228</v>
      </c>
      <c r="H84" s="2">
        <v>1266</v>
      </c>
      <c r="I84" s="3">
        <v>886.19999999999993</v>
      </c>
      <c r="J84" s="3">
        <v>379.8</v>
      </c>
    </row>
    <row r="85" spans="1:10" x14ac:dyDescent="0.25">
      <c r="A85" s="2" t="s">
        <v>82</v>
      </c>
      <c r="B85" s="2" t="s">
        <v>461</v>
      </c>
      <c r="C85" s="2" t="s">
        <v>462</v>
      </c>
      <c r="D85" s="2" t="s">
        <v>961</v>
      </c>
      <c r="E85" s="2" t="s">
        <v>350</v>
      </c>
      <c r="F85" s="2" t="s">
        <v>165</v>
      </c>
      <c r="G85" s="2" t="s">
        <v>228</v>
      </c>
      <c r="H85" s="2">
        <v>143</v>
      </c>
      <c r="I85" s="3">
        <v>100.1</v>
      </c>
      <c r="J85" s="3">
        <v>42.9</v>
      </c>
    </row>
    <row r="86" spans="1:10" x14ac:dyDescent="0.25">
      <c r="A86" s="2" t="s">
        <v>469</v>
      </c>
      <c r="B86" s="2" t="s">
        <v>467</v>
      </c>
      <c r="C86" s="2" t="s">
        <v>468</v>
      </c>
      <c r="D86" s="2" t="s">
        <v>41</v>
      </c>
      <c r="E86" s="2" t="s">
        <v>350</v>
      </c>
      <c r="F86" s="2" t="s">
        <v>194</v>
      </c>
      <c r="G86" s="2" t="s">
        <v>195</v>
      </c>
      <c r="H86" s="2">
        <v>2738</v>
      </c>
      <c r="I86" s="3">
        <v>1916.6</v>
      </c>
      <c r="J86" s="3">
        <v>821.4</v>
      </c>
    </row>
    <row r="87" spans="1:10" x14ac:dyDescent="0.25">
      <c r="A87" s="2" t="s">
        <v>469</v>
      </c>
      <c r="B87" s="2" t="s">
        <v>467</v>
      </c>
      <c r="C87" s="2" t="s">
        <v>468</v>
      </c>
      <c r="D87" s="2" t="s">
        <v>41</v>
      </c>
      <c r="E87" s="2" t="s">
        <v>350</v>
      </c>
      <c r="F87" s="2" t="s">
        <v>165</v>
      </c>
      <c r="G87" s="2" t="s">
        <v>211</v>
      </c>
      <c r="H87" s="2">
        <v>5136</v>
      </c>
      <c r="I87" s="3">
        <v>3595.2</v>
      </c>
      <c r="J87" s="3">
        <v>1540.8</v>
      </c>
    </row>
    <row r="88" spans="1:10" x14ac:dyDescent="0.25">
      <c r="A88" s="2" t="s">
        <v>193</v>
      </c>
      <c r="B88" s="2" t="s">
        <v>478</v>
      </c>
      <c r="C88" s="2" t="s">
        <v>479</v>
      </c>
      <c r="D88" s="2" t="s">
        <v>961</v>
      </c>
      <c r="E88" s="2" t="s">
        <v>477</v>
      </c>
      <c r="F88" s="2" t="s">
        <v>194</v>
      </c>
      <c r="G88" s="2" t="s">
        <v>195</v>
      </c>
      <c r="H88" s="2">
        <v>12655</v>
      </c>
      <c r="I88" s="3">
        <v>8858.5</v>
      </c>
      <c r="J88" s="3">
        <v>3796.5</v>
      </c>
    </row>
    <row r="89" spans="1:10" x14ac:dyDescent="0.25">
      <c r="A89" s="2" t="s">
        <v>486</v>
      </c>
      <c r="B89" s="2" t="s">
        <v>484</v>
      </c>
      <c r="C89" s="2" t="s">
        <v>485</v>
      </c>
      <c r="D89" s="2" t="s">
        <v>41</v>
      </c>
      <c r="E89" s="2" t="s">
        <v>480</v>
      </c>
      <c r="F89" s="2" t="s">
        <v>194</v>
      </c>
      <c r="G89" s="2" t="s">
        <v>195</v>
      </c>
      <c r="H89" s="2">
        <v>2532</v>
      </c>
      <c r="I89" s="3">
        <v>1772.3999999999999</v>
      </c>
      <c r="J89" s="3">
        <v>759.6</v>
      </c>
    </row>
    <row r="90" spans="1:10" x14ac:dyDescent="0.25">
      <c r="A90" s="2" t="s">
        <v>486</v>
      </c>
      <c r="B90" s="2" t="s">
        <v>484</v>
      </c>
      <c r="C90" s="2" t="s">
        <v>485</v>
      </c>
      <c r="D90" s="2" t="s">
        <v>41</v>
      </c>
      <c r="E90" s="2" t="s">
        <v>480</v>
      </c>
      <c r="F90" s="2" t="s">
        <v>165</v>
      </c>
      <c r="G90" s="2" t="s">
        <v>228</v>
      </c>
      <c r="H90" s="2">
        <v>321</v>
      </c>
      <c r="I90" s="3">
        <v>224.7</v>
      </c>
      <c r="J90" s="3">
        <v>96.3</v>
      </c>
    </row>
    <row r="91" spans="1:10" x14ac:dyDescent="0.25">
      <c r="A91" s="2" t="s">
        <v>486</v>
      </c>
      <c r="B91" s="2" t="s">
        <v>484</v>
      </c>
      <c r="C91" s="2" t="s">
        <v>485</v>
      </c>
      <c r="D91" s="2" t="s">
        <v>41</v>
      </c>
      <c r="E91" s="2" t="s">
        <v>480</v>
      </c>
      <c r="F91" s="2" t="s">
        <v>165</v>
      </c>
      <c r="G91" s="2" t="s">
        <v>211</v>
      </c>
      <c r="H91" s="2">
        <v>1897</v>
      </c>
      <c r="I91" s="3">
        <v>1327.8999999999999</v>
      </c>
      <c r="J91" s="3">
        <v>569.1</v>
      </c>
    </row>
    <row r="92" spans="1:10" x14ac:dyDescent="0.25">
      <c r="A92" s="2" t="s">
        <v>494</v>
      </c>
      <c r="B92" s="2" t="s">
        <v>492</v>
      </c>
      <c r="C92" s="2" t="s">
        <v>493</v>
      </c>
      <c r="D92" s="2" t="s">
        <v>961</v>
      </c>
      <c r="E92" s="2" t="s">
        <v>480</v>
      </c>
      <c r="F92" s="2" t="s">
        <v>194</v>
      </c>
      <c r="G92" s="2" t="s">
        <v>195</v>
      </c>
      <c r="H92" s="2">
        <v>3170</v>
      </c>
      <c r="I92" s="3">
        <v>2219</v>
      </c>
      <c r="J92" s="3">
        <v>951</v>
      </c>
    </row>
    <row r="93" spans="1:10" x14ac:dyDescent="0.25">
      <c r="A93" s="2" t="s">
        <v>193</v>
      </c>
      <c r="B93" s="2" t="s">
        <v>506</v>
      </c>
      <c r="C93" s="2" t="s">
        <v>507</v>
      </c>
      <c r="D93" s="2" t="s">
        <v>961</v>
      </c>
      <c r="E93" s="2" t="s">
        <v>495</v>
      </c>
      <c r="F93" s="2" t="s">
        <v>194</v>
      </c>
      <c r="G93" s="2" t="s">
        <v>195</v>
      </c>
      <c r="H93" s="2">
        <v>5960</v>
      </c>
      <c r="I93" s="3">
        <v>4172</v>
      </c>
      <c r="J93" s="3">
        <v>1788</v>
      </c>
    </row>
    <row r="94" spans="1:10" x14ac:dyDescent="0.25">
      <c r="A94" s="2" t="s">
        <v>82</v>
      </c>
      <c r="B94" s="2" t="s">
        <v>521</v>
      </c>
      <c r="C94" s="2" t="s">
        <v>522</v>
      </c>
      <c r="D94" s="2" t="s">
        <v>961</v>
      </c>
      <c r="E94" s="2" t="s">
        <v>495</v>
      </c>
      <c r="F94" s="2" t="s">
        <v>194</v>
      </c>
      <c r="G94" s="2" t="s">
        <v>195</v>
      </c>
      <c r="H94" s="2">
        <v>9954</v>
      </c>
      <c r="I94" s="3">
        <v>6967.7999999999993</v>
      </c>
      <c r="J94" s="3">
        <v>2986.2</v>
      </c>
    </row>
    <row r="95" spans="1:10" x14ac:dyDescent="0.25">
      <c r="A95" s="2" t="s">
        <v>193</v>
      </c>
      <c r="B95" s="2" t="s">
        <v>523</v>
      </c>
      <c r="C95" s="2" t="s">
        <v>524</v>
      </c>
      <c r="D95" s="2" t="s">
        <v>961</v>
      </c>
      <c r="E95" s="2" t="s">
        <v>495</v>
      </c>
      <c r="F95" s="2" t="s">
        <v>194</v>
      </c>
      <c r="G95" s="2" t="s">
        <v>195</v>
      </c>
      <c r="H95" s="2">
        <v>26139</v>
      </c>
      <c r="I95" s="3">
        <v>18297.3</v>
      </c>
      <c r="J95" s="3">
        <v>7841.7</v>
      </c>
    </row>
    <row r="96" spans="1:10" x14ac:dyDescent="0.25">
      <c r="A96" s="2" t="s">
        <v>395</v>
      </c>
      <c r="B96" s="2" t="s">
        <v>531</v>
      </c>
      <c r="C96" s="2" t="s">
        <v>532</v>
      </c>
      <c r="D96" s="2" t="s">
        <v>961</v>
      </c>
      <c r="E96" s="2" t="s">
        <v>495</v>
      </c>
      <c r="F96" s="2" t="s">
        <v>165</v>
      </c>
      <c r="G96" s="2" t="s">
        <v>228</v>
      </c>
      <c r="H96" s="2">
        <v>759</v>
      </c>
      <c r="I96" s="3">
        <v>531.29999999999995</v>
      </c>
      <c r="J96" s="3">
        <v>227.7</v>
      </c>
    </row>
    <row r="97" spans="1:10" x14ac:dyDescent="0.25">
      <c r="A97" s="2" t="s">
        <v>486</v>
      </c>
      <c r="B97" s="2" t="s">
        <v>533</v>
      </c>
      <c r="C97" s="2" t="s">
        <v>534</v>
      </c>
      <c r="D97" s="2" t="s">
        <v>41</v>
      </c>
      <c r="E97" s="2" t="s">
        <v>495</v>
      </c>
      <c r="F97" s="2" t="s">
        <v>194</v>
      </c>
      <c r="G97" s="2" t="s">
        <v>195</v>
      </c>
      <c r="H97" s="2">
        <v>4029</v>
      </c>
      <c r="I97" s="3">
        <v>2820.2999999999997</v>
      </c>
      <c r="J97" s="3">
        <v>1208.7</v>
      </c>
    </row>
    <row r="98" spans="1:10" x14ac:dyDescent="0.25">
      <c r="A98" s="2" t="s">
        <v>486</v>
      </c>
      <c r="B98" s="2" t="s">
        <v>533</v>
      </c>
      <c r="C98" s="2" t="s">
        <v>534</v>
      </c>
      <c r="D98" s="2" t="s">
        <v>41</v>
      </c>
      <c r="E98" s="2" t="s">
        <v>495</v>
      </c>
      <c r="F98" s="2" t="s">
        <v>165</v>
      </c>
      <c r="G98" s="2" t="s">
        <v>211</v>
      </c>
      <c r="H98" s="2">
        <v>5493</v>
      </c>
      <c r="I98" s="3">
        <v>3845.1</v>
      </c>
      <c r="J98" s="3">
        <v>1647.8999999999999</v>
      </c>
    </row>
    <row r="99" spans="1:10" x14ac:dyDescent="0.25">
      <c r="A99" s="2" t="s">
        <v>486</v>
      </c>
      <c r="B99" s="2" t="s">
        <v>535</v>
      </c>
      <c r="C99" s="2" t="s">
        <v>536</v>
      </c>
      <c r="D99" s="2" t="s">
        <v>41</v>
      </c>
      <c r="E99" s="2" t="s">
        <v>495</v>
      </c>
      <c r="F99" s="2" t="s">
        <v>194</v>
      </c>
      <c r="G99" s="2" t="s">
        <v>195</v>
      </c>
      <c r="H99" s="2">
        <v>365</v>
      </c>
      <c r="I99" s="3">
        <v>255.49999999999997</v>
      </c>
      <c r="J99" s="3">
        <v>109.5</v>
      </c>
    </row>
    <row r="100" spans="1:10" x14ac:dyDescent="0.25">
      <c r="A100" s="2" t="s">
        <v>486</v>
      </c>
      <c r="B100" s="2" t="s">
        <v>535</v>
      </c>
      <c r="C100" s="2" t="s">
        <v>536</v>
      </c>
      <c r="D100" s="2" t="s">
        <v>41</v>
      </c>
      <c r="E100" s="2" t="s">
        <v>495</v>
      </c>
      <c r="F100" s="2" t="s">
        <v>165</v>
      </c>
      <c r="G100" s="2" t="s">
        <v>228</v>
      </c>
      <c r="H100" s="2">
        <v>5</v>
      </c>
      <c r="I100" s="3">
        <v>3.5</v>
      </c>
      <c r="J100" s="3">
        <v>1.5</v>
      </c>
    </row>
    <row r="101" spans="1:10" x14ac:dyDescent="0.25">
      <c r="A101" s="2" t="s">
        <v>486</v>
      </c>
      <c r="B101" s="2" t="s">
        <v>535</v>
      </c>
      <c r="C101" s="2" t="s">
        <v>536</v>
      </c>
      <c r="D101" s="2" t="s">
        <v>41</v>
      </c>
      <c r="E101" s="2" t="s">
        <v>495</v>
      </c>
      <c r="F101" s="2" t="s">
        <v>165</v>
      </c>
      <c r="G101" s="2" t="s">
        <v>211</v>
      </c>
      <c r="H101" s="2">
        <v>3690</v>
      </c>
      <c r="I101" s="3">
        <v>2583</v>
      </c>
      <c r="J101" s="3">
        <v>1107</v>
      </c>
    </row>
    <row r="102" spans="1:10" x14ac:dyDescent="0.25">
      <c r="A102" s="2" t="s">
        <v>193</v>
      </c>
      <c r="B102" s="2" t="s">
        <v>544</v>
      </c>
      <c r="C102" s="2" t="s">
        <v>545</v>
      </c>
      <c r="D102" s="2" t="s">
        <v>961</v>
      </c>
      <c r="E102" s="2" t="s">
        <v>543</v>
      </c>
      <c r="F102" s="2" t="s">
        <v>194</v>
      </c>
      <c r="G102" s="2" t="s">
        <v>195</v>
      </c>
      <c r="H102" s="2">
        <v>900</v>
      </c>
      <c r="I102" s="3">
        <v>630</v>
      </c>
      <c r="J102" s="3">
        <v>270</v>
      </c>
    </row>
    <row r="103" spans="1:10" x14ac:dyDescent="0.25">
      <c r="A103" s="2" t="s">
        <v>193</v>
      </c>
      <c r="B103" s="2" t="s">
        <v>544</v>
      </c>
      <c r="C103" s="2" t="s">
        <v>545</v>
      </c>
      <c r="D103" s="2" t="s">
        <v>961</v>
      </c>
      <c r="E103" s="2" t="s">
        <v>543</v>
      </c>
      <c r="F103" s="2" t="s">
        <v>165</v>
      </c>
      <c r="G103" s="2" t="s">
        <v>228</v>
      </c>
      <c r="H103" s="2">
        <v>1271</v>
      </c>
      <c r="I103" s="3">
        <v>889.69999999999993</v>
      </c>
      <c r="J103" s="3">
        <v>381.3</v>
      </c>
    </row>
    <row r="104" spans="1:10" x14ac:dyDescent="0.25">
      <c r="A104" s="2" t="s">
        <v>82</v>
      </c>
      <c r="B104" s="2" t="s">
        <v>552</v>
      </c>
      <c r="C104" s="2" t="s">
        <v>553</v>
      </c>
      <c r="D104" s="2" t="s">
        <v>961</v>
      </c>
      <c r="E104" s="2" t="s">
        <v>546</v>
      </c>
      <c r="F104" s="2" t="s">
        <v>194</v>
      </c>
      <c r="G104" s="2" t="s">
        <v>195</v>
      </c>
      <c r="H104" s="2">
        <v>3526</v>
      </c>
      <c r="I104" s="3">
        <v>2468.1999999999998</v>
      </c>
      <c r="J104" s="3">
        <v>1057.8</v>
      </c>
    </row>
    <row r="105" spans="1:10" x14ac:dyDescent="0.25">
      <c r="A105" s="2" t="s">
        <v>570</v>
      </c>
      <c r="B105" s="2" t="s">
        <v>568</v>
      </c>
      <c r="C105" s="2" t="s">
        <v>569</v>
      </c>
      <c r="D105" s="2" t="s">
        <v>961</v>
      </c>
      <c r="E105" s="2" t="s">
        <v>546</v>
      </c>
      <c r="F105" s="2" t="s">
        <v>194</v>
      </c>
      <c r="G105" s="2" t="s">
        <v>195</v>
      </c>
      <c r="H105" s="2">
        <v>8873</v>
      </c>
      <c r="I105" s="3">
        <v>6211.0999999999995</v>
      </c>
      <c r="J105" s="3">
        <v>2661.9</v>
      </c>
    </row>
    <row r="106" spans="1:10" x14ac:dyDescent="0.25">
      <c r="A106" s="2" t="s">
        <v>486</v>
      </c>
      <c r="B106" s="2" t="s">
        <v>579</v>
      </c>
      <c r="C106" s="2" t="s">
        <v>580</v>
      </c>
      <c r="D106" s="2" t="s">
        <v>41</v>
      </c>
      <c r="E106" s="2" t="s">
        <v>546</v>
      </c>
      <c r="F106" s="2" t="s">
        <v>194</v>
      </c>
      <c r="G106" s="2" t="s">
        <v>195</v>
      </c>
      <c r="H106" s="2">
        <v>20012</v>
      </c>
      <c r="I106" s="3">
        <v>14008.4</v>
      </c>
      <c r="J106" s="3">
        <v>6003.5999999999995</v>
      </c>
    </row>
    <row r="107" spans="1:10" x14ac:dyDescent="0.25">
      <c r="A107" s="2" t="s">
        <v>486</v>
      </c>
      <c r="B107" s="2" t="s">
        <v>579</v>
      </c>
      <c r="C107" s="2" t="s">
        <v>580</v>
      </c>
      <c r="D107" s="2" t="s">
        <v>41</v>
      </c>
      <c r="E107" s="2" t="s">
        <v>546</v>
      </c>
      <c r="F107" s="2" t="s">
        <v>165</v>
      </c>
      <c r="G107" s="2" t="s">
        <v>228</v>
      </c>
      <c r="H107" s="2">
        <v>3201</v>
      </c>
      <c r="I107" s="3">
        <v>2240.6999999999998</v>
      </c>
      <c r="J107" s="3">
        <v>960.3</v>
      </c>
    </row>
    <row r="108" spans="1:10" x14ac:dyDescent="0.25">
      <c r="A108" s="2" t="s">
        <v>486</v>
      </c>
      <c r="B108" s="2" t="s">
        <v>579</v>
      </c>
      <c r="C108" s="2" t="s">
        <v>580</v>
      </c>
      <c r="D108" s="2" t="s">
        <v>41</v>
      </c>
      <c r="E108" s="2" t="s">
        <v>546</v>
      </c>
      <c r="F108" s="2" t="s">
        <v>165</v>
      </c>
      <c r="G108" s="2" t="s">
        <v>211</v>
      </c>
      <c r="H108" s="2">
        <v>11354</v>
      </c>
      <c r="I108" s="3">
        <v>7947.7999999999993</v>
      </c>
      <c r="J108" s="3">
        <v>3406.2</v>
      </c>
    </row>
    <row r="109" spans="1:10" x14ac:dyDescent="0.25">
      <c r="A109" s="2" t="s">
        <v>583</v>
      </c>
      <c r="B109" s="2" t="s">
        <v>581</v>
      </c>
      <c r="C109" s="2" t="s">
        <v>582</v>
      </c>
      <c r="D109" s="2" t="s">
        <v>961</v>
      </c>
      <c r="E109" s="2" t="s">
        <v>546</v>
      </c>
      <c r="F109" s="2" t="s">
        <v>194</v>
      </c>
      <c r="G109" s="2" t="s">
        <v>195</v>
      </c>
      <c r="H109" s="2">
        <v>747</v>
      </c>
      <c r="I109" s="3">
        <v>522.9</v>
      </c>
      <c r="J109" s="3">
        <v>224.1</v>
      </c>
    </row>
    <row r="110" spans="1:10" x14ac:dyDescent="0.25">
      <c r="A110" s="2" t="s">
        <v>583</v>
      </c>
      <c r="B110" s="2" t="s">
        <v>584</v>
      </c>
      <c r="C110" s="2" t="s">
        <v>582</v>
      </c>
      <c r="D110" s="2" t="s">
        <v>961</v>
      </c>
      <c r="E110" s="2" t="s">
        <v>546</v>
      </c>
      <c r="F110" s="2" t="s">
        <v>194</v>
      </c>
      <c r="G110" s="2" t="s">
        <v>195</v>
      </c>
      <c r="H110" s="2">
        <v>1007</v>
      </c>
      <c r="I110" s="3">
        <v>704.9</v>
      </c>
      <c r="J110" s="3">
        <v>302.09999999999997</v>
      </c>
    </row>
    <row r="111" spans="1:10" x14ac:dyDescent="0.25">
      <c r="A111" s="2" t="s">
        <v>590</v>
      </c>
      <c r="B111" s="2" t="s">
        <v>588</v>
      </c>
      <c r="C111" s="2" t="s">
        <v>589</v>
      </c>
      <c r="D111" s="2" t="s">
        <v>961</v>
      </c>
      <c r="E111" s="2" t="s">
        <v>546</v>
      </c>
      <c r="F111" s="2" t="s">
        <v>194</v>
      </c>
      <c r="G111" s="2" t="s">
        <v>195</v>
      </c>
      <c r="H111" s="2">
        <v>3643</v>
      </c>
      <c r="I111" s="3">
        <v>2550.1</v>
      </c>
      <c r="J111" s="3">
        <v>1092.8999999999999</v>
      </c>
    </row>
    <row r="112" spans="1:10" x14ac:dyDescent="0.25">
      <c r="A112" s="2" t="s">
        <v>593</v>
      </c>
      <c r="B112" s="2" t="s">
        <v>591</v>
      </c>
      <c r="C112" s="2" t="s">
        <v>592</v>
      </c>
      <c r="D112" s="2" t="s">
        <v>961</v>
      </c>
      <c r="E112" s="2" t="s">
        <v>546</v>
      </c>
      <c r="F112" s="2" t="s">
        <v>194</v>
      </c>
      <c r="G112" s="2" t="s">
        <v>195</v>
      </c>
      <c r="H112" s="2">
        <v>294</v>
      </c>
      <c r="I112" s="3">
        <v>205.79999999999998</v>
      </c>
      <c r="J112" s="3">
        <v>88.2</v>
      </c>
    </row>
    <row r="113" spans="1:10" x14ac:dyDescent="0.25">
      <c r="A113" s="2" t="s">
        <v>612</v>
      </c>
      <c r="B113" s="2" t="s">
        <v>610</v>
      </c>
      <c r="C113" s="2" t="s">
        <v>611</v>
      </c>
      <c r="D113" s="2" t="s">
        <v>41</v>
      </c>
      <c r="E113" s="2" t="s">
        <v>546</v>
      </c>
      <c r="F113" s="2" t="s">
        <v>194</v>
      </c>
      <c r="G113" s="2" t="s">
        <v>195</v>
      </c>
      <c r="H113" s="2">
        <v>8217</v>
      </c>
      <c r="I113" s="3">
        <v>5751.9</v>
      </c>
      <c r="J113" s="3">
        <v>2465.1</v>
      </c>
    </row>
    <row r="114" spans="1:10" x14ac:dyDescent="0.25">
      <c r="A114" s="2" t="s">
        <v>612</v>
      </c>
      <c r="B114" s="2" t="s">
        <v>610</v>
      </c>
      <c r="C114" s="2" t="s">
        <v>611</v>
      </c>
      <c r="D114" s="2" t="s">
        <v>41</v>
      </c>
      <c r="E114" s="2" t="s">
        <v>546</v>
      </c>
      <c r="F114" s="2" t="s">
        <v>165</v>
      </c>
      <c r="G114" s="2" t="s">
        <v>228</v>
      </c>
      <c r="H114" s="2">
        <v>887</v>
      </c>
      <c r="I114" s="3">
        <v>620.9</v>
      </c>
      <c r="J114" s="3">
        <v>266.09999999999997</v>
      </c>
    </row>
    <row r="115" spans="1:10" x14ac:dyDescent="0.25">
      <c r="A115" s="2" t="s">
        <v>612</v>
      </c>
      <c r="B115" s="2" t="s">
        <v>610</v>
      </c>
      <c r="C115" s="2" t="s">
        <v>611</v>
      </c>
      <c r="D115" s="2" t="s">
        <v>41</v>
      </c>
      <c r="E115" s="2" t="s">
        <v>546</v>
      </c>
      <c r="F115" s="2" t="s">
        <v>165</v>
      </c>
      <c r="G115" s="2" t="s">
        <v>211</v>
      </c>
      <c r="H115" s="2">
        <v>5233</v>
      </c>
      <c r="I115" s="3">
        <v>3663.1</v>
      </c>
      <c r="J115" s="3">
        <v>1569.8999999999999</v>
      </c>
    </row>
    <row r="116" spans="1:10" x14ac:dyDescent="0.25">
      <c r="A116" s="2" t="s">
        <v>395</v>
      </c>
      <c r="B116" s="2" t="s">
        <v>613</v>
      </c>
      <c r="C116" s="2" t="s">
        <v>614</v>
      </c>
      <c r="D116" s="2" t="s">
        <v>961</v>
      </c>
      <c r="E116" s="2" t="s">
        <v>546</v>
      </c>
      <c r="F116" s="2" t="s">
        <v>194</v>
      </c>
      <c r="G116" s="2" t="s">
        <v>195</v>
      </c>
      <c r="H116" s="2">
        <v>74</v>
      </c>
      <c r="I116" s="3">
        <v>51.8</v>
      </c>
      <c r="J116" s="3">
        <v>22.2</v>
      </c>
    </row>
    <row r="117" spans="1:10" x14ac:dyDescent="0.25">
      <c r="A117" s="2" t="s">
        <v>486</v>
      </c>
      <c r="B117" s="2" t="s">
        <v>628</v>
      </c>
      <c r="C117" s="2" t="s">
        <v>629</v>
      </c>
      <c r="D117" s="2" t="s">
        <v>41</v>
      </c>
      <c r="E117" s="2" t="s">
        <v>627</v>
      </c>
      <c r="F117" s="2" t="s">
        <v>194</v>
      </c>
      <c r="G117" s="2" t="s">
        <v>195</v>
      </c>
      <c r="H117" s="2">
        <v>9897</v>
      </c>
      <c r="I117" s="3">
        <v>6927.9</v>
      </c>
      <c r="J117" s="3">
        <v>2969.1</v>
      </c>
    </row>
    <row r="118" spans="1:10" x14ac:dyDescent="0.25">
      <c r="A118" s="2" t="s">
        <v>486</v>
      </c>
      <c r="B118" s="2" t="s">
        <v>628</v>
      </c>
      <c r="C118" s="2" t="s">
        <v>629</v>
      </c>
      <c r="D118" s="2" t="s">
        <v>41</v>
      </c>
      <c r="E118" s="2" t="s">
        <v>627</v>
      </c>
      <c r="F118" s="2" t="s">
        <v>165</v>
      </c>
      <c r="G118" s="2" t="s">
        <v>228</v>
      </c>
      <c r="H118" s="2">
        <v>2363</v>
      </c>
      <c r="I118" s="3">
        <v>1654.1</v>
      </c>
      <c r="J118" s="3">
        <v>708.9</v>
      </c>
    </row>
    <row r="119" spans="1:10" x14ac:dyDescent="0.25">
      <c r="A119" s="2" t="s">
        <v>486</v>
      </c>
      <c r="B119" s="2" t="s">
        <v>628</v>
      </c>
      <c r="C119" s="2" t="s">
        <v>629</v>
      </c>
      <c r="D119" s="2" t="s">
        <v>41</v>
      </c>
      <c r="E119" s="2" t="s">
        <v>627</v>
      </c>
      <c r="F119" s="2" t="s">
        <v>165</v>
      </c>
      <c r="G119" s="2" t="s">
        <v>211</v>
      </c>
      <c r="H119" s="2">
        <v>7543</v>
      </c>
      <c r="I119" s="3">
        <v>5280.0999999999995</v>
      </c>
      <c r="J119" s="3">
        <v>2262.9</v>
      </c>
    </row>
    <row r="120" spans="1:10" x14ac:dyDescent="0.25">
      <c r="A120" s="2" t="s">
        <v>193</v>
      </c>
      <c r="B120" s="2" t="s">
        <v>636</v>
      </c>
      <c r="C120" s="2" t="s">
        <v>637</v>
      </c>
      <c r="D120" s="2" t="s">
        <v>961</v>
      </c>
      <c r="E120" s="2" t="s">
        <v>635</v>
      </c>
      <c r="F120" s="2" t="s">
        <v>194</v>
      </c>
      <c r="G120" s="2" t="s">
        <v>195</v>
      </c>
      <c r="H120" s="2">
        <v>370.60855263157896</v>
      </c>
      <c r="I120" s="3">
        <v>259.42598684210526</v>
      </c>
      <c r="J120" s="3">
        <v>111.18256578947368</v>
      </c>
    </row>
    <row r="121" spans="1:10" x14ac:dyDescent="0.25">
      <c r="A121" s="2" t="s">
        <v>248</v>
      </c>
      <c r="B121" s="2" t="s">
        <v>638</v>
      </c>
      <c r="C121" s="2" t="s">
        <v>247</v>
      </c>
      <c r="D121" s="2" t="s">
        <v>41</v>
      </c>
      <c r="E121" s="2" t="s">
        <v>199</v>
      </c>
      <c r="F121" s="2" t="s">
        <v>639</v>
      </c>
      <c r="G121" s="2"/>
      <c r="H121" s="2">
        <v>0</v>
      </c>
      <c r="I121" s="3"/>
      <c r="J121" s="3"/>
    </row>
    <row r="122" spans="1:10" x14ac:dyDescent="0.25">
      <c r="A122" s="2" t="s">
        <v>274</v>
      </c>
      <c r="B122" s="2" t="s">
        <v>285</v>
      </c>
      <c r="C122" s="2" t="s">
        <v>286</v>
      </c>
      <c r="D122" s="2" t="s">
        <v>41</v>
      </c>
      <c r="E122" s="2" t="s">
        <v>199</v>
      </c>
      <c r="F122" s="2" t="s">
        <v>639</v>
      </c>
      <c r="G122" s="2"/>
      <c r="H122" s="2">
        <v>0</v>
      </c>
      <c r="I122" s="3"/>
      <c r="J122" s="3"/>
    </row>
    <row r="123" spans="1:10" x14ac:dyDescent="0.25">
      <c r="A123" s="2" t="s">
        <v>460</v>
      </c>
      <c r="B123" s="2" t="s">
        <v>458</v>
      </c>
      <c r="C123" s="2" t="s">
        <v>459</v>
      </c>
      <c r="D123" s="2" t="s">
        <v>961</v>
      </c>
      <c r="E123" s="2" t="s">
        <v>350</v>
      </c>
      <c r="F123" s="2" t="s">
        <v>639</v>
      </c>
      <c r="G123" s="2"/>
      <c r="H123" s="2">
        <v>0</v>
      </c>
      <c r="I123" s="3"/>
      <c r="J123" s="3"/>
    </row>
    <row r="124" spans="1:10" x14ac:dyDescent="0.25">
      <c r="A124" s="2" t="s">
        <v>193</v>
      </c>
      <c r="B124" s="2" t="s">
        <v>3321</v>
      </c>
      <c r="C124" s="2" t="s">
        <v>3322</v>
      </c>
      <c r="D124" s="2" t="s">
        <v>961</v>
      </c>
      <c r="E124" s="2" t="s">
        <v>681</v>
      </c>
      <c r="F124" s="2"/>
      <c r="G124" s="2"/>
      <c r="H124" s="2"/>
      <c r="I124" s="3">
        <v>5760</v>
      </c>
      <c r="J124" s="3"/>
    </row>
    <row r="125" spans="1:10" x14ac:dyDescent="0.25">
      <c r="A125" s="2" t="s">
        <v>193</v>
      </c>
      <c r="B125" s="2" t="s">
        <v>3323</v>
      </c>
      <c r="C125" s="2" t="s">
        <v>3324</v>
      </c>
      <c r="D125" s="2" t="s">
        <v>961</v>
      </c>
      <c r="E125" s="2" t="s">
        <v>681</v>
      </c>
      <c r="F125" s="2"/>
      <c r="G125" s="2"/>
      <c r="H125" s="2"/>
      <c r="I125" s="3">
        <v>150</v>
      </c>
      <c r="J125" s="3"/>
    </row>
    <row r="126" spans="1:10" x14ac:dyDescent="0.25">
      <c r="A126" s="2" t="s">
        <v>193</v>
      </c>
      <c r="B126" s="2" t="s">
        <v>3325</v>
      </c>
      <c r="C126" s="2" t="s">
        <v>3326</v>
      </c>
      <c r="D126" s="2" t="s">
        <v>961</v>
      </c>
      <c r="E126" s="2" t="s">
        <v>681</v>
      </c>
      <c r="F126" s="2"/>
      <c r="G126" s="2"/>
      <c r="H126" s="2"/>
      <c r="I126" s="3">
        <v>150</v>
      </c>
      <c r="J126" s="3"/>
    </row>
    <row r="127" spans="1:10" x14ac:dyDescent="0.25">
      <c r="A127" s="2" t="s">
        <v>382</v>
      </c>
      <c r="B127" s="2" t="s">
        <v>3331</v>
      </c>
      <c r="C127" s="2"/>
      <c r="D127" s="2" t="s">
        <v>961</v>
      </c>
      <c r="E127" s="2" t="s">
        <v>3370</v>
      </c>
      <c r="F127" s="2" t="s">
        <v>194</v>
      </c>
      <c r="G127" s="2" t="s">
        <v>195</v>
      </c>
      <c r="H127" s="2"/>
      <c r="I127" s="3">
        <v>19110</v>
      </c>
      <c r="J127" s="3"/>
    </row>
    <row r="128" spans="1:10" x14ac:dyDescent="0.25">
      <c r="A128" s="2" t="s">
        <v>382</v>
      </c>
      <c r="B128" s="2" t="s">
        <v>3332</v>
      </c>
      <c r="C128" s="2"/>
      <c r="D128" s="2" t="s">
        <v>961</v>
      </c>
      <c r="E128" s="2" t="s">
        <v>3370</v>
      </c>
      <c r="F128" s="2"/>
      <c r="G128" s="2"/>
      <c r="H128" s="2"/>
      <c r="I128" s="3"/>
      <c r="J128" s="3">
        <v>100</v>
      </c>
    </row>
    <row r="129" spans="1:10" x14ac:dyDescent="0.25">
      <c r="A129" s="2" t="s">
        <v>382</v>
      </c>
      <c r="B129" s="2" t="s">
        <v>3333</v>
      </c>
      <c r="C129" s="2"/>
      <c r="D129" s="2" t="s">
        <v>961</v>
      </c>
      <c r="E129" s="2" t="s">
        <v>3370</v>
      </c>
      <c r="F129" s="2"/>
      <c r="G129" s="2"/>
      <c r="H129" s="2"/>
      <c r="I129" s="3"/>
      <c r="J129" s="3">
        <v>100</v>
      </c>
    </row>
    <row r="130" spans="1:10" x14ac:dyDescent="0.25">
      <c r="A130" s="2" t="s">
        <v>382</v>
      </c>
      <c r="B130" s="2" t="s">
        <v>3334</v>
      </c>
      <c r="C130" s="2"/>
      <c r="D130" s="2" t="s">
        <v>961</v>
      </c>
      <c r="E130" s="2" t="s">
        <v>3370</v>
      </c>
      <c r="F130" s="2"/>
      <c r="G130" s="2"/>
      <c r="H130" s="2"/>
      <c r="I130" s="3"/>
      <c r="J130" s="3">
        <v>100</v>
      </c>
    </row>
    <row r="131" spans="1:10" x14ac:dyDescent="0.25">
      <c r="A131" s="2" t="s">
        <v>3335</v>
      </c>
      <c r="B131" s="2" t="s">
        <v>3336</v>
      </c>
      <c r="C131" s="2"/>
      <c r="D131" s="2" t="s">
        <v>961</v>
      </c>
      <c r="E131" s="2" t="s">
        <v>3370</v>
      </c>
      <c r="F131" s="2"/>
      <c r="G131" s="2"/>
      <c r="H131" s="2"/>
      <c r="I131" s="3"/>
      <c r="J131" s="3">
        <v>100</v>
      </c>
    </row>
    <row r="132" spans="1:10" x14ac:dyDescent="0.25">
      <c r="A132" s="2" t="s">
        <v>3337</v>
      </c>
      <c r="B132" s="2" t="s">
        <v>3338</v>
      </c>
      <c r="C132" s="2"/>
      <c r="D132" s="2" t="s">
        <v>961</v>
      </c>
      <c r="E132" s="2" t="s">
        <v>3370</v>
      </c>
      <c r="F132" s="2"/>
      <c r="G132" s="2"/>
      <c r="H132" s="2"/>
      <c r="I132" s="3"/>
      <c r="J132" s="3">
        <v>100</v>
      </c>
    </row>
    <row r="133" spans="1:10" x14ac:dyDescent="0.25">
      <c r="A133" s="2" t="s">
        <v>3339</v>
      </c>
      <c r="B133" s="2" t="s">
        <v>3340</v>
      </c>
      <c r="C133" s="2"/>
      <c r="D133" s="2" t="s">
        <v>961</v>
      </c>
      <c r="E133" s="2" t="s">
        <v>3370</v>
      </c>
      <c r="F133" s="2"/>
      <c r="G133" s="2"/>
      <c r="H133" s="2"/>
      <c r="I133" s="3"/>
      <c r="J133" s="3">
        <v>100</v>
      </c>
    </row>
    <row r="134" spans="1:10" x14ac:dyDescent="0.25">
      <c r="A134" s="2" t="s">
        <v>449</v>
      </c>
      <c r="B134" s="2" t="s">
        <v>3345</v>
      </c>
      <c r="C134" s="2"/>
      <c r="D134" s="2" t="s">
        <v>961</v>
      </c>
      <c r="E134" s="2" t="s">
        <v>3370</v>
      </c>
      <c r="F134" s="2"/>
      <c r="G134" s="2"/>
      <c r="H134" s="2"/>
      <c r="I134" s="3"/>
      <c r="J134" s="3">
        <v>100</v>
      </c>
    </row>
    <row r="135" spans="1:10" x14ac:dyDescent="0.25">
      <c r="A135" s="2" t="s">
        <v>449</v>
      </c>
      <c r="B135" s="2" t="s">
        <v>3346</v>
      </c>
      <c r="C135" s="2"/>
      <c r="D135" s="2" t="s">
        <v>961</v>
      </c>
      <c r="E135" s="2" t="s">
        <v>3370</v>
      </c>
      <c r="F135" s="2"/>
      <c r="G135" s="2"/>
      <c r="H135" s="2"/>
      <c r="I135" s="3"/>
      <c r="J135" s="3">
        <v>100</v>
      </c>
    </row>
    <row r="136" spans="1:10" x14ac:dyDescent="0.25">
      <c r="A136" s="2" t="s">
        <v>449</v>
      </c>
      <c r="B136" s="2" t="s">
        <v>3347</v>
      </c>
      <c r="C136" s="2"/>
      <c r="D136" s="2" t="s">
        <v>961</v>
      </c>
      <c r="E136" s="2" t="s">
        <v>3370</v>
      </c>
      <c r="F136" s="2"/>
      <c r="G136" s="2"/>
      <c r="H136" s="2"/>
      <c r="I136" s="3"/>
      <c r="J136" s="3">
        <v>100</v>
      </c>
    </row>
    <row r="137" spans="1:10" x14ac:dyDescent="0.25">
      <c r="A137" s="2" t="s">
        <v>449</v>
      </c>
      <c r="B137" s="2" t="s">
        <v>3348</v>
      </c>
      <c r="C137" s="2"/>
      <c r="D137" s="2" t="s">
        <v>961</v>
      </c>
      <c r="E137" s="2" t="s">
        <v>3370</v>
      </c>
      <c r="F137" s="2"/>
      <c r="G137" s="2"/>
      <c r="H137" s="2"/>
      <c r="I137" s="3"/>
      <c r="J137" s="3">
        <v>100</v>
      </c>
    </row>
    <row r="138" spans="1:10" x14ac:dyDescent="0.25">
      <c r="A138" s="2" t="s">
        <v>3349</v>
      </c>
      <c r="B138" s="2" t="s">
        <v>3350</v>
      </c>
      <c r="C138" s="2"/>
      <c r="D138" s="2" t="s">
        <v>961</v>
      </c>
      <c r="E138" s="2" t="s">
        <v>3370</v>
      </c>
      <c r="F138" s="2"/>
      <c r="G138" s="2"/>
      <c r="H138" s="2"/>
      <c r="I138" s="3"/>
      <c r="J138" s="3">
        <v>100</v>
      </c>
    </row>
    <row r="139" spans="1:10" x14ac:dyDescent="0.25">
      <c r="A139" s="2" t="s">
        <v>3351</v>
      </c>
      <c r="B139" s="2" t="s">
        <v>3352</v>
      </c>
      <c r="C139" s="2"/>
      <c r="D139" s="2" t="s">
        <v>961</v>
      </c>
      <c r="E139" s="2" t="s">
        <v>3370</v>
      </c>
      <c r="F139" s="2"/>
      <c r="G139" s="2"/>
      <c r="H139" s="2"/>
      <c r="I139" s="3"/>
      <c r="J139" s="3">
        <v>100</v>
      </c>
    </row>
    <row r="140" spans="1:10" x14ac:dyDescent="0.25">
      <c r="A140" s="2" t="s">
        <v>3353</v>
      </c>
      <c r="B140" s="2" t="s">
        <v>3354</v>
      </c>
      <c r="C140" s="2"/>
      <c r="D140" s="2" t="s">
        <v>961</v>
      </c>
      <c r="E140" s="2" t="s">
        <v>3370</v>
      </c>
      <c r="F140" s="2"/>
      <c r="G140" s="2"/>
      <c r="H140" s="2"/>
      <c r="I140" s="3"/>
      <c r="J140" s="3">
        <v>100</v>
      </c>
    </row>
    <row r="141" spans="1:10" x14ac:dyDescent="0.25">
      <c r="A141" s="2" t="s">
        <v>3353</v>
      </c>
      <c r="B141" s="2" t="s">
        <v>3355</v>
      </c>
      <c r="C141" s="2"/>
      <c r="D141" s="2" t="s">
        <v>961</v>
      </c>
      <c r="E141" s="2" t="s">
        <v>3370</v>
      </c>
      <c r="F141" s="2"/>
      <c r="G141" s="2"/>
      <c r="H141" s="2"/>
      <c r="I141" s="3"/>
      <c r="J141" s="3">
        <v>100</v>
      </c>
    </row>
    <row r="142" spans="1:10" x14ac:dyDescent="0.25">
      <c r="A142" s="2" t="s">
        <v>3353</v>
      </c>
      <c r="B142" s="2" t="s">
        <v>3356</v>
      </c>
      <c r="C142" s="2"/>
      <c r="D142" s="2" t="s">
        <v>961</v>
      </c>
      <c r="E142" s="2" t="s">
        <v>3370</v>
      </c>
      <c r="F142" s="2"/>
      <c r="G142" s="2"/>
      <c r="H142" s="2"/>
      <c r="I142" s="3"/>
      <c r="J142" s="3">
        <v>100</v>
      </c>
    </row>
    <row r="143" spans="1:10" x14ac:dyDescent="0.25">
      <c r="A143" s="2" t="s">
        <v>3357</v>
      </c>
      <c r="B143" s="2" t="s">
        <v>3334</v>
      </c>
      <c r="C143" s="2"/>
      <c r="D143" s="2" t="s">
        <v>961</v>
      </c>
      <c r="E143" s="2" t="s">
        <v>3370</v>
      </c>
      <c r="F143" s="2"/>
      <c r="G143" s="2"/>
      <c r="H143" s="2"/>
      <c r="I143" s="3"/>
      <c r="J143" s="3">
        <v>100</v>
      </c>
    </row>
    <row r="144" spans="1:10" x14ac:dyDescent="0.25">
      <c r="A144" s="2" t="s">
        <v>3358</v>
      </c>
      <c r="B144" s="2" t="s">
        <v>3359</v>
      </c>
      <c r="C144" s="2"/>
      <c r="D144" s="2" t="s">
        <v>961</v>
      </c>
      <c r="E144" s="2" t="s">
        <v>3370</v>
      </c>
      <c r="F144" s="2"/>
      <c r="G144" s="2"/>
      <c r="H144" s="2"/>
      <c r="I144" s="3"/>
      <c r="J144" s="3">
        <v>100</v>
      </c>
    </row>
    <row r="145" spans="1:10" x14ac:dyDescent="0.25">
      <c r="A145" s="2" t="s">
        <v>3360</v>
      </c>
      <c r="B145" s="2" t="s">
        <v>3361</v>
      </c>
      <c r="C145" s="2"/>
      <c r="D145" s="2" t="s">
        <v>961</v>
      </c>
      <c r="E145" s="2" t="s">
        <v>3370</v>
      </c>
      <c r="F145" s="2"/>
      <c r="G145" s="2"/>
      <c r="H145" s="2"/>
      <c r="I145" s="3"/>
      <c r="J145" s="3">
        <v>100</v>
      </c>
    </row>
    <row r="146" spans="1:10" x14ac:dyDescent="0.25">
      <c r="A146" s="2" t="s">
        <v>583</v>
      </c>
      <c r="B146" s="2" t="s">
        <v>3362</v>
      </c>
      <c r="C146" s="2"/>
      <c r="D146" s="2" t="s">
        <v>961</v>
      </c>
      <c r="E146" s="2" t="s">
        <v>3370</v>
      </c>
      <c r="F146" s="2"/>
      <c r="G146" s="2"/>
      <c r="H146" s="2"/>
      <c r="I146" s="3"/>
      <c r="J146" s="3">
        <v>100</v>
      </c>
    </row>
    <row r="147" spans="1:10" x14ac:dyDescent="0.25">
      <c r="A147" s="2" t="s">
        <v>193</v>
      </c>
      <c r="B147" s="2" t="s">
        <v>3363</v>
      </c>
      <c r="C147" s="2"/>
      <c r="D147" s="2" t="s">
        <v>961</v>
      </c>
      <c r="E147" s="2" t="s">
        <v>3370</v>
      </c>
      <c r="F147" s="2"/>
      <c r="G147" s="2"/>
      <c r="H147" s="2"/>
      <c r="I147" s="3"/>
      <c r="J147" s="3">
        <v>100</v>
      </c>
    </row>
    <row r="148" spans="1:10" x14ac:dyDescent="0.25">
      <c r="A148" s="2" t="s">
        <v>3364</v>
      </c>
      <c r="B148" s="2" t="s">
        <v>3365</v>
      </c>
      <c r="C148" s="2"/>
      <c r="D148" s="2" t="s">
        <v>41</v>
      </c>
      <c r="E148" s="2" t="s">
        <v>3370</v>
      </c>
      <c r="F148" s="2"/>
      <c r="G148" s="2"/>
      <c r="H148" s="2"/>
      <c r="I148" s="3"/>
      <c r="J148" s="3">
        <v>100</v>
      </c>
    </row>
    <row r="149" spans="1:10" x14ac:dyDescent="0.25">
      <c r="A149" s="2" t="s">
        <v>3366</v>
      </c>
      <c r="B149" s="2" t="s">
        <v>3367</v>
      </c>
      <c r="C149" s="2"/>
      <c r="D149" s="2" t="s">
        <v>961</v>
      </c>
      <c r="E149" s="2" t="s">
        <v>3370</v>
      </c>
      <c r="F149" s="2"/>
      <c r="G149" s="2"/>
      <c r="H149" s="2"/>
      <c r="I149" s="3"/>
      <c r="J149" s="3">
        <v>100</v>
      </c>
    </row>
    <row r="150" spans="1:10" x14ac:dyDescent="0.25">
      <c r="A150" s="2" t="s">
        <v>3368</v>
      </c>
      <c r="B150" s="2" t="s">
        <v>3369</v>
      </c>
      <c r="C150" s="2"/>
      <c r="D150" s="2" t="s">
        <v>961</v>
      </c>
      <c r="E150" s="2" t="s">
        <v>3370</v>
      </c>
      <c r="F150" s="2"/>
      <c r="G150" s="2"/>
      <c r="H150" s="2"/>
      <c r="I150" s="3"/>
      <c r="J150" s="3">
        <v>100</v>
      </c>
    </row>
    <row r="151" spans="1:10" x14ac:dyDescent="0.25">
      <c r="A151" s="2" t="s">
        <v>3353</v>
      </c>
      <c r="B151" s="2" t="s">
        <v>3382</v>
      </c>
      <c r="C151" s="2" t="s">
        <v>3383</v>
      </c>
      <c r="D151" s="2" t="s">
        <v>961</v>
      </c>
      <c r="E151" s="2" t="s">
        <v>680</v>
      </c>
      <c r="F151" s="2"/>
      <c r="G151" s="2"/>
      <c r="H151" s="2"/>
      <c r="I151" s="3">
        <v>9523.545454545454</v>
      </c>
      <c r="J151" s="3"/>
    </row>
    <row r="152" spans="1:10" x14ac:dyDescent="0.25">
      <c r="A152" s="2" t="s">
        <v>82</v>
      </c>
      <c r="B152" s="2" t="s">
        <v>3388</v>
      </c>
      <c r="C152" s="2" t="s">
        <v>3389</v>
      </c>
      <c r="D152" s="2" t="s">
        <v>961</v>
      </c>
      <c r="E152" s="2" t="s">
        <v>680</v>
      </c>
      <c r="F152" s="2"/>
      <c r="G152" s="2"/>
      <c r="H152" s="2"/>
      <c r="I152" s="3">
        <v>9523.545454545454</v>
      </c>
      <c r="J152" s="3"/>
    </row>
    <row r="153" spans="1:10" x14ac:dyDescent="0.25">
      <c r="A153" s="2" t="s">
        <v>486</v>
      </c>
      <c r="B153" s="2" t="s">
        <v>3390</v>
      </c>
      <c r="C153" s="2" t="s">
        <v>40</v>
      </c>
      <c r="D153" s="2" t="s">
        <v>41</v>
      </c>
      <c r="E153" s="2" t="s">
        <v>680</v>
      </c>
      <c r="F153" s="2"/>
      <c r="G153" s="2"/>
      <c r="H153" s="2"/>
      <c r="I153" s="3">
        <v>9523.545454545454</v>
      </c>
      <c r="J153" s="3"/>
    </row>
    <row r="154" spans="1:10" x14ac:dyDescent="0.25">
      <c r="A154" s="2" t="s">
        <v>41</v>
      </c>
      <c r="B154" s="2" t="s">
        <v>3394</v>
      </c>
      <c r="C154" s="2" t="s">
        <v>3395</v>
      </c>
      <c r="D154" s="2" t="s">
        <v>41</v>
      </c>
      <c r="E154" s="2" t="s">
        <v>680</v>
      </c>
      <c r="F154" s="2"/>
      <c r="G154" s="2"/>
      <c r="H154" s="2"/>
      <c r="I154" s="3">
        <v>9523.545454545454</v>
      </c>
      <c r="J154" s="3"/>
    </row>
    <row r="155" spans="1:10" x14ac:dyDescent="0.25">
      <c r="A155" s="9" t="s">
        <v>3398</v>
      </c>
      <c r="B155" s="9"/>
      <c r="C155" s="9"/>
      <c r="D155" s="9"/>
      <c r="E155" s="9"/>
      <c r="F155" s="9"/>
      <c r="G155" s="9"/>
      <c r="H155" s="9"/>
      <c r="I155" s="11">
        <f>SUM(I2:I154)</f>
        <v>503595.5478050239</v>
      </c>
      <c r="J155" s="11">
        <f>SUM(J2:J154)</f>
        <v>191013.44256578948</v>
      </c>
    </row>
  </sheetData>
  <autoFilter ref="A1:J155" xr:uid="{C86D2C1A-D3F3-4E8D-917A-6538C05CCBB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postcodes provincie</vt:lpstr>
      <vt:lpstr>Totale behoefte</vt:lpstr>
      <vt:lpstr>behoefte 2022-2023</vt:lpstr>
      <vt:lpstr>behoefte 2023-2024</vt:lpstr>
      <vt:lpstr>behoefte 2024 ev</vt:lpstr>
      <vt:lpstr>plaatsen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Goudsmith, M.M.J. (Maurice)</dc:creator>
  <cp:lastModifiedBy>Goudsmith, M.M.J. (Maurice)</cp:lastModifiedBy>
  <dcterms:created xsi:type="dcterms:W3CDTF">2021-10-06T12:07:13Z</dcterms:created>
  <dcterms:modified xsi:type="dcterms:W3CDTF">2021-10-11T07:32:56Z</dcterms:modified>
</cp:coreProperties>
</file>