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defaultThemeVersion="124226"/>
  <xr:revisionPtr revIDLastSave="56" documentId="8_{476B2C94-4912-744B-85B4-321C2C7D88B4}" xr6:coauthVersionLast="47" xr6:coauthVersionMax="47" xr10:uidLastSave="{BAD77408-FA44-4DCC-92F5-28BC0DF284EC}"/>
  <bookViews>
    <workbookView xWindow="31080" yWindow="2280" windowWidth="21600" windowHeight="11265" activeTab="2" xr2:uid="{00000000-000D-0000-FFFF-FFFF00000000}"/>
  </bookViews>
  <sheets>
    <sheet name="Instructie" sheetId="13" r:id="rId1"/>
    <sheet name="Voorblad" sheetId="9" r:id="rId2"/>
    <sheet name="Perceel 1" sheetId="10" r:id="rId3"/>
    <sheet name="Perceel 2" sheetId="1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1" i="16" l="1"/>
  <c r="I11" i="16" s="1"/>
  <c r="E10" i="16"/>
  <c r="I10" i="16" s="1"/>
  <c r="I14" i="16" s="1"/>
  <c r="I3" i="16"/>
  <c r="H2" i="16"/>
  <c r="B2" i="10" l="1"/>
  <c r="A2" i="9" s="1"/>
  <c r="D13" i="10" l="1"/>
  <c r="D3" i="10" l="1"/>
</calcChain>
</file>

<file path=xl/sharedStrings.xml><?xml version="1.0" encoding="utf-8"?>
<sst xmlns="http://schemas.openxmlformats.org/spreadsheetml/2006/main" count="57" uniqueCount="52">
  <si>
    <t>Naam Inschrijver:</t>
  </si>
  <si>
    <t>Omschrijving</t>
  </si>
  <si>
    <t>Nr.</t>
  </si>
  <si>
    <t>Tabblad: Instructie</t>
  </si>
  <si>
    <t>Invullen op 'voorblad'</t>
  </si>
  <si>
    <t>Tabblad: Voorblad</t>
  </si>
  <si>
    <t>Bedragen excl. BTW
( op 2 decimalen)</t>
  </si>
  <si>
    <t>Tabblad: Perceel 2: Motorrijtuigenverzekering</t>
  </si>
  <si>
    <t>Verzekerd bedrag materiele schade</t>
  </si>
  <si>
    <t>Verzekerd bedrag letselschade</t>
  </si>
  <si>
    <t>Eigen risico</t>
  </si>
  <si>
    <t>Poliskosten</t>
  </si>
  <si>
    <t>Assurantiebelasting</t>
  </si>
  <si>
    <t>Bedragen excl. BTW
(op 2 decimalen)</t>
  </si>
  <si>
    <t>Netto Jaarpremie</t>
  </si>
  <si>
    <t>Invulinstructie</t>
  </si>
  <si>
    <r>
      <t xml:space="preserve">Inschrijver dient uitsluitend de </t>
    </r>
    <r>
      <rPr>
        <b/>
        <sz val="9"/>
        <color theme="1"/>
        <rFont val="Calibri"/>
        <family val="2"/>
        <scheme val="minor"/>
      </rPr>
      <t>blauw gearceerde cellen</t>
    </r>
    <r>
      <rPr>
        <sz val="9"/>
        <color theme="1"/>
        <rFont val="Calibri"/>
        <family val="2"/>
        <scheme val="minor"/>
      </rPr>
      <t xml:space="preserve"> te voorzien van de gevraagde informatie. Om de werking van het prijzenblad te laten zien staat er nu fictief 1,00 euro of het getal 1 in. Dit kan Inschrijver zelf aanpassen.</t>
    </r>
  </si>
  <si>
    <r>
      <t xml:space="preserve">Inschrijvers dienen </t>
    </r>
    <r>
      <rPr>
        <b/>
        <sz val="9"/>
        <color theme="1"/>
        <rFont val="Calibri"/>
        <family val="2"/>
        <scheme val="minor"/>
      </rPr>
      <t>alle gevraagde prijzen volledig in te vullen</t>
    </r>
    <r>
      <rPr>
        <sz val="9"/>
        <color theme="1"/>
        <rFont val="Calibri"/>
        <family val="2"/>
        <scheme val="minor"/>
      </rPr>
      <t xml:space="preserve"> met gebruikmaking van dit prijzenblad. </t>
    </r>
  </si>
  <si>
    <t>De prijzen dienen alle kosten te bevatten die nodig zijn voor het uitvoeren van de werkzaamheden, inclusief overhead, uitvoeringskosten, reiskosten, algemene kosten, winst en risico, afschrijvingskosten en dergelijke. Kosten welke niet in de template zijn opgenomen kunnen niet bij het Kadaster in rekening worden gebracht.</t>
  </si>
  <si>
    <t>De prijsopgave dient in Euro’s en exclusief BTW te geschieden.</t>
  </si>
  <si>
    <t>Het indienen van negatieve prijzen, is niet toegestaan op straffe van uitsluiting.</t>
  </si>
  <si>
    <t>De opgegeven prijzen dienen op maximaal twee cijfers achter de komma te worden afgerond.</t>
  </si>
  <si>
    <t>Het verkeerd interpreteren van het prijzenblad komt voor verantwoordelijkheid van Inschrijver. Vragen omtrent dit prijzenblad kunnen gesteld worden, conform de mogelijkheden die staan beschreven in de Offerteuitvraag.</t>
  </si>
  <si>
    <t>Het aanbrengen van wijzigingen of het doen van aanvullingen (tenzij het Kadaster expliciet hier toestemming voor heeft gegeven) in de prijzenbladen leidt tot ongeldigverklaring van uw Inschrijving en derhalve tot uitsluiting.</t>
  </si>
  <si>
    <t>Het niet volledig invullen van deze bijlage kan tot ongeldigverklaring van uw Inschrijving en derhalve tot uitsluiting leiden.</t>
  </si>
  <si>
    <t>Tabblad [Voorblad]: Inschrijver dient eenmalig zijn naam in te vullen in het tabblad 'voorblad'.</t>
  </si>
  <si>
    <t>Tabblad [Instructie]: Dit tabblad, in dit tabblad wordt een algemene toelichting en een toelichting op de verschillende onderdelen per tabblad benoemd.</t>
  </si>
  <si>
    <t>Toelichting tabbladen</t>
  </si>
  <si>
    <t>Zie paragraaf 7.2 [Gunningscriterium prijs] van de offerteaanvraag].</t>
  </si>
  <si>
    <t>Abnormaal lage prijzen kunnen door het Kadaster gecontroleerd/nagevraagd worden, conform artikel 2.116 Aw kan de Inschrijving ongeldig worden verklaard.</t>
  </si>
  <si>
    <t>Assurantiebelasting o.b.v. Dooreenpremie</t>
  </si>
  <si>
    <t>Totaal jaarpremie</t>
  </si>
  <si>
    <t>Aantal objecten</t>
  </si>
  <si>
    <t>Object</t>
  </si>
  <si>
    <t>WA</t>
  </si>
  <si>
    <t>Totaal</t>
  </si>
  <si>
    <t>Bestelauto</t>
  </si>
  <si>
    <t>Personenauto</t>
  </si>
  <si>
    <t>Casco</t>
  </si>
  <si>
    <t>Netto jaarpremie per jaar per object</t>
  </si>
  <si>
    <r>
      <t xml:space="preserve">Netto jaarpremie </t>
    </r>
    <r>
      <rPr>
        <i/>
        <sz val="9"/>
        <color theme="1"/>
        <rFont val="Calibri"/>
        <family val="2"/>
        <scheme val="minor"/>
      </rPr>
      <t xml:space="preserve">personenauto's </t>
    </r>
    <r>
      <rPr>
        <sz val="9"/>
        <color theme="1"/>
        <rFont val="Calibri"/>
        <family val="2"/>
        <scheme val="minor"/>
      </rPr>
      <t xml:space="preserve">o.b.v.  Dooreenpremie </t>
    </r>
  </si>
  <si>
    <r>
      <t xml:space="preserve">Netto jaarpremie </t>
    </r>
    <r>
      <rPr>
        <i/>
        <sz val="9"/>
        <color theme="1"/>
        <rFont val="Calibri"/>
        <family val="2"/>
        <scheme val="minor"/>
      </rPr>
      <t xml:space="preserve">bestelauto's </t>
    </r>
    <r>
      <rPr>
        <sz val="9"/>
        <color theme="1"/>
        <rFont val="Calibri"/>
        <family val="2"/>
        <scheme val="minor"/>
      </rPr>
      <t xml:space="preserve">o.b.v.  Dooreenpremie </t>
    </r>
  </si>
  <si>
    <t xml:space="preserve">Tabblad [Perceel 2]: Dit tabblad bevat een aantal prijsitems welke zijn gebaseerd op hoofdstuk 3 [Perceel 2: Motorrijtuigenverzekering] van de Offerteaanvraag. De som van het totaal vormt een "Totaal  jaarpremie". </t>
  </si>
  <si>
    <t>Bijlage Prijzenblad aanbesteding Verzekeringen 2021, documentnummer: 21.026410, datum: 30-09-2021, versie: 1.0</t>
  </si>
  <si>
    <t>De in te vullen bedragen zijn gebaseerd op de in Offerteuitvraag met documentnummer 21.026410 vermelde informatie.</t>
  </si>
  <si>
    <t xml:space="preserve">Tabblad [Perceel 1]: Dit tabblad bevat een aantal prijsitems welke zijn gebaseerd op hoofdstuk 2 [Perceel 1: Brandverzekering] van de Offerteaanvraag. De som van het totaal vormt een "Totaal  jaarpremie". </t>
  </si>
  <si>
    <t>Tabblad: Perceel 1: Brandverzekering</t>
  </si>
  <si>
    <t>Verzekerd bedrag rubriek I en II</t>
  </si>
  <si>
    <t>Verzekerd bedrag rubriek III</t>
  </si>
  <si>
    <t>Eigen risico per gebeurtenis, exlusief glasschade</t>
  </si>
  <si>
    <t>Promilage van het verzekerde bedrag</t>
  </si>
  <si>
    <t>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</si>
</sst>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4" x14ac:knownFonts="1">
    <font>
      <sz val="11"/>
      <color theme="1"/>
      <name val="Calibri"/>
      <family val="2"/>
      <scheme val="minor"/>
    </font>
    <font>
      <b/>
      <sz val="11"/>
      <color theme="1"/>
      <name val="Calibri"/>
      <family val="2"/>
      <scheme val="minor"/>
    </font>
    <font>
      <i/>
      <sz val="11"/>
      <color theme="1"/>
      <name val="Arial"/>
      <family val="2"/>
    </font>
    <font>
      <b/>
      <sz val="11"/>
      <color theme="1"/>
      <name val="Arial"/>
      <family val="2"/>
    </font>
    <font>
      <sz val="18"/>
      <color theme="1"/>
      <name val="Arial"/>
      <family val="2"/>
    </font>
    <font>
      <b/>
      <sz val="18"/>
      <color theme="1"/>
      <name val="Arial"/>
      <family val="2"/>
    </font>
    <font>
      <b/>
      <sz val="14"/>
      <color theme="1"/>
      <name val="Arial"/>
      <family val="2"/>
    </font>
    <font>
      <b/>
      <sz val="14"/>
      <color theme="1"/>
      <name val="Calibri"/>
      <family val="2"/>
      <scheme val="minor"/>
    </font>
    <font>
      <b/>
      <i/>
      <sz val="14"/>
      <color theme="1"/>
      <name val="Arial"/>
      <family val="2"/>
    </font>
    <font>
      <b/>
      <sz val="18"/>
      <color theme="1"/>
      <name val="Calibri"/>
      <family val="2"/>
      <scheme val="minor"/>
    </font>
    <font>
      <sz val="18"/>
      <color theme="1"/>
      <name val="Calibri"/>
      <family val="2"/>
      <scheme val="minor"/>
    </font>
    <font>
      <sz val="9"/>
      <color theme="1"/>
      <name val="Calibri"/>
      <family val="2"/>
      <scheme val="minor"/>
    </font>
    <font>
      <b/>
      <sz val="9"/>
      <color theme="1"/>
      <name val="Calibri"/>
      <family val="2"/>
      <scheme val="minor"/>
    </font>
    <font>
      <i/>
      <sz val="9"/>
      <color theme="1"/>
      <name val="Calibri"/>
      <family val="2"/>
      <scheme val="minor"/>
    </font>
  </fonts>
  <fills count="5">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theme="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95">
    <xf numFmtId="0" fontId="0" fillId="0" borderId="0" xfId="0"/>
    <xf numFmtId="0" fontId="0" fillId="3" borderId="0" xfId="0" applyFill="1" applyProtection="1">
      <protection locked="0"/>
    </xf>
    <xf numFmtId="0" fontId="7" fillId="3" borderId="5" xfId="0" applyFont="1" applyFill="1" applyBorder="1" applyAlignment="1" applyProtection="1">
      <alignment vertical="center"/>
    </xf>
    <xf numFmtId="0" fontId="3" fillId="3" borderId="6" xfId="0" applyFont="1" applyFill="1" applyBorder="1" applyProtection="1">
      <protection locked="0"/>
    </xf>
    <xf numFmtId="0" fontId="3" fillId="3" borderId="21" xfId="0" applyFont="1" applyFill="1" applyBorder="1" applyProtection="1">
      <protection locked="0"/>
    </xf>
    <xf numFmtId="0" fontId="3" fillId="3" borderId="9" xfId="0" applyFont="1" applyFill="1" applyBorder="1" applyProtection="1">
      <protection locked="0"/>
    </xf>
    <xf numFmtId="0" fontId="6" fillId="3" borderId="10" xfId="0" applyFont="1" applyFill="1" applyBorder="1" applyAlignment="1" applyProtection="1">
      <alignment vertical="center"/>
      <protection locked="0"/>
    </xf>
    <xf numFmtId="0" fontId="2" fillId="3" borderId="0" xfId="0" applyFont="1" applyFill="1" applyBorder="1" applyAlignment="1" applyProtection="1">
      <protection locked="0"/>
    </xf>
    <xf numFmtId="0" fontId="2" fillId="3" borderId="11" xfId="0" applyFont="1" applyFill="1" applyBorder="1" applyAlignment="1" applyProtection="1">
      <protection locked="0"/>
    </xf>
    <xf numFmtId="0" fontId="5" fillId="3" borderId="27" xfId="0" applyFont="1" applyFill="1" applyBorder="1" applyAlignment="1" applyProtection="1">
      <alignment vertical="center"/>
      <protection locked="0"/>
    </xf>
    <xf numFmtId="0" fontId="5" fillId="3" borderId="25" xfId="0" applyFont="1" applyFill="1" applyBorder="1" applyAlignment="1" applyProtection="1">
      <alignment vertical="center"/>
      <protection locked="0"/>
    </xf>
    <xf numFmtId="0" fontId="5" fillId="3" borderId="18" xfId="0" applyFont="1" applyFill="1" applyBorder="1" applyAlignment="1" applyProtection="1">
      <alignment vertical="center"/>
      <protection locked="0"/>
    </xf>
    <xf numFmtId="0" fontId="4" fillId="3" borderId="19" xfId="0" applyFont="1" applyFill="1" applyBorder="1" applyAlignment="1" applyProtection="1">
      <alignment vertical="center"/>
      <protection locked="0"/>
    </xf>
    <xf numFmtId="0" fontId="0" fillId="3" borderId="14" xfId="0" applyFill="1" applyBorder="1" applyProtection="1">
      <protection locked="0"/>
    </xf>
    <xf numFmtId="0" fontId="0" fillId="3" borderId="0" xfId="0" applyFill="1" applyBorder="1" applyProtection="1">
      <protection locked="0"/>
    </xf>
    <xf numFmtId="0" fontId="0" fillId="3" borderId="0" xfId="0" applyFill="1" applyProtection="1"/>
    <xf numFmtId="0" fontId="1" fillId="3" borderId="21" xfId="0" applyFont="1" applyFill="1" applyBorder="1" applyProtection="1"/>
    <xf numFmtId="0" fontId="1" fillId="3" borderId="9" xfId="0" applyFont="1" applyFill="1" applyBorder="1" applyProtection="1"/>
    <xf numFmtId="0" fontId="9" fillId="3" borderId="12" xfId="0" applyFont="1" applyFill="1" applyBorder="1" applyAlignment="1" applyProtection="1">
      <alignment vertical="center"/>
    </xf>
    <xf numFmtId="0" fontId="9" fillId="3" borderId="3" xfId="0" applyFont="1" applyFill="1" applyBorder="1" applyAlignment="1" applyProtection="1">
      <alignment vertical="center"/>
    </xf>
    <xf numFmtId="0" fontId="9" fillId="3" borderId="2" xfId="0" applyFont="1" applyFill="1" applyBorder="1" applyAlignment="1" applyProtection="1">
      <alignment vertical="center"/>
    </xf>
    <xf numFmtId="0" fontId="10" fillId="3" borderId="13" xfId="0" applyFont="1" applyFill="1" applyBorder="1" applyAlignment="1" applyProtection="1">
      <alignment vertical="center"/>
    </xf>
    <xf numFmtId="0" fontId="11" fillId="3" borderId="10" xfId="0" applyFont="1" applyFill="1" applyBorder="1" applyProtection="1"/>
    <xf numFmtId="0" fontId="7" fillId="3" borderId="10" xfId="0" applyFont="1" applyFill="1" applyBorder="1" applyAlignment="1" applyProtection="1">
      <alignment vertical="center"/>
    </xf>
    <xf numFmtId="0" fontId="0" fillId="3" borderId="14" xfId="0" applyFont="1" applyFill="1" applyBorder="1" applyProtection="1"/>
    <xf numFmtId="0" fontId="0" fillId="3" borderId="0" xfId="0" applyFont="1" applyFill="1" applyBorder="1" applyProtection="1"/>
    <xf numFmtId="0" fontId="0" fillId="3" borderId="11" xfId="0" applyFont="1" applyFill="1" applyBorder="1" applyProtection="1"/>
    <xf numFmtId="0" fontId="1" fillId="3" borderId="10" xfId="0" applyFont="1" applyFill="1" applyBorder="1" applyAlignment="1" applyProtection="1">
      <alignment vertical="top"/>
    </xf>
    <xf numFmtId="0" fontId="7" fillId="3" borderId="17" xfId="0" applyFont="1" applyFill="1" applyBorder="1" applyAlignment="1" applyProtection="1">
      <alignment horizontal="left" wrapText="1"/>
    </xf>
    <xf numFmtId="0" fontId="8" fillId="2" borderId="4" xfId="0" applyFont="1" applyFill="1" applyBorder="1" applyAlignment="1" applyProtection="1"/>
    <xf numFmtId="0" fontId="1" fillId="3" borderId="7" xfId="0" applyFont="1" applyFill="1" applyBorder="1" applyProtection="1"/>
    <xf numFmtId="0" fontId="0" fillId="3" borderId="22" xfId="0" applyFont="1" applyFill="1" applyBorder="1" applyAlignment="1" applyProtection="1">
      <alignment horizontal="left"/>
    </xf>
    <xf numFmtId="0" fontId="9" fillId="3" borderId="28" xfId="0" applyFont="1" applyFill="1" applyBorder="1" applyAlignment="1" applyProtection="1">
      <alignment vertical="center"/>
    </xf>
    <xf numFmtId="0" fontId="1" fillId="3" borderId="22" xfId="0" applyFont="1" applyFill="1" applyBorder="1" applyAlignment="1" applyProtection="1">
      <alignment wrapText="1"/>
    </xf>
    <xf numFmtId="164" fontId="11" fillId="2" borderId="23" xfId="0" applyNumberFormat="1" applyFont="1" applyFill="1" applyBorder="1" applyAlignment="1" applyProtection="1">
      <alignment horizontal="center"/>
      <protection locked="0"/>
    </xf>
    <xf numFmtId="0" fontId="9" fillId="3" borderId="0" xfId="0" applyFont="1" applyFill="1" applyBorder="1" applyAlignment="1" applyProtection="1">
      <alignment vertical="center"/>
    </xf>
    <xf numFmtId="44" fontId="11" fillId="3" borderId="0" xfId="0" applyNumberFormat="1" applyFont="1" applyFill="1" applyBorder="1" applyAlignment="1" applyProtection="1">
      <alignment horizontal="left"/>
      <protection locked="0"/>
    </xf>
    <xf numFmtId="0" fontId="0" fillId="3" borderId="20" xfId="0" applyFill="1" applyBorder="1" applyProtection="1">
      <protection locked="0"/>
    </xf>
    <xf numFmtId="0" fontId="9" fillId="3" borderId="11" xfId="0" applyFont="1" applyFill="1" applyBorder="1" applyAlignment="1" applyProtection="1">
      <alignment vertical="center"/>
    </xf>
    <xf numFmtId="44" fontId="11" fillId="3" borderId="11" xfId="0" applyNumberFormat="1" applyFont="1" applyFill="1" applyBorder="1" applyAlignment="1" applyProtection="1">
      <alignment horizontal="center"/>
      <protection locked="0"/>
    </xf>
    <xf numFmtId="0" fontId="1" fillId="3" borderId="8" xfId="0" applyFont="1" applyFill="1" applyBorder="1" applyAlignment="1" applyProtection="1">
      <alignment vertical="top"/>
    </xf>
    <xf numFmtId="44" fontId="12" fillId="3" borderId="8" xfId="0" applyNumberFormat="1" applyFont="1" applyFill="1" applyBorder="1" applyAlignment="1" applyProtection="1">
      <alignment horizontal="left"/>
      <protection locked="0"/>
    </xf>
    <xf numFmtId="0" fontId="0" fillId="3" borderId="26" xfId="0" applyFill="1" applyBorder="1" applyProtection="1">
      <protection locked="0"/>
    </xf>
    <xf numFmtId="44" fontId="11" fillId="3" borderId="22" xfId="0" applyNumberFormat="1" applyFont="1" applyFill="1" applyBorder="1" applyAlignment="1" applyProtection="1">
      <alignment horizontal="center"/>
      <protection locked="0"/>
    </xf>
    <xf numFmtId="44" fontId="11" fillId="2" borderId="22" xfId="0" applyNumberFormat="1" applyFont="1" applyFill="1" applyBorder="1" applyAlignment="1" applyProtection="1">
      <alignment horizontal="center"/>
      <protection locked="0"/>
    </xf>
    <xf numFmtId="44" fontId="11" fillId="3" borderId="8" xfId="0" applyNumberFormat="1" applyFont="1" applyFill="1" applyBorder="1" applyAlignment="1" applyProtection="1">
      <alignment horizontal="left" vertical="top"/>
      <protection locked="0"/>
    </xf>
    <xf numFmtId="0" fontId="7" fillId="3" borderId="1" xfId="0" applyFont="1" applyFill="1" applyBorder="1" applyAlignment="1" applyProtection="1">
      <alignment vertical="center"/>
    </xf>
    <xf numFmtId="44" fontId="11" fillId="0" borderId="8" xfId="0" applyNumberFormat="1" applyFont="1" applyFill="1" applyBorder="1" applyAlignment="1" applyProtection="1">
      <alignment horizontal="left" vertical="top"/>
      <protection locked="0"/>
    </xf>
    <xf numFmtId="44" fontId="11" fillId="0" borderId="22" xfId="0" applyNumberFormat="1" applyFont="1" applyFill="1" applyBorder="1" applyAlignment="1" applyProtection="1">
      <alignment horizontal="center" vertical="top" wrapText="1"/>
      <protection locked="0"/>
    </xf>
    <xf numFmtId="44" fontId="12" fillId="3" borderId="22" xfId="0" applyNumberFormat="1" applyFont="1" applyFill="1" applyBorder="1" applyAlignment="1" applyProtection="1">
      <alignment horizontal="center"/>
      <protection locked="0"/>
    </xf>
    <xf numFmtId="164" fontId="11" fillId="3" borderId="23" xfId="0" applyNumberFormat="1" applyFont="1" applyFill="1" applyBorder="1" applyAlignment="1" applyProtection="1">
      <alignment horizontal="center"/>
      <protection locked="0"/>
    </xf>
    <xf numFmtId="0" fontId="11" fillId="3" borderId="0" xfId="0" applyFont="1" applyFill="1" applyProtection="1"/>
    <xf numFmtId="0" fontId="11" fillId="3" borderId="0" xfId="0" applyFont="1" applyFill="1" applyAlignment="1" applyProtection="1">
      <alignment horizontal="center"/>
    </xf>
    <xf numFmtId="0" fontId="11" fillId="3" borderId="0" xfId="0" applyFont="1" applyFill="1" applyAlignment="1" applyProtection="1">
      <alignment horizontal="left" vertical="top" wrapText="1"/>
    </xf>
    <xf numFmtId="0" fontId="1" fillId="4" borderId="10" xfId="0" applyFont="1" applyFill="1" applyBorder="1" applyProtection="1"/>
    <xf numFmtId="0" fontId="11" fillId="3" borderId="4" xfId="0" applyFont="1" applyFill="1" applyBorder="1" applyAlignment="1" applyProtection="1">
      <alignment horizontal="left" vertical="top" wrapText="1"/>
    </xf>
    <xf numFmtId="0" fontId="11" fillId="3" borderId="3" xfId="0" applyFont="1" applyFill="1" applyBorder="1" applyAlignment="1" applyProtection="1">
      <alignment horizontal="left" vertical="top" wrapText="1"/>
    </xf>
    <xf numFmtId="164" fontId="11" fillId="0" borderId="23" xfId="0" applyNumberFormat="1" applyFont="1" applyFill="1" applyBorder="1" applyAlignment="1" applyProtection="1">
      <alignment horizontal="center"/>
      <protection locked="0"/>
    </xf>
    <xf numFmtId="0" fontId="11" fillId="3" borderId="10" xfId="0" applyFont="1" applyFill="1" applyBorder="1" applyAlignment="1" applyProtection="1">
      <alignment horizontal="center" vertical="top" wrapText="1"/>
    </xf>
    <xf numFmtId="0" fontId="11" fillId="3" borderId="28" xfId="0" applyFont="1" applyFill="1" applyBorder="1" applyAlignment="1" applyProtection="1">
      <alignment horizontal="left" vertical="top" wrapText="1"/>
    </xf>
    <xf numFmtId="0" fontId="11" fillId="3" borderId="29" xfId="0" applyFont="1" applyFill="1" applyBorder="1" applyAlignment="1" applyProtection="1">
      <alignment horizontal="center" vertical="top" wrapText="1"/>
    </xf>
    <xf numFmtId="164" fontId="7" fillId="3" borderId="24" xfId="0" applyNumberFormat="1" applyFont="1" applyFill="1" applyBorder="1" applyAlignment="1" applyProtection="1">
      <alignment horizontal="center"/>
      <protection locked="0"/>
    </xf>
    <xf numFmtId="0" fontId="7" fillId="3" borderId="21" xfId="0" applyFont="1" applyFill="1" applyBorder="1" applyAlignment="1" applyProtection="1">
      <alignment vertical="center" wrapText="1"/>
    </xf>
    <xf numFmtId="0" fontId="11" fillId="3" borderId="10" xfId="0" applyFont="1" applyFill="1" applyBorder="1" applyAlignment="1" applyProtection="1">
      <alignment wrapText="1"/>
    </xf>
    <xf numFmtId="0" fontId="7" fillId="3" borderId="5" xfId="0" applyFont="1" applyFill="1" applyBorder="1" applyAlignment="1" applyProtection="1">
      <alignment vertical="center" wrapText="1"/>
    </xf>
    <xf numFmtId="0" fontId="11" fillId="3" borderId="0" xfId="0" applyFont="1" applyFill="1" applyProtection="1">
      <protection locked="0"/>
    </xf>
    <xf numFmtId="0" fontId="11" fillId="3" borderId="1" xfId="0" applyFont="1" applyFill="1" applyBorder="1" applyProtection="1">
      <protection locked="0"/>
    </xf>
    <xf numFmtId="0" fontId="11" fillId="3" borderId="0" xfId="0" applyFont="1" applyFill="1" applyBorder="1" applyProtection="1">
      <protection locked="0"/>
    </xf>
    <xf numFmtId="0" fontId="12" fillId="3" borderId="1" xfId="0" applyFont="1" applyFill="1" applyBorder="1" applyAlignment="1" applyProtection="1">
      <alignment horizontal="left"/>
    </xf>
    <xf numFmtId="164" fontId="11" fillId="2" borderId="1" xfId="0" applyNumberFormat="1" applyFont="1" applyFill="1" applyBorder="1" applyAlignment="1" applyProtection="1">
      <alignment horizontal="center"/>
      <protection locked="0"/>
    </xf>
    <xf numFmtId="164" fontId="12" fillId="0" borderId="1" xfId="0" applyNumberFormat="1" applyFont="1" applyFill="1" applyBorder="1" applyAlignment="1" applyProtection="1">
      <alignment horizontal="center"/>
      <protection locked="0"/>
    </xf>
    <xf numFmtId="0" fontId="11" fillId="3" borderId="1" xfId="0" applyFont="1" applyFill="1" applyBorder="1" applyAlignment="1" applyProtection="1">
      <alignment horizontal="center"/>
      <protection locked="0"/>
    </xf>
    <xf numFmtId="0" fontId="7" fillId="3" borderId="4" xfId="0" applyFont="1" applyFill="1" applyBorder="1" applyAlignment="1" applyProtection="1">
      <alignment vertical="center"/>
    </xf>
    <xf numFmtId="0" fontId="1" fillId="3" borderId="3" xfId="0" applyFont="1" applyFill="1" applyBorder="1" applyAlignment="1" applyProtection="1">
      <alignment vertical="top" wrapText="1"/>
    </xf>
    <xf numFmtId="2" fontId="11" fillId="0" borderId="3" xfId="0" applyNumberFormat="1" applyFont="1" applyFill="1" applyBorder="1" applyAlignment="1" applyProtection="1">
      <alignment horizontal="left" vertical="top"/>
      <protection locked="0"/>
    </xf>
    <xf numFmtId="2" fontId="11" fillId="3" borderId="3" xfId="0" applyNumberFormat="1" applyFont="1" applyFill="1" applyBorder="1" applyAlignment="1" applyProtection="1">
      <alignment horizontal="left" vertical="top"/>
      <protection locked="0"/>
    </xf>
    <xf numFmtId="2" fontId="12" fillId="3" borderId="3" xfId="0" applyNumberFormat="1" applyFont="1" applyFill="1" applyBorder="1" applyAlignment="1" applyProtection="1">
      <alignment horizontal="left"/>
      <protection locked="0"/>
    </xf>
    <xf numFmtId="2" fontId="11" fillId="2" borderId="3" xfId="0" applyNumberFormat="1" applyFont="1" applyFill="1" applyBorder="1" applyAlignment="1" applyProtection="1">
      <alignment horizontal="right" vertical="top"/>
      <protection locked="0"/>
    </xf>
    <xf numFmtId="0" fontId="7" fillId="3" borderId="5" xfId="0" applyFont="1" applyFill="1" applyBorder="1" applyAlignment="1" applyProtection="1">
      <alignment horizontal="left" vertical="center" wrapText="1"/>
    </xf>
    <xf numFmtId="0" fontId="7" fillId="3" borderId="6" xfId="0" applyFont="1" applyFill="1" applyBorder="1" applyAlignment="1" applyProtection="1">
      <alignment horizontal="left" vertical="center" wrapText="1"/>
    </xf>
    <xf numFmtId="0" fontId="11" fillId="3" borderId="1" xfId="0" applyFont="1" applyFill="1" applyBorder="1" applyAlignment="1" applyProtection="1">
      <alignment horizontal="left" vertical="top" wrapText="1"/>
    </xf>
    <xf numFmtId="0" fontId="11" fillId="3" borderId="22" xfId="0" applyFont="1" applyFill="1" applyBorder="1" applyAlignment="1" applyProtection="1">
      <alignment horizontal="left" vertical="top" wrapText="1"/>
    </xf>
    <xf numFmtId="0" fontId="1" fillId="4" borderId="1" xfId="0" applyFont="1" applyFill="1" applyBorder="1" applyAlignment="1" applyProtection="1">
      <alignment horizontal="left"/>
    </xf>
    <xf numFmtId="0" fontId="1" fillId="4" borderId="22" xfId="0" applyFont="1" applyFill="1" applyBorder="1" applyAlignment="1" applyProtection="1">
      <alignment horizontal="left"/>
    </xf>
    <xf numFmtId="0" fontId="1" fillId="4" borderId="12" xfId="0" applyFont="1" applyFill="1" applyBorder="1" applyAlignment="1" applyProtection="1">
      <alignment horizontal="left" vertical="top" wrapText="1"/>
    </xf>
    <xf numFmtId="0" fontId="1" fillId="4" borderId="3" xfId="0" applyFont="1" applyFill="1" applyBorder="1" applyAlignment="1" applyProtection="1">
      <alignment horizontal="left" vertical="top" wrapText="1"/>
    </xf>
    <xf numFmtId="0" fontId="1" fillId="4" borderId="28" xfId="0" applyFont="1" applyFill="1" applyBorder="1" applyAlignment="1" applyProtection="1">
      <alignment horizontal="left" vertical="top" wrapText="1"/>
    </xf>
    <xf numFmtId="0" fontId="11" fillId="3" borderId="30" xfId="0" applyFont="1" applyFill="1" applyBorder="1" applyAlignment="1" applyProtection="1">
      <alignment horizontal="left" vertical="top" wrapText="1"/>
    </xf>
    <xf numFmtId="0" fontId="11" fillId="3" borderId="31" xfId="0" applyFont="1" applyFill="1" applyBorder="1" applyAlignment="1" applyProtection="1">
      <alignment horizontal="left" vertical="top" wrapText="1"/>
    </xf>
    <xf numFmtId="0" fontId="0" fillId="3" borderId="16"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0" fontId="12" fillId="3" borderId="32" xfId="0" applyFont="1" applyFill="1" applyBorder="1" applyAlignment="1" applyProtection="1">
      <alignment horizontal="center" vertical="top"/>
      <protection locked="0"/>
    </xf>
    <xf numFmtId="0" fontId="12" fillId="3" borderId="33" xfId="0" applyFont="1" applyFill="1" applyBorder="1" applyAlignment="1" applyProtection="1">
      <alignment horizontal="center" vertical="top"/>
      <protection locked="0"/>
    </xf>
    <xf numFmtId="0" fontId="12" fillId="3" borderId="32" xfId="0" applyFont="1" applyFill="1" applyBorder="1" applyAlignment="1" applyProtection="1">
      <alignment horizontal="left" vertical="top"/>
      <protection locked="0"/>
    </xf>
    <xf numFmtId="0" fontId="12" fillId="3" borderId="33" xfId="0" applyFont="1" applyFill="1" applyBorder="1" applyAlignment="1" applyProtection="1">
      <alignment horizontal="left" vertical="top"/>
      <protection locked="0"/>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1503829</xdr:colOff>
      <xdr:row>1</xdr:row>
      <xdr:rowOff>56027</xdr:rowOff>
    </xdr:from>
    <xdr:to>
      <xdr:col>5</xdr:col>
      <xdr:colOff>601371</xdr:colOff>
      <xdr:row>2</xdr:row>
      <xdr:rowOff>486813</xdr:rowOff>
    </xdr:to>
    <xdr:pic>
      <xdr:nvPicPr>
        <xdr:cNvPr id="2" name="Picture 2" descr="Kadaster beeldmerk wimpel RGB 2kleur">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9767" y="262402"/>
          <a:ext cx="1550229" cy="1113411"/>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1178469</xdr:colOff>
      <xdr:row>1</xdr:row>
      <xdr:rowOff>166998</xdr:rowOff>
    </xdr:from>
    <xdr:to>
      <xdr:col>4</xdr:col>
      <xdr:colOff>647838</xdr:colOff>
      <xdr:row>3</xdr:row>
      <xdr:rowOff>277109</xdr:rowOff>
    </xdr:to>
    <xdr:pic>
      <xdr:nvPicPr>
        <xdr:cNvPr id="2" name="Picture 2" descr="Kadaster beeldmerk wimpel RGB 2kleur">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54586" y="364280"/>
          <a:ext cx="1553155" cy="1121179"/>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369765</xdr:colOff>
      <xdr:row>1</xdr:row>
      <xdr:rowOff>13788</xdr:rowOff>
    </xdr:from>
    <xdr:to>
      <xdr:col>3</xdr:col>
      <xdr:colOff>1706894</xdr:colOff>
      <xdr:row>1</xdr:row>
      <xdr:rowOff>1132055</xdr:rowOff>
    </xdr:to>
    <xdr:pic>
      <xdr:nvPicPr>
        <xdr:cNvPr id="2" name="Picture 2" descr="Kadaster beeldmerk wimpel RGB 2kleur">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0227" y="218942"/>
          <a:ext cx="1330779" cy="1124617"/>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199590</xdr:colOff>
      <xdr:row>1</xdr:row>
      <xdr:rowOff>21909</xdr:rowOff>
    </xdr:from>
    <xdr:to>
      <xdr:col>8</xdr:col>
      <xdr:colOff>1530369</xdr:colOff>
      <xdr:row>1</xdr:row>
      <xdr:rowOff>1150137</xdr:rowOff>
    </xdr:to>
    <xdr:pic>
      <xdr:nvPicPr>
        <xdr:cNvPr id="2" name="Picture 2" descr="Kadaster beeldmerk wimpel RGB 2kleur">
          <a:extLst>
            <a:ext uri="{FF2B5EF4-FFF2-40B4-BE49-F238E27FC236}">
              <a16:creationId xmlns:a16="http://schemas.microsoft.com/office/drawing/2014/main" id="{FF052DF3-6D28-1B4B-A6F6-9EF35CD5667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4490" y="225109"/>
          <a:ext cx="1330779" cy="1134578"/>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37"/>
  <sheetViews>
    <sheetView topLeftCell="A7" zoomScale="130" zoomScaleNormal="130" workbookViewId="0">
      <selection activeCell="C21" sqref="C21:F21"/>
    </sheetView>
  </sheetViews>
  <sheetFormatPr defaultColWidth="9.1796875" defaultRowHeight="14.5" x14ac:dyDescent="0.35"/>
  <cols>
    <col min="1" max="1" width="2.6328125" style="15" customWidth="1"/>
    <col min="2" max="2" width="4.6328125" style="15" customWidth="1"/>
    <col min="3" max="3" width="82.6328125" style="15" customWidth="1"/>
    <col min="4" max="4" width="23" style="15" customWidth="1"/>
    <col min="5" max="16384" width="9.1796875" style="15"/>
  </cols>
  <sheetData>
    <row r="1" spans="2:6" ht="15" thickBot="1" x14ac:dyDescent="0.4"/>
    <row r="2" spans="2:6" ht="54.75" customHeight="1" x14ac:dyDescent="0.35">
      <c r="B2" s="78" t="s">
        <v>43</v>
      </c>
      <c r="C2" s="79"/>
      <c r="D2" s="79"/>
      <c r="E2" s="16"/>
      <c r="F2" s="17"/>
    </row>
    <row r="3" spans="2:6" ht="45" customHeight="1" x14ac:dyDescent="0.35">
      <c r="B3" s="18" t="s">
        <v>3</v>
      </c>
      <c r="C3" s="19"/>
      <c r="D3" s="20"/>
      <c r="E3" s="20"/>
      <c r="F3" s="21"/>
    </row>
    <row r="4" spans="2:6" x14ac:dyDescent="0.35">
      <c r="B4" s="54" t="s">
        <v>2</v>
      </c>
      <c r="C4" s="82" t="s">
        <v>15</v>
      </c>
      <c r="D4" s="82"/>
      <c r="E4" s="82"/>
      <c r="F4" s="83"/>
    </row>
    <row r="5" spans="2:6" ht="28.5" customHeight="1" x14ac:dyDescent="0.35">
      <c r="B5" s="58">
        <v>1</v>
      </c>
      <c r="C5" s="80" t="s">
        <v>16</v>
      </c>
      <c r="D5" s="80"/>
      <c r="E5" s="80"/>
      <c r="F5" s="81"/>
    </row>
    <row r="6" spans="2:6" x14ac:dyDescent="0.35">
      <c r="B6" s="58">
        <v>2</v>
      </c>
      <c r="C6" s="80" t="s">
        <v>44</v>
      </c>
      <c r="D6" s="80"/>
      <c r="E6" s="80"/>
      <c r="F6" s="81"/>
    </row>
    <row r="7" spans="2:6" x14ac:dyDescent="0.35">
      <c r="B7" s="58">
        <v>3</v>
      </c>
      <c r="C7" s="80" t="s">
        <v>17</v>
      </c>
      <c r="D7" s="80"/>
      <c r="E7" s="80"/>
      <c r="F7" s="81"/>
    </row>
    <row r="8" spans="2:6" ht="37.5" customHeight="1" x14ac:dyDescent="0.35">
      <c r="B8" s="58">
        <v>4</v>
      </c>
      <c r="C8" s="80" t="s">
        <v>18</v>
      </c>
      <c r="D8" s="80"/>
      <c r="E8" s="80"/>
      <c r="F8" s="81"/>
    </row>
    <row r="9" spans="2:6" x14ac:dyDescent="0.35">
      <c r="B9" s="58">
        <v>5</v>
      </c>
      <c r="C9" s="80" t="s">
        <v>19</v>
      </c>
      <c r="D9" s="80"/>
      <c r="E9" s="80"/>
      <c r="F9" s="81"/>
    </row>
    <row r="10" spans="2:6" x14ac:dyDescent="0.35">
      <c r="B10" s="58">
        <v>6</v>
      </c>
      <c r="C10" s="80" t="s">
        <v>20</v>
      </c>
      <c r="D10" s="80"/>
      <c r="E10" s="80"/>
      <c r="F10" s="81"/>
    </row>
    <row r="11" spans="2:6" x14ac:dyDescent="0.35">
      <c r="B11" s="58">
        <v>7</v>
      </c>
      <c r="C11" s="80" t="s">
        <v>21</v>
      </c>
      <c r="D11" s="80"/>
      <c r="E11" s="80"/>
      <c r="F11" s="81"/>
    </row>
    <row r="12" spans="2:6" x14ac:dyDescent="0.35">
      <c r="B12" s="58">
        <v>8</v>
      </c>
      <c r="C12" s="80" t="s">
        <v>29</v>
      </c>
      <c r="D12" s="80"/>
      <c r="E12" s="80"/>
      <c r="F12" s="81"/>
    </row>
    <row r="13" spans="2:6" ht="35.25" customHeight="1" x14ac:dyDescent="0.35">
      <c r="B13" s="58">
        <v>9</v>
      </c>
      <c r="C13" s="80" t="s">
        <v>22</v>
      </c>
      <c r="D13" s="80"/>
      <c r="E13" s="80"/>
      <c r="F13" s="81"/>
    </row>
    <row r="14" spans="2:6" ht="28.5" customHeight="1" x14ac:dyDescent="0.35">
      <c r="B14" s="58">
        <v>10</v>
      </c>
      <c r="C14" s="80" t="s">
        <v>23</v>
      </c>
      <c r="D14" s="80"/>
      <c r="E14" s="80"/>
      <c r="F14" s="81"/>
    </row>
    <row r="15" spans="2:6" x14ac:dyDescent="0.35">
      <c r="B15" s="58">
        <v>11</v>
      </c>
      <c r="C15" s="80" t="s">
        <v>24</v>
      </c>
      <c r="D15" s="80"/>
      <c r="E15" s="80"/>
      <c r="F15" s="81"/>
    </row>
    <row r="16" spans="2:6" x14ac:dyDescent="0.35">
      <c r="B16" s="84" t="s">
        <v>27</v>
      </c>
      <c r="C16" s="85"/>
      <c r="D16" s="85"/>
      <c r="E16" s="85"/>
      <c r="F16" s="86"/>
    </row>
    <row r="17" spans="2:6" x14ac:dyDescent="0.35">
      <c r="B17" s="58">
        <v>12</v>
      </c>
      <c r="C17" s="80" t="s">
        <v>25</v>
      </c>
      <c r="D17" s="80"/>
      <c r="E17" s="80"/>
      <c r="F17" s="81"/>
    </row>
    <row r="18" spans="2:6" x14ac:dyDescent="0.35">
      <c r="B18" s="58">
        <v>13</v>
      </c>
      <c r="C18" s="80" t="s">
        <v>26</v>
      </c>
      <c r="D18" s="80"/>
      <c r="E18" s="80"/>
      <c r="F18" s="81"/>
    </row>
    <row r="19" spans="2:6" x14ac:dyDescent="0.35">
      <c r="B19" s="58">
        <v>14</v>
      </c>
      <c r="C19" s="55" t="s">
        <v>28</v>
      </c>
      <c r="D19" s="56"/>
      <c r="E19" s="56"/>
      <c r="F19" s="59"/>
    </row>
    <row r="20" spans="2:6" ht="42" customHeight="1" x14ac:dyDescent="0.35">
      <c r="B20" s="58">
        <v>15</v>
      </c>
      <c r="C20" s="80" t="s">
        <v>45</v>
      </c>
      <c r="D20" s="80"/>
      <c r="E20" s="80"/>
      <c r="F20" s="81"/>
    </row>
    <row r="21" spans="2:6" ht="24.75" customHeight="1" thickBot="1" x14ac:dyDescent="0.4">
      <c r="B21" s="60">
        <v>16</v>
      </c>
      <c r="C21" s="87" t="s">
        <v>42</v>
      </c>
      <c r="D21" s="87"/>
      <c r="E21" s="87"/>
      <c r="F21" s="88"/>
    </row>
    <row r="22" spans="2:6" x14ac:dyDescent="0.35">
      <c r="B22" s="53"/>
      <c r="C22" s="53"/>
      <c r="D22" s="53"/>
      <c r="E22" s="53"/>
      <c r="F22" s="53"/>
    </row>
    <row r="23" spans="2:6" x14ac:dyDescent="0.35">
      <c r="B23" s="53"/>
      <c r="C23" s="53"/>
      <c r="D23" s="53"/>
      <c r="E23" s="53"/>
      <c r="F23" s="53"/>
    </row>
    <row r="24" spans="2:6" x14ac:dyDescent="0.35">
      <c r="B24" s="53"/>
      <c r="C24" s="53"/>
      <c r="D24" s="53"/>
      <c r="E24" s="53"/>
      <c r="F24" s="53"/>
    </row>
    <row r="25" spans="2:6" x14ac:dyDescent="0.35">
      <c r="B25" s="53"/>
      <c r="C25" s="53"/>
      <c r="D25" s="53"/>
      <c r="E25" s="53"/>
      <c r="F25" s="53"/>
    </row>
    <row r="26" spans="2:6" x14ac:dyDescent="0.35">
      <c r="B26" s="53"/>
      <c r="C26" s="53"/>
      <c r="D26" s="53"/>
      <c r="E26" s="53"/>
      <c r="F26" s="53"/>
    </row>
    <row r="27" spans="2:6" x14ac:dyDescent="0.35">
      <c r="B27" s="53"/>
      <c r="C27" s="53"/>
      <c r="D27" s="53"/>
      <c r="E27" s="53"/>
      <c r="F27" s="53"/>
    </row>
    <row r="28" spans="2:6" x14ac:dyDescent="0.35">
      <c r="B28" s="53"/>
      <c r="C28" s="53"/>
      <c r="D28" s="53"/>
      <c r="E28" s="53"/>
      <c r="F28" s="53"/>
    </row>
    <row r="29" spans="2:6" x14ac:dyDescent="0.35">
      <c r="B29" s="53"/>
      <c r="C29" s="53"/>
      <c r="D29" s="53"/>
      <c r="E29" s="53"/>
      <c r="F29" s="53"/>
    </row>
    <row r="30" spans="2:6" x14ac:dyDescent="0.35">
      <c r="B30" s="53"/>
      <c r="C30" s="53"/>
      <c r="D30" s="53"/>
      <c r="E30" s="53"/>
      <c r="F30" s="53"/>
    </row>
    <row r="31" spans="2:6" x14ac:dyDescent="0.35">
      <c r="B31" s="53"/>
      <c r="C31" s="53"/>
      <c r="D31" s="53"/>
      <c r="E31" s="53"/>
      <c r="F31" s="53"/>
    </row>
    <row r="32" spans="2:6" x14ac:dyDescent="0.35">
      <c r="B32" s="52"/>
      <c r="C32" s="51"/>
      <c r="D32" s="51"/>
      <c r="E32" s="51"/>
      <c r="F32" s="51"/>
    </row>
    <row r="33" spans="2:6" x14ac:dyDescent="0.35">
      <c r="B33" s="52"/>
      <c r="C33" s="51"/>
      <c r="D33" s="51"/>
      <c r="E33" s="51"/>
      <c r="F33" s="51"/>
    </row>
    <row r="34" spans="2:6" x14ac:dyDescent="0.35">
      <c r="B34" s="51"/>
      <c r="C34" s="51"/>
      <c r="D34" s="51"/>
      <c r="E34" s="51"/>
      <c r="F34" s="51"/>
    </row>
    <row r="35" spans="2:6" x14ac:dyDescent="0.35">
      <c r="B35" s="51"/>
      <c r="C35" s="51"/>
      <c r="D35" s="51"/>
      <c r="E35" s="51"/>
      <c r="F35" s="51"/>
    </row>
    <row r="36" spans="2:6" x14ac:dyDescent="0.35">
      <c r="B36" s="51"/>
      <c r="C36" s="51"/>
      <c r="D36" s="51"/>
      <c r="E36" s="51"/>
      <c r="F36" s="51"/>
    </row>
    <row r="37" spans="2:6" x14ac:dyDescent="0.35">
      <c r="B37" s="51"/>
      <c r="C37" s="51"/>
      <c r="D37" s="51"/>
      <c r="E37" s="51"/>
      <c r="F37" s="51"/>
    </row>
  </sheetData>
  <sheetProtection selectLockedCells="1"/>
  <mergeCells count="18">
    <mergeCell ref="C13:F13"/>
    <mergeCell ref="C14:F14"/>
    <mergeCell ref="B16:F16"/>
    <mergeCell ref="C21:F21"/>
    <mergeCell ref="C15:F15"/>
    <mergeCell ref="C17:F17"/>
    <mergeCell ref="C18:F18"/>
    <mergeCell ref="C20:F20"/>
    <mergeCell ref="B2:D2"/>
    <mergeCell ref="C12:F12"/>
    <mergeCell ref="C5:F5"/>
    <mergeCell ref="C6:F6"/>
    <mergeCell ref="C7:F7"/>
    <mergeCell ref="C8:F8"/>
    <mergeCell ref="C4:F4"/>
    <mergeCell ref="C9:F9"/>
    <mergeCell ref="C10:F10"/>
    <mergeCell ref="C11:F11"/>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3"/>
  <sheetViews>
    <sheetView zoomScale="103" zoomScaleNormal="100" workbookViewId="0">
      <selection activeCell="B3" sqref="B3"/>
    </sheetView>
  </sheetViews>
  <sheetFormatPr defaultColWidth="9.1796875" defaultRowHeight="14.5" x14ac:dyDescent="0.35"/>
  <cols>
    <col min="1" max="1" width="34.1796875" style="1" customWidth="1"/>
    <col min="2" max="2" width="60" style="1" customWidth="1"/>
    <col min="3" max="3" width="18.1796875" style="1" customWidth="1"/>
    <col min="4" max="16384" width="9.1796875" style="1"/>
  </cols>
  <sheetData>
    <row r="1" spans="1:6" ht="15" thickBot="1" x14ac:dyDescent="0.4"/>
    <row r="2" spans="1:6" ht="33" customHeight="1" x14ac:dyDescent="0.35">
      <c r="A2" s="2" t="str">
        <f>'Perceel 1'!B2</f>
        <v>Bijlage Prijzenblad aanbesteding Verzekeringen 2021, documentnummer: 21.026410, datum: 30-09-2021, versie: 1.0</v>
      </c>
      <c r="B2" s="3"/>
      <c r="C2" s="4"/>
      <c r="D2" s="4"/>
      <c r="E2" s="5"/>
    </row>
    <row r="3" spans="1:6" ht="47" customHeight="1" x14ac:dyDescent="0.35">
      <c r="A3" s="6" t="s">
        <v>0</v>
      </c>
      <c r="B3" s="29" t="s">
        <v>4</v>
      </c>
      <c r="C3" s="7"/>
      <c r="D3" s="7"/>
      <c r="E3" s="8"/>
    </row>
    <row r="4" spans="1:6" ht="33" customHeight="1" thickBot="1" x14ac:dyDescent="0.4">
      <c r="A4" s="9" t="s">
        <v>5</v>
      </c>
      <c r="B4" s="10"/>
      <c r="C4" s="11"/>
      <c r="D4" s="11"/>
      <c r="E4" s="12"/>
    </row>
    <row r="5" spans="1:6" x14ac:dyDescent="0.35">
      <c r="A5" s="13"/>
      <c r="B5" s="14"/>
      <c r="C5" s="14"/>
      <c r="D5" s="14"/>
      <c r="E5" s="14"/>
      <c r="F5" s="14"/>
    </row>
    <row r="10" spans="1:6" ht="30.75" customHeight="1" x14ac:dyDescent="0.35"/>
    <row r="11" spans="1:6" ht="30" customHeight="1" x14ac:dyDescent="0.35"/>
    <row r="12" spans="1:6" ht="31.5" customHeight="1" x14ac:dyDescent="0.35"/>
    <row r="13" spans="1:6" ht="27" customHeight="1" x14ac:dyDescent="0.35"/>
  </sheetData>
  <sheetProtection selectLockedCells="1"/>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14"/>
  <sheetViews>
    <sheetView tabSelected="1" zoomScaleNormal="100" workbookViewId="0">
      <selection activeCell="I6" sqref="I6"/>
    </sheetView>
  </sheetViews>
  <sheetFormatPr defaultColWidth="9.1796875" defaultRowHeight="14.5" x14ac:dyDescent="0.35"/>
  <cols>
    <col min="1" max="1" width="6" style="1" customWidth="1"/>
    <col min="2" max="2" width="77" style="1" customWidth="1"/>
    <col min="3" max="3" width="23.81640625" style="1" customWidth="1"/>
    <col min="4" max="4" width="25.453125" style="1" customWidth="1"/>
    <col min="5" max="16384" width="9.1796875" style="1"/>
  </cols>
  <sheetData>
    <row r="1" spans="1:4" ht="15" thickBot="1" x14ac:dyDescent="0.4"/>
    <row r="2" spans="1:4" ht="96" customHeight="1" x14ac:dyDescent="0.35">
      <c r="A2" s="37"/>
      <c r="B2" s="62" t="str">
        <f>Instructie!B2</f>
        <v>Bijlage Prijzenblad aanbesteding Verzekeringen 2021, documentnummer: 21.026410, datum: 30-09-2021, versie: 1.0</v>
      </c>
      <c r="C2" s="62"/>
      <c r="D2" s="17"/>
    </row>
    <row r="3" spans="1:4" ht="33" customHeight="1" x14ac:dyDescent="0.35">
      <c r="A3" s="13"/>
      <c r="B3" s="46" t="s">
        <v>0</v>
      </c>
      <c r="C3" s="72"/>
      <c r="D3" s="31" t="str">
        <f>Voorblad!B3</f>
        <v>Invullen op 'voorblad'</v>
      </c>
    </row>
    <row r="4" spans="1:4" ht="33" customHeight="1" x14ac:dyDescent="0.35">
      <c r="A4" s="13"/>
      <c r="B4" s="35" t="s">
        <v>46</v>
      </c>
      <c r="C4" s="35"/>
      <c r="D4" s="38"/>
    </row>
    <row r="5" spans="1:4" x14ac:dyDescent="0.35">
      <c r="A5" s="13"/>
      <c r="B5" s="25"/>
      <c r="C5" s="25"/>
      <c r="D5" s="26"/>
    </row>
    <row r="6" spans="1:4" ht="29" x14ac:dyDescent="0.35">
      <c r="A6" s="42"/>
      <c r="B6" s="40" t="s">
        <v>1</v>
      </c>
      <c r="C6" s="73" t="s">
        <v>50</v>
      </c>
      <c r="D6" s="33" t="s">
        <v>6</v>
      </c>
    </row>
    <row r="7" spans="1:4" x14ac:dyDescent="0.35">
      <c r="A7" s="89"/>
      <c r="B7" s="47" t="s">
        <v>47</v>
      </c>
      <c r="C7" s="74"/>
      <c r="D7" s="48">
        <v>149041000</v>
      </c>
    </row>
    <row r="8" spans="1:4" x14ac:dyDescent="0.35">
      <c r="A8" s="89"/>
      <c r="B8" s="47" t="s">
        <v>48</v>
      </c>
      <c r="C8" s="74"/>
      <c r="D8" s="48">
        <v>10000000</v>
      </c>
    </row>
    <row r="9" spans="1:4" x14ac:dyDescent="0.35">
      <c r="A9" s="89"/>
      <c r="B9" s="47" t="s">
        <v>49</v>
      </c>
      <c r="C9" s="74"/>
      <c r="D9" s="43">
        <v>5000</v>
      </c>
    </row>
    <row r="10" spans="1:4" x14ac:dyDescent="0.35">
      <c r="A10" s="89"/>
      <c r="B10" s="45" t="s">
        <v>14</v>
      </c>
      <c r="C10" s="77" t="s">
        <v>51</v>
      </c>
      <c r="D10" s="44">
        <v>1</v>
      </c>
    </row>
    <row r="11" spans="1:4" x14ac:dyDescent="0.35">
      <c r="A11" s="89"/>
      <c r="B11" s="45" t="s">
        <v>11</v>
      </c>
      <c r="C11" s="75"/>
      <c r="D11" s="44">
        <v>1</v>
      </c>
    </row>
    <row r="12" spans="1:4" x14ac:dyDescent="0.35">
      <c r="A12" s="89"/>
      <c r="B12" s="45" t="s">
        <v>12</v>
      </c>
      <c r="C12" s="75"/>
      <c r="D12" s="44">
        <v>1</v>
      </c>
    </row>
    <row r="13" spans="1:4" x14ac:dyDescent="0.35">
      <c r="A13" s="90"/>
      <c r="B13" s="41" t="s">
        <v>31</v>
      </c>
      <c r="C13" s="76"/>
      <c r="D13" s="49">
        <f>SUM(D10:D12)</f>
        <v>3</v>
      </c>
    </row>
    <row r="14" spans="1:4" ht="13" customHeight="1" x14ac:dyDescent="0.35">
      <c r="A14" s="13"/>
      <c r="B14" s="36"/>
      <c r="C14" s="36"/>
      <c r="D14" s="39"/>
    </row>
  </sheetData>
  <sheetProtection selectLockedCells="1"/>
  <mergeCells count="1">
    <mergeCell ref="A7:A13"/>
  </mergeCells>
  <pageMargins left="0.70866141732283472" right="0.70866141732283472" top="0.74803149606299213" bottom="0.74803149606299213" header="0.31496062992125984" footer="0.31496062992125984"/>
  <pageSetup paperSize="9" scale="9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112A7-9C17-EA4F-9233-D6180DC26F28}">
  <sheetPr>
    <pageSetUpPr fitToPage="1"/>
  </sheetPr>
  <dimension ref="A1:I21"/>
  <sheetViews>
    <sheetView zoomScale="85" zoomScaleNormal="85" workbookViewId="0">
      <selection activeCell="F29" sqref="F29"/>
    </sheetView>
  </sheetViews>
  <sheetFormatPr defaultColWidth="9.1796875" defaultRowHeight="14.5" x14ac:dyDescent="0.35"/>
  <cols>
    <col min="1" max="1" width="2.6328125" style="1" customWidth="1"/>
    <col min="2" max="2" width="9.453125" style="1" customWidth="1"/>
    <col min="3" max="3" width="9.36328125" style="1" customWidth="1"/>
    <col min="4" max="4" width="8.36328125" style="1" customWidth="1"/>
    <col min="5" max="5" width="17.453125" style="1" customWidth="1"/>
    <col min="6" max="6" width="15.6328125" style="1" bestFit="1" customWidth="1"/>
    <col min="7" max="7" width="1.81640625" style="1" customWidth="1"/>
    <col min="8" max="8" width="77" style="1" customWidth="1"/>
    <col min="9" max="9" width="25.453125" style="1" customWidth="1"/>
    <col min="10" max="10" width="2.81640625" style="1" customWidth="1"/>
    <col min="11" max="12" width="9.1796875" style="1" customWidth="1"/>
    <col min="13" max="16384" width="9.1796875" style="1"/>
  </cols>
  <sheetData>
    <row r="1" spans="1:9" ht="15" thickBot="1" x14ac:dyDescent="0.4"/>
    <row r="2" spans="1:9" ht="93" customHeight="1" x14ac:dyDescent="0.35">
      <c r="H2" s="64" t="str">
        <f>Instructie!B2</f>
        <v>Bijlage Prijzenblad aanbesteding Verzekeringen 2021, documentnummer: 21.026410, datum: 30-09-2021, versie: 1.0</v>
      </c>
      <c r="I2" s="30"/>
    </row>
    <row r="3" spans="1:9" ht="33" customHeight="1" x14ac:dyDescent="0.35">
      <c r="A3" s="65"/>
      <c r="B3" s="65"/>
      <c r="C3" s="65"/>
      <c r="D3" s="65"/>
      <c r="E3" s="65"/>
      <c r="F3" s="65"/>
      <c r="H3" s="23" t="s">
        <v>0</v>
      </c>
      <c r="I3" s="31" t="str">
        <f>Voorblad!B3</f>
        <v>Invullen op 'voorblad'</v>
      </c>
    </row>
    <row r="4" spans="1:9" ht="33" customHeight="1" x14ac:dyDescent="0.35">
      <c r="A4" s="65"/>
      <c r="B4" s="65"/>
      <c r="C4" s="65"/>
      <c r="D4" s="65"/>
      <c r="E4" s="65"/>
      <c r="F4" s="65"/>
      <c r="H4" s="18" t="s">
        <v>7</v>
      </c>
      <c r="I4" s="32"/>
    </row>
    <row r="5" spans="1:9" x14ac:dyDescent="0.35">
      <c r="A5" s="65"/>
      <c r="B5" s="65"/>
      <c r="C5" s="65"/>
      <c r="D5" s="65"/>
      <c r="E5" s="65"/>
      <c r="F5" s="65"/>
      <c r="H5" s="24"/>
      <c r="I5" s="26"/>
    </row>
    <row r="6" spans="1:9" ht="29" x14ac:dyDescent="0.35">
      <c r="A6" s="65"/>
      <c r="B6" s="65"/>
      <c r="C6" s="65"/>
      <c r="D6" s="65"/>
      <c r="E6" s="65"/>
      <c r="F6" s="65"/>
      <c r="H6" s="27" t="s">
        <v>1</v>
      </c>
      <c r="I6" s="33" t="s">
        <v>13</v>
      </c>
    </row>
    <row r="7" spans="1:9" x14ac:dyDescent="0.35">
      <c r="A7" s="65"/>
      <c r="B7" s="65"/>
      <c r="C7" s="65"/>
      <c r="D7" s="65"/>
      <c r="E7" s="65"/>
      <c r="F7" s="65"/>
      <c r="H7" s="22" t="s">
        <v>8</v>
      </c>
      <c r="I7" s="50">
        <v>2500000</v>
      </c>
    </row>
    <row r="8" spans="1:9" x14ac:dyDescent="0.35">
      <c r="A8" s="65"/>
      <c r="B8" s="93" t="s">
        <v>33</v>
      </c>
      <c r="C8" s="68" t="s">
        <v>39</v>
      </c>
      <c r="D8" s="68"/>
      <c r="E8" s="68"/>
      <c r="F8" s="91" t="s">
        <v>32</v>
      </c>
      <c r="H8" s="22" t="s">
        <v>9</v>
      </c>
      <c r="I8" s="50">
        <v>7500000</v>
      </c>
    </row>
    <row r="9" spans="1:9" x14ac:dyDescent="0.35">
      <c r="A9" s="65"/>
      <c r="B9" s="94"/>
      <c r="C9" s="66" t="s">
        <v>34</v>
      </c>
      <c r="D9" s="66" t="s">
        <v>38</v>
      </c>
      <c r="E9" s="66" t="s">
        <v>35</v>
      </c>
      <c r="F9" s="92"/>
      <c r="H9" s="63" t="s">
        <v>10</v>
      </c>
      <c r="I9" s="57">
        <v>200</v>
      </c>
    </row>
    <row r="10" spans="1:9" x14ac:dyDescent="0.35">
      <c r="A10" s="65"/>
      <c r="B10" s="66" t="s">
        <v>36</v>
      </c>
      <c r="C10" s="69">
        <v>1</v>
      </c>
      <c r="D10" s="69">
        <v>1</v>
      </c>
      <c r="E10" s="70">
        <f>C10+D10</f>
        <v>2</v>
      </c>
      <c r="F10" s="71">
        <v>256</v>
      </c>
      <c r="H10" s="22" t="s">
        <v>41</v>
      </c>
      <c r="I10" s="57">
        <f>E10*F10</f>
        <v>512</v>
      </c>
    </row>
    <row r="11" spans="1:9" x14ac:dyDescent="0.35">
      <c r="A11" s="65"/>
      <c r="B11" s="66" t="s">
        <v>37</v>
      </c>
      <c r="C11" s="69">
        <v>1</v>
      </c>
      <c r="D11" s="69">
        <v>1</v>
      </c>
      <c r="E11" s="70">
        <f>C11+D11</f>
        <v>2</v>
      </c>
      <c r="F11" s="71">
        <v>123</v>
      </c>
      <c r="H11" s="22" t="s">
        <v>40</v>
      </c>
      <c r="I11" s="57">
        <f>E11*F11</f>
        <v>246</v>
      </c>
    </row>
    <row r="12" spans="1:9" x14ac:dyDescent="0.35">
      <c r="A12" s="65"/>
      <c r="B12" s="67"/>
      <c r="C12" s="67"/>
      <c r="D12" s="67"/>
      <c r="E12" s="67"/>
      <c r="F12" s="67"/>
      <c r="H12" s="22" t="s">
        <v>11</v>
      </c>
      <c r="I12" s="34">
        <v>1</v>
      </c>
    </row>
    <row r="13" spans="1:9" x14ac:dyDescent="0.35">
      <c r="A13" s="65"/>
      <c r="H13" s="22" t="s">
        <v>30</v>
      </c>
      <c r="I13" s="34">
        <v>1</v>
      </c>
    </row>
    <row r="14" spans="1:9" ht="19" thickBot="1" x14ac:dyDescent="0.5">
      <c r="A14" s="65"/>
      <c r="B14" s="65"/>
      <c r="C14" s="65"/>
      <c r="D14" s="65"/>
      <c r="E14" s="65"/>
      <c r="F14" s="65"/>
      <c r="H14" s="28" t="s">
        <v>31</v>
      </c>
      <c r="I14" s="61">
        <f>SUM(I10:I13)</f>
        <v>760</v>
      </c>
    </row>
    <row r="15" spans="1:9" x14ac:dyDescent="0.35">
      <c r="A15" s="65"/>
      <c r="B15" s="65"/>
      <c r="C15" s="65"/>
      <c r="D15" s="65"/>
      <c r="E15" s="65"/>
      <c r="F15" s="65"/>
    </row>
    <row r="16" spans="1:9" x14ac:dyDescent="0.35">
      <c r="A16" s="65"/>
      <c r="B16" s="65"/>
      <c r="C16" s="65"/>
      <c r="D16" s="65"/>
      <c r="E16" s="65"/>
      <c r="F16" s="65"/>
    </row>
    <row r="17" spans="1:6" x14ac:dyDescent="0.35">
      <c r="A17" s="65"/>
      <c r="B17" s="65"/>
      <c r="C17" s="65"/>
      <c r="D17" s="65"/>
      <c r="E17" s="65"/>
      <c r="F17" s="65"/>
    </row>
    <row r="18" spans="1:6" x14ac:dyDescent="0.35">
      <c r="A18" s="65"/>
      <c r="B18" s="65"/>
      <c r="C18" s="65"/>
      <c r="D18" s="65"/>
      <c r="E18" s="65"/>
      <c r="F18" s="65"/>
    </row>
    <row r="19" spans="1:6" x14ac:dyDescent="0.35">
      <c r="A19" s="65"/>
      <c r="B19" s="65"/>
      <c r="C19" s="65"/>
      <c r="D19" s="65"/>
      <c r="E19" s="65"/>
      <c r="F19" s="65"/>
    </row>
    <row r="20" spans="1:6" x14ac:dyDescent="0.35">
      <c r="A20" s="65"/>
      <c r="B20" s="65"/>
      <c r="C20" s="65"/>
      <c r="D20" s="65"/>
      <c r="E20" s="65"/>
      <c r="F20" s="65"/>
    </row>
    <row r="21" spans="1:6" x14ac:dyDescent="0.35">
      <c r="A21" s="65"/>
      <c r="B21" s="65"/>
      <c r="C21" s="65"/>
      <c r="D21" s="65"/>
      <c r="E21" s="65"/>
      <c r="F21" s="65"/>
    </row>
  </sheetData>
  <sheetProtection selectLockedCells="1"/>
  <mergeCells count="2">
    <mergeCell ref="F8:F9"/>
    <mergeCell ref="B8:B9"/>
  </mergeCells>
  <pageMargins left="0.70866141732283472" right="0.70866141732283472" top="0.74803149606299213" bottom="0.74803149606299213" header="0.31496062992125984" footer="0.31496062992125984"/>
  <pageSetup paperSize="9" scale="9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FBE0FE7365F74AB7FA4CFF1F782726" ma:contentTypeVersion="4" ma:contentTypeDescription="Een nieuw document maken." ma:contentTypeScope="" ma:versionID="7fc1d0d7c97904ba918b2535e786c335">
  <xsd:schema xmlns:xsd="http://www.w3.org/2001/XMLSchema" xmlns:xs="http://www.w3.org/2001/XMLSchema" xmlns:p="http://schemas.microsoft.com/office/2006/metadata/properties" xmlns:ns2="a47a09f2-2136-415a-9b95-0b42c07bcad5" targetNamespace="http://schemas.microsoft.com/office/2006/metadata/properties" ma:root="true" ma:fieldsID="17b63bb1c8fe8e983a999b86a67f4d87" ns2:_="">
    <xsd:import namespace="a47a09f2-2136-415a-9b95-0b42c07bcad5"/>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7a09f2-2136-415a-9b95-0b42c07bcad5"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ageCount xmlns="a47a09f2-2136-415a-9b95-0b42c07bcad5" xsi:nil="true"/>
    <Author0 xmlns="a47a09f2-2136-415a-9b95-0b42c07bcad5" xsi:nil="true"/>
  </documentManagement>
</p:properties>
</file>

<file path=customXml/itemProps1.xml><?xml version="1.0" encoding="utf-8"?>
<ds:datastoreItem xmlns:ds="http://schemas.openxmlformats.org/officeDocument/2006/customXml" ds:itemID="{720ABA31-1350-4277-88EE-9AFA135BBE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7a09f2-2136-415a-9b95-0b42c07bca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7688DE-5CA2-44EA-8CEA-128B476D73EE}">
  <ds:schemaRefs>
    <ds:schemaRef ds:uri="http://schemas.microsoft.com/sharepoint/v3/contenttype/forms"/>
  </ds:schemaRefs>
</ds:datastoreItem>
</file>

<file path=customXml/itemProps3.xml><?xml version="1.0" encoding="utf-8"?>
<ds:datastoreItem xmlns:ds="http://schemas.openxmlformats.org/officeDocument/2006/customXml" ds:itemID="{A9E4B2A5-DA94-4537-B6CF-E80DDFEA46C8}">
  <ds:schemaRefs>
    <ds:schemaRef ds:uri="http://schemas.microsoft.com/office/2006/metadata/properties"/>
    <ds:schemaRef ds:uri="http://schemas.microsoft.com/office/infopath/2007/PartnerControls"/>
    <ds:schemaRef ds:uri="a47a09f2-2136-415a-9b95-0b42c07bcad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vt:lpstr>
      <vt:lpstr>Voorblad</vt:lpstr>
      <vt:lpstr>Perceel 1</vt:lpstr>
      <vt:lpstr>Perceel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2021-09-30T15:47:11Z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0x010100AAFBE0FE7365F74AB7FA4CFF1F782726</vt:lpwstr>
  </property>
</Properties>
</file>