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001 Overzetten naar Sharepoint\"/>
    </mc:Choice>
  </mc:AlternateContent>
  <xr:revisionPtr revIDLastSave="0" documentId="8_{F31B4BFC-B484-4F19-A401-35F2104FBB96}" xr6:coauthVersionLast="47" xr6:coauthVersionMax="47" xr10:uidLastSave="{00000000-0000-0000-0000-000000000000}"/>
  <workbookProtection workbookAlgorithmName="SHA-512" workbookHashValue="y12Obp++kNHKn9vajvkNesOHIhVmXoCHxEDE2V0E5JuPQ3KDYvGdeKkriSZVqupK++P4XYyDVTlcfh/9gZLzSQ==" workbookSaltValue="s4A052QBA/M/r66LA2VIhA==" workbookSpinCount="100000" lockStructure="1"/>
  <bookViews>
    <workbookView xWindow="28680" yWindow="-120" windowWidth="29040" windowHeight="15840" tabRatio="500" xr2:uid="{00000000-000D-0000-FFFF-FFFF00000000}"/>
  </bookViews>
  <sheets>
    <sheet name="Prijzenblad" sheetId="3" r:id="rId1"/>
    <sheet name="Blad1" sheetId="4" state="hidden" r:id="rId2"/>
  </sheets>
  <definedNames>
    <definedName name="_xlnm.Print_Area" localSheetId="0">Prijzenblad!$B$2:$M$56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3" l="1"/>
  <c r="J19" i="3"/>
  <c r="J20" i="3"/>
  <c r="J21" i="3"/>
  <c r="J22" i="3"/>
  <c r="J23" i="3"/>
  <c r="J24" i="3"/>
  <c r="J25" i="3"/>
  <c r="J26" i="3"/>
  <c r="J27" i="3"/>
  <c r="J28" i="3"/>
  <c r="J29" i="3"/>
  <c r="J31" i="3"/>
  <c r="J47" i="3"/>
  <c r="C12" i="3"/>
</calcChain>
</file>

<file path=xl/sharedStrings.xml><?xml version="1.0" encoding="utf-8"?>
<sst xmlns="http://schemas.openxmlformats.org/spreadsheetml/2006/main" count="68" uniqueCount="54">
  <si>
    <t>Uitsluitend de witte velden dienen te worden ingevuld.</t>
  </si>
  <si>
    <t>Onderneming</t>
  </si>
  <si>
    <t>Adres (straat, huisnummer, postcode, plaatsnaam)</t>
  </si>
  <si>
    <t xml:space="preserve">Handelsregister nr. </t>
  </si>
  <si>
    <t xml:space="preserve">Naam </t>
  </si>
  <si>
    <t xml:space="preserve">                   Functie</t>
  </si>
  <si>
    <t>Eenheid</t>
  </si>
  <si>
    <t>Aantal</t>
  </si>
  <si>
    <t>Subtotaal</t>
  </si>
  <si>
    <t>Functionaris</t>
  </si>
  <si>
    <t>Waarvan # toeslaguren per jaar</t>
  </si>
  <si>
    <t>T1</t>
  </si>
  <si>
    <t>T2</t>
  </si>
  <si>
    <t>T3</t>
  </si>
  <si>
    <t>T4</t>
  </si>
  <si>
    <t>projectleider</t>
  </si>
  <si>
    <t>uur/ jaar</t>
  </si>
  <si>
    <t>engineer</t>
  </si>
  <si>
    <t>regeltechnicus</t>
  </si>
  <si>
    <t>handyman</t>
  </si>
  <si>
    <t>CAD tekenaar</t>
  </si>
  <si>
    <t>Code</t>
  </si>
  <si>
    <t>T1  - avonduren (18:00 - 00:00 uur)</t>
  </si>
  <si>
    <t>T3  - zaterdagen (0:00 - 24:00 uur)</t>
  </si>
  <si>
    <t>T4  - zondagen ((0:00 - 24:00 uur)</t>
  </si>
  <si>
    <t>Toelichting</t>
  </si>
  <si>
    <t>De prijzen en tarieven dienen netto in € (Euro’s) exclusief BTW te worden vermeld.</t>
  </si>
  <si>
    <t>%</t>
  </si>
  <si>
    <t xml:space="preserve"> Inschrijvingsprijs</t>
  </si>
  <si>
    <t>eerste W-monteur</t>
  </si>
  <si>
    <t>hulpmonteur W</t>
  </si>
  <si>
    <t>eerste E-monteur</t>
  </si>
  <si>
    <t>hulpmonteur E</t>
  </si>
  <si>
    <t>T2  - nachturen (0:00 - 7:30 uur)</t>
  </si>
  <si>
    <t>Toeslaguren</t>
  </si>
  <si>
    <t>Handtekening</t>
  </si>
  <si>
    <t>werkvoorbereider</t>
  </si>
  <si>
    <t>uitvoerder</t>
  </si>
  <si>
    <t>Fictieve inschrijfprijs voor maximaal 12 maanden</t>
  </si>
  <si>
    <t>1. Uurtarieven</t>
  </si>
  <si>
    <t>2. Toeslagen</t>
  </si>
  <si>
    <t>3. Toeslag onderaannemers</t>
  </si>
  <si>
    <t>Ingeschatte inzet onderaannemers</t>
  </si>
  <si>
    <t>Totaal inclusief toeslaguren</t>
  </si>
  <si>
    <t>4. Totaal fictieve inschrijvingsprijs</t>
  </si>
  <si>
    <t>Preventief en Correctief onderhoud</t>
  </si>
  <si>
    <t>Tarief*</t>
  </si>
  <si>
    <t>Toeslagpercentage</t>
  </si>
  <si>
    <t>Alle genoemde aantallen en voorgeschreven bedragen zijn indicatief en louter om te komen tot een inschrijvingsprijs; inschrijver kan hier geen rechten aan ontlenen.</t>
  </si>
  <si>
    <r>
      <t xml:space="preserve">De </t>
    </r>
    <r>
      <rPr>
        <sz val="10"/>
        <rFont val="Arial"/>
        <family val="2"/>
      </rPr>
      <t xml:space="preserve">tarieven die inschrijver bij inschrijving aanbiedt gelden als maximum tarieven. </t>
    </r>
  </si>
  <si>
    <t>Toeslag op werkzaamheden onderaannemers</t>
  </si>
  <si>
    <r>
      <t xml:space="preserve">Het toeslag percentage onderaannemers </t>
    </r>
    <r>
      <rPr>
        <sz val="10"/>
        <rFont val="Arial"/>
        <family val="2"/>
      </rPr>
      <t>dient door opdrachtnemer ingevuld te worden met een maximum van 10%.</t>
    </r>
  </si>
  <si>
    <t>Prijzenblad overbruggings(raam)overeenkomst preventief en correctief technisch onderhoud op procesgebonden installaties</t>
  </si>
  <si>
    <t>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</si>
</sst>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_-"/>
    <numFmt numFmtId="166" formatCode="_-&quot;€&quot;\ * #,##0.00_-;_-&quot;€&quot;\ * #,##0.00\-;_-&quot;€&quot;\ * &quot;-&quot;??_-;_-@_-"/>
  </numFmts>
  <fonts count="2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</font>
    <font>
      <b/>
      <sz val="1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26"/>
      <color rgb="FFFF0000"/>
      <name val="Arial"/>
    </font>
    <font>
      <b/>
      <sz val="12"/>
      <name val="Arial"/>
    </font>
    <font>
      <sz val="10"/>
      <color rgb="FFFF0000"/>
      <name val="Arial"/>
    </font>
    <font>
      <i/>
      <sz val="10"/>
      <name val="Arial"/>
    </font>
    <font>
      <b/>
      <i/>
      <sz val="10"/>
      <name val="Arial"/>
    </font>
    <font>
      <sz val="11"/>
      <color indexed="8"/>
      <name val="Calibri"/>
      <family val="2"/>
    </font>
    <font>
      <b/>
      <i/>
      <sz val="9"/>
      <name val="Arial"/>
    </font>
    <font>
      <sz val="10"/>
      <color theme="1"/>
      <name val="Arial"/>
    </font>
    <font>
      <sz val="10"/>
      <name val="Tahoma"/>
      <family val="2"/>
    </font>
    <font>
      <sz val="10"/>
      <color theme="0" tint="-0.499984740745262"/>
      <name val="Arial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</patternFill>
    </fill>
    <fill>
      <patternFill patternType="solid">
        <fgColor rgb="FFC3FFFF"/>
        <bgColor indexed="64"/>
      </patternFill>
    </fill>
    <fill>
      <patternFill patternType="solid">
        <fgColor rgb="FFB8FFFE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 wrapText="1"/>
    </xf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2">
    <xf numFmtId="0" fontId="0" fillId="0" borderId="0" xfId="0"/>
    <xf numFmtId="0" fontId="5" fillId="2" borderId="0" xfId="1" applyFont="1" applyFill="1" applyBorder="1" applyAlignment="1" applyProtection="1">
      <alignment horizontal="left" vertical="center" wrapText="1"/>
    </xf>
    <xf numFmtId="0" fontId="2" fillId="3" borderId="0" xfId="1" applyFont="1" applyFill="1" applyBorder="1" applyAlignment="1" applyProtection="1">
      <alignment horizontal="right"/>
    </xf>
    <xf numFmtId="0" fontId="6" fillId="4" borderId="0" xfId="1" applyFont="1" applyFill="1" applyBorder="1" applyAlignment="1" applyProtection="1">
      <alignment horizontal="center"/>
    </xf>
    <xf numFmtId="165" fontId="1" fillId="3" borderId="2" xfId="1" applyNumberFormat="1" applyFont="1" applyFill="1" applyBorder="1" applyAlignment="1" applyProtection="1">
      <alignment vertical="center"/>
    </xf>
    <xf numFmtId="0" fontId="5" fillId="5" borderId="0" xfId="1" applyFont="1" applyFill="1" applyBorder="1" applyAlignment="1" applyProtection="1">
      <alignment vertical="center" wrapText="1"/>
    </xf>
    <xf numFmtId="0" fontId="6" fillId="6" borderId="0" xfId="1" applyFont="1" applyFill="1" applyAlignment="1" applyProtection="1">
      <alignment vertical="center"/>
    </xf>
    <xf numFmtId="0" fontId="5" fillId="2" borderId="3" xfId="1" applyFont="1" applyFill="1" applyBorder="1" applyAlignment="1" applyProtection="1">
      <alignment horizontal="left" vertical="center" wrapText="1"/>
    </xf>
    <xf numFmtId="0" fontId="6" fillId="4" borderId="0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vertical="center" wrapText="1"/>
    </xf>
    <xf numFmtId="0" fontId="6" fillId="5" borderId="0" xfId="1" applyFont="1" applyFill="1" applyAlignment="1" applyProtection="1"/>
    <xf numFmtId="0" fontId="6" fillId="6" borderId="0" xfId="1" applyFont="1" applyFill="1" applyAlignment="1" applyProtection="1"/>
    <xf numFmtId="0" fontId="6" fillId="3" borderId="5" xfId="2" applyFont="1" applyFill="1" applyBorder="1" applyAlignment="1" applyProtection="1">
      <alignment horizontal="left" vertical="center" wrapText="1"/>
    </xf>
    <xf numFmtId="0" fontId="6" fillId="3" borderId="3" xfId="2" applyFont="1" applyFill="1" applyBorder="1" applyAlignment="1" applyProtection="1">
      <alignment horizontal="left" vertical="center" wrapText="1"/>
    </xf>
    <xf numFmtId="0" fontId="8" fillId="3" borderId="0" xfId="1" applyFont="1" applyFill="1" applyBorder="1" applyAlignment="1" applyProtection="1">
      <alignment horizontal="center" vertical="center"/>
    </xf>
    <xf numFmtId="0" fontId="6" fillId="3" borderId="3" xfId="1" applyFont="1" applyFill="1" applyBorder="1" applyAlignment="1" applyProtection="1"/>
    <xf numFmtId="0" fontId="6" fillId="3" borderId="0" xfId="1" applyFont="1" applyFill="1" applyBorder="1" applyAlignment="1" applyProtection="1"/>
    <xf numFmtId="0" fontId="10" fillId="3" borderId="0" xfId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left" vertical="center" wrapText="1"/>
    </xf>
    <xf numFmtId="0" fontId="11" fillId="3" borderId="0" xfId="1" applyFont="1" applyFill="1" applyBorder="1" applyAlignment="1" applyProtection="1">
      <alignment horizontal="center" vertical="center" wrapText="1"/>
    </xf>
    <xf numFmtId="0" fontId="6" fillId="5" borderId="0" xfId="1" applyFont="1" applyFill="1" applyAlignment="1" applyProtection="1">
      <alignment vertical="center"/>
    </xf>
    <xf numFmtId="164" fontId="6" fillId="3" borderId="4" xfId="1" applyNumberFormat="1" applyFont="1" applyFill="1" applyBorder="1" applyAlignment="1" applyProtection="1">
      <alignment horizontal="center" vertical="center" wrapText="1"/>
    </xf>
    <xf numFmtId="164" fontId="6" fillId="3" borderId="0" xfId="1" applyNumberFormat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left" vertical="center" wrapText="1"/>
    </xf>
    <xf numFmtId="0" fontId="5" fillId="3" borderId="6" xfId="1" quotePrefix="1" applyFont="1" applyFill="1" applyBorder="1" applyAlignment="1" applyProtection="1">
      <alignment horizontal="left" vertical="center" wrapText="1"/>
    </xf>
    <xf numFmtId="166" fontId="6" fillId="3" borderId="4" xfId="3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/>
    </xf>
    <xf numFmtId="164" fontId="11" fillId="3" borderId="5" xfId="1" applyNumberFormat="1" applyFont="1" applyFill="1" applyBorder="1" applyAlignment="1" applyProtection="1">
      <alignment horizontal="center" vertical="center" wrapText="1"/>
    </xf>
    <xf numFmtId="0" fontId="14" fillId="3" borderId="3" xfId="1" quotePrefix="1" applyFont="1" applyFill="1" applyBorder="1" applyAlignment="1" applyProtection="1">
      <alignment horizontal="left" vertical="center" wrapText="1"/>
    </xf>
    <xf numFmtId="166" fontId="6" fillId="3" borderId="0" xfId="3" applyFont="1" applyFill="1" applyBorder="1" applyAlignment="1" applyProtection="1">
      <alignment horizontal="center" vertical="center" wrapText="1"/>
    </xf>
    <xf numFmtId="164" fontId="6" fillId="3" borderId="5" xfId="1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left" vertical="center" wrapText="1"/>
    </xf>
    <xf numFmtId="166" fontId="6" fillId="3" borderId="0" xfId="3" applyFont="1" applyFill="1" applyBorder="1" applyAlignment="1" applyProtection="1">
      <alignment horizontal="center" vertical="center"/>
    </xf>
    <xf numFmtId="164" fontId="6" fillId="3" borderId="2" xfId="1" applyNumberFormat="1" applyFont="1" applyFill="1" applyBorder="1" applyAlignment="1" applyProtection="1">
      <alignment horizontal="center" vertical="center" wrapText="1"/>
    </xf>
    <xf numFmtId="0" fontId="14" fillId="3" borderId="3" xfId="1" applyFont="1" applyFill="1" applyBorder="1" applyAlignment="1" applyProtection="1">
      <alignment horizontal="left" vertical="center" wrapText="1"/>
    </xf>
    <xf numFmtId="0" fontId="6" fillId="3" borderId="6" xfId="1" applyFont="1" applyFill="1" applyBorder="1" applyAlignment="1" applyProtection="1">
      <alignment horizontal="left" vertical="center" wrapText="1"/>
    </xf>
    <xf numFmtId="166" fontId="6" fillId="3" borderId="0" xfId="3" applyFont="1" applyFill="1" applyBorder="1" applyAlignment="1" applyProtection="1">
      <alignment horizontal="right" vertical="center" wrapText="1"/>
    </xf>
    <xf numFmtId="9" fontId="6" fillId="3" borderId="0" xfId="4" applyFont="1" applyFill="1" applyBorder="1" applyAlignment="1" applyProtection="1">
      <alignment horizontal="right" vertical="center" wrapText="1"/>
    </xf>
    <xf numFmtId="0" fontId="6" fillId="5" borderId="0" xfId="1" applyFont="1" applyFill="1" applyBorder="1" applyAlignment="1" applyProtection="1"/>
    <xf numFmtId="0" fontId="6" fillId="6" borderId="0" xfId="1" applyFont="1" applyFill="1" applyBorder="1" applyAlignment="1" applyProtection="1"/>
    <xf numFmtId="0" fontId="6" fillId="3" borderId="3" xfId="1" applyFont="1" applyFill="1" applyBorder="1" applyAlignment="1" applyProtection="1">
      <alignment vertical="top"/>
    </xf>
    <xf numFmtId="0" fontId="5" fillId="3" borderId="0" xfId="1" applyFont="1" applyFill="1" applyBorder="1" applyAlignment="1" applyProtection="1">
      <alignment horizontal="left" vertical="top" wrapText="1"/>
    </xf>
    <xf numFmtId="0" fontId="6" fillId="3" borderId="3" xfId="1" quotePrefix="1" applyFont="1" applyFill="1" applyBorder="1" applyAlignment="1" applyProtection="1">
      <alignment vertical="top"/>
    </xf>
    <xf numFmtId="0" fontId="6" fillId="3" borderId="8" xfId="1" quotePrefix="1" applyFont="1" applyFill="1" applyBorder="1" applyAlignment="1" applyProtection="1">
      <alignment vertical="top"/>
    </xf>
    <xf numFmtId="0" fontId="5" fillId="3" borderId="9" xfId="1" applyFont="1" applyFill="1" applyBorder="1" applyAlignment="1" applyProtection="1">
      <alignment horizontal="left" vertical="top" wrapText="1"/>
    </xf>
    <xf numFmtId="9" fontId="6" fillId="3" borderId="0" xfId="1" applyNumberFormat="1" applyFont="1" applyFill="1" applyBorder="1" applyAlignment="1" applyProtection="1"/>
    <xf numFmtId="0" fontId="5" fillId="11" borderId="6" xfId="1" applyFont="1" applyFill="1" applyBorder="1" applyAlignment="1" applyProtection="1">
      <alignment horizontal="left" vertical="center" wrapText="1"/>
    </xf>
    <xf numFmtId="0" fontId="6" fillId="11" borderId="4" xfId="1" applyFont="1" applyFill="1" applyBorder="1" applyAlignment="1" applyProtection="1"/>
    <xf numFmtId="0" fontId="5" fillId="2" borderId="2" xfId="1" applyFont="1" applyFill="1" applyBorder="1" applyAlignment="1" applyProtection="1">
      <alignment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 applyProtection="1">
      <alignment horizontal="right" vertical="center"/>
    </xf>
    <xf numFmtId="0" fontId="10" fillId="3" borderId="2" xfId="1" applyFont="1" applyFill="1" applyBorder="1" applyAlignment="1" applyProtection="1">
      <alignment horizontal="right"/>
    </xf>
    <xf numFmtId="0" fontId="6" fillId="3" borderId="2" xfId="1" applyFont="1" applyFill="1" applyBorder="1" applyAlignment="1" applyProtection="1"/>
    <xf numFmtId="0" fontId="6" fillId="11" borderId="7" xfId="1" applyFont="1" applyFill="1" applyBorder="1" applyAlignment="1" applyProtection="1"/>
    <xf numFmtId="0" fontId="6" fillId="3" borderId="3" xfId="1" applyFont="1" applyFill="1" applyBorder="1" applyAlignment="1" applyProtection="1">
      <alignment horizontal="left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vertical="center"/>
    </xf>
    <xf numFmtId="0" fontId="11" fillId="3" borderId="3" xfId="1" applyFont="1" applyFill="1" applyBorder="1" applyAlignment="1" applyProtection="1">
      <alignment horizontal="left" vertical="center" wrapText="1"/>
    </xf>
    <xf numFmtId="0" fontId="6" fillId="10" borderId="2" xfId="1" applyFont="1" applyFill="1" applyBorder="1" applyProtection="1"/>
    <xf numFmtId="0" fontId="5" fillId="3" borderId="2" xfId="1" applyFont="1" applyFill="1" applyBorder="1" applyAlignment="1" applyProtection="1">
      <alignment horizontal="left" vertical="top" wrapText="1"/>
    </xf>
    <xf numFmtId="0" fontId="5" fillId="3" borderId="12" xfId="1" applyFont="1" applyFill="1" applyBorder="1" applyAlignment="1" applyProtection="1">
      <alignment horizontal="left" vertical="top" wrapText="1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</xf>
    <xf numFmtId="166" fontId="20" fillId="3" borderId="0" xfId="3" applyFont="1" applyFill="1" applyBorder="1" applyAlignment="1" applyProtection="1">
      <alignment horizontal="center" vertical="center" wrapText="1"/>
    </xf>
    <xf numFmtId="0" fontId="20" fillId="3" borderId="3" xfId="1" quotePrefix="1" applyFont="1" applyFill="1" applyBorder="1" applyAlignment="1" applyProtection="1">
      <alignment vertical="top"/>
    </xf>
    <xf numFmtId="164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3" borderId="3" xfId="1" applyFont="1" applyFill="1" applyBorder="1" applyAlignment="1" applyProtection="1"/>
    <xf numFmtId="44" fontId="6" fillId="3" borderId="5" xfId="1" applyNumberFormat="1" applyFont="1" applyFill="1" applyBorder="1" applyAlignment="1" applyProtection="1"/>
    <xf numFmtId="0" fontId="20" fillId="3" borderId="6" xfId="1" applyFont="1" applyFill="1" applyBorder="1" applyAlignment="1" applyProtection="1"/>
    <xf numFmtId="0" fontId="6" fillId="3" borderId="4" xfId="1" applyFont="1" applyFill="1" applyBorder="1" applyAlignment="1" applyProtection="1"/>
    <xf numFmtId="166" fontId="6" fillId="3" borderId="4" xfId="3" applyFont="1" applyFill="1" applyBorder="1" applyAlignment="1" applyProtection="1">
      <alignment horizontal="center" vertical="center"/>
    </xf>
    <xf numFmtId="0" fontId="6" fillId="3" borderId="7" xfId="1" applyFont="1" applyFill="1" applyBorder="1" applyAlignment="1" applyProtection="1"/>
    <xf numFmtId="44" fontId="6" fillId="3" borderId="5" xfId="1" applyNumberFormat="1" applyFont="1" applyFill="1" applyBorder="1" applyAlignment="1" applyProtection="1">
      <alignment vertical="center"/>
    </xf>
    <xf numFmtId="9" fontId="6" fillId="11" borderId="4" xfId="1" applyNumberFormat="1" applyFont="1" applyFill="1" applyBorder="1" applyAlignment="1" applyProtection="1"/>
    <xf numFmtId="0" fontId="5" fillId="11" borderId="6" xfId="1" applyFont="1" applyFill="1" applyBorder="1" applyAlignment="1" applyProtection="1"/>
    <xf numFmtId="0" fontId="20" fillId="3" borderId="3" xfId="1" applyFont="1" applyFill="1" applyBorder="1" applyAlignment="1" applyProtection="1">
      <alignment horizontal="left" vertical="center" wrapText="1"/>
    </xf>
    <xf numFmtId="164" fontId="6" fillId="11" borderId="4" xfId="1" applyNumberFormat="1" applyFont="1" applyFill="1" applyBorder="1" applyAlignment="1" applyProtection="1">
      <alignment horizontal="center" vertical="center" wrapText="1"/>
    </xf>
    <xf numFmtId="166" fontId="6" fillId="11" borderId="4" xfId="3" applyFont="1" applyFill="1" applyBorder="1" applyAlignment="1" applyProtection="1">
      <alignment horizontal="center" vertical="center"/>
    </xf>
    <xf numFmtId="164" fontId="6" fillId="11" borderId="7" xfId="1" applyNumberFormat="1" applyFont="1" applyFill="1" applyBorder="1" applyAlignment="1" applyProtection="1">
      <alignment horizontal="center" vertical="center" wrapText="1"/>
    </xf>
    <xf numFmtId="0" fontId="5" fillId="11" borderId="4" xfId="1" applyFont="1" applyFill="1" applyBorder="1" applyAlignment="1" applyProtection="1">
      <alignment horizontal="left" vertical="center" wrapText="1"/>
    </xf>
    <xf numFmtId="0" fontId="5" fillId="11" borderId="4" xfId="1" applyFont="1" applyFill="1" applyBorder="1" applyAlignment="1" applyProtection="1">
      <alignment horizontal="left" vertical="center"/>
    </xf>
    <xf numFmtId="0" fontId="5" fillId="11" borderId="7" xfId="1" applyFont="1" applyFill="1" applyBorder="1" applyAlignment="1" applyProtection="1">
      <alignment horizontal="left" vertical="center"/>
    </xf>
    <xf numFmtId="166" fontId="20" fillId="3" borderId="0" xfId="3" applyFont="1" applyFill="1" applyBorder="1" applyAlignment="1" applyProtection="1">
      <alignment horizontal="center" vertical="top" wrapText="1"/>
    </xf>
    <xf numFmtId="0" fontId="5" fillId="11" borderId="8" xfId="1" applyFont="1" applyFill="1" applyBorder="1" applyAlignment="1" applyProtection="1">
      <alignment horizontal="left" vertical="center" wrapText="1"/>
    </xf>
    <xf numFmtId="164" fontId="6" fillId="11" borderId="9" xfId="1" applyNumberFormat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left" vertical="center" wrapText="1"/>
    </xf>
    <xf numFmtId="0" fontId="4" fillId="2" borderId="3" xfId="1" applyFont="1" applyFill="1" applyBorder="1" applyAlignment="1" applyProtection="1">
      <alignment horizontal="left" vertical="top"/>
    </xf>
    <xf numFmtId="14" fontId="5" fillId="2" borderId="3" xfId="1" applyNumberFormat="1" applyFont="1" applyFill="1" applyBorder="1" applyAlignment="1" applyProtection="1">
      <alignment horizontal="left" vertical="center" wrapText="1"/>
    </xf>
    <xf numFmtId="164" fontId="6" fillId="8" borderId="0" xfId="1" applyNumberFormat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17" fillId="3" borderId="5" xfId="1" applyFont="1" applyFill="1" applyBorder="1" applyAlignment="1" applyProtection="1">
      <alignment horizontal="center" vertical="center" wrapText="1"/>
    </xf>
    <xf numFmtId="0" fontId="15" fillId="3" borderId="0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vertical="center" wrapText="1"/>
    </xf>
    <xf numFmtId="0" fontId="17" fillId="3" borderId="6" xfId="1" applyFont="1" applyFill="1" applyBorder="1" applyAlignment="1" applyProtection="1">
      <alignment vertical="center" wrapText="1"/>
    </xf>
    <xf numFmtId="0" fontId="6" fillId="3" borderId="0" xfId="1" applyFont="1" applyFill="1" applyBorder="1" applyAlignment="1" applyProtection="1">
      <alignment vertical="center" wrapText="1"/>
    </xf>
    <xf numFmtId="0" fontId="17" fillId="3" borderId="0" xfId="1" applyFont="1" applyFill="1" applyBorder="1" applyAlignment="1" applyProtection="1">
      <alignment vertical="center" wrapText="1"/>
    </xf>
    <xf numFmtId="0" fontId="7" fillId="11" borderId="4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 wrapText="1"/>
    </xf>
    <xf numFmtId="0" fontId="17" fillId="3" borderId="0" xfId="1" applyFont="1" applyFill="1" applyBorder="1" applyAlignment="1" applyProtection="1">
      <alignment horizontal="center" vertical="center" wrapText="1"/>
    </xf>
    <xf numFmtId="0" fontId="7" fillId="11" borderId="4" xfId="1" applyFont="1" applyFill="1" applyBorder="1" applyAlignment="1" applyProtection="1">
      <alignment horizontal="center" vertical="center" wrapText="1"/>
    </xf>
    <xf numFmtId="0" fontId="15" fillId="9" borderId="0" xfId="1" applyFont="1" applyFill="1" applyBorder="1" applyAlignment="1" applyProtection="1">
      <alignment horizontal="center" vertical="center" wrapText="1"/>
    </xf>
    <xf numFmtId="0" fontId="15" fillId="3" borderId="9" xfId="1" applyFont="1" applyFill="1" applyBorder="1" applyAlignment="1" applyProtection="1">
      <alignment vertical="center" wrapText="1"/>
    </xf>
    <xf numFmtId="0" fontId="7" fillId="11" borderId="9" xfId="1" applyFont="1" applyFill="1" applyBorder="1" applyAlignment="1" applyProtection="1">
      <alignment horizontal="center" vertical="center" wrapText="1"/>
    </xf>
    <xf numFmtId="0" fontId="7" fillId="11" borderId="9" xfId="1" applyFont="1" applyFill="1" applyBorder="1" applyAlignment="1" applyProtection="1">
      <alignment vertical="center" wrapText="1"/>
    </xf>
    <xf numFmtId="0" fontId="15" fillId="3" borderId="4" xfId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protection locked="0"/>
    </xf>
    <xf numFmtId="0" fontId="15" fillId="3" borderId="10" xfId="1" applyFont="1" applyFill="1" applyBorder="1" applyAlignment="1" applyProtection="1">
      <alignment horizontal="left" vertical="center" wrapText="1"/>
    </xf>
    <xf numFmtId="44" fontId="6" fillId="3" borderId="6" xfId="1" applyNumberFormat="1" applyFont="1" applyFill="1" applyBorder="1" applyAlignment="1" applyProtection="1">
      <alignment horizontal="center"/>
    </xf>
    <xf numFmtId="44" fontId="6" fillId="3" borderId="7" xfId="1" applyNumberFormat="1" applyFont="1" applyFill="1" applyBorder="1" applyAlignment="1" applyProtection="1">
      <alignment horizontal="center"/>
    </xf>
    <xf numFmtId="0" fontId="21" fillId="0" borderId="6" xfId="1" applyFont="1" applyFill="1" applyBorder="1" applyAlignment="1" applyProtection="1">
      <alignment horizontal="left" vertical="center"/>
      <protection locked="0"/>
    </xf>
    <xf numFmtId="0" fontId="21" fillId="0" borderId="4" xfId="1" applyFont="1" applyFill="1" applyBorder="1" applyAlignment="1" applyProtection="1">
      <alignment horizontal="left" vertical="center"/>
      <protection locked="0"/>
    </xf>
    <xf numFmtId="0" fontId="21" fillId="0" borderId="7" xfId="1" applyFont="1" applyFill="1" applyBorder="1" applyAlignment="1" applyProtection="1">
      <alignment horizontal="left" vertical="center"/>
      <protection locked="0"/>
    </xf>
    <xf numFmtId="165" fontId="9" fillId="7" borderId="0" xfId="1" applyNumberFormat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164" fontId="6" fillId="8" borderId="0" xfId="1" applyNumberFormat="1" applyFont="1" applyFill="1" applyBorder="1" applyAlignment="1" applyProtection="1">
      <alignment horizontal="center" vertical="center" wrapText="1"/>
    </xf>
    <xf numFmtId="0" fontId="7" fillId="8" borderId="0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top"/>
    </xf>
    <xf numFmtId="0" fontId="4" fillId="2" borderId="10" xfId="1" applyFont="1" applyFill="1" applyBorder="1" applyAlignment="1" applyProtection="1">
      <alignment horizontal="left" vertical="top"/>
    </xf>
    <xf numFmtId="0" fontId="4" fillId="2" borderId="11" xfId="1" applyFont="1" applyFill="1" applyBorder="1" applyAlignment="1" applyProtection="1">
      <alignment horizontal="left" vertical="top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6" borderId="6" xfId="1" applyFont="1" applyFill="1" applyBorder="1" applyAlignment="1" applyProtection="1">
      <alignment horizontal="center" vertical="center"/>
      <protection locked="0"/>
    </xf>
    <xf numFmtId="0" fontId="6" fillId="6" borderId="4" xfId="1" applyFont="1" applyFill="1" applyBorder="1" applyAlignment="1" applyProtection="1">
      <alignment horizontal="center" vertical="center"/>
      <protection locked="0"/>
    </xf>
    <xf numFmtId="0" fontId="6" fillId="6" borderId="7" xfId="1" applyFont="1" applyFill="1" applyBorder="1" applyAlignment="1" applyProtection="1">
      <alignment horizontal="center" vertical="center"/>
      <protection locked="0"/>
    </xf>
    <xf numFmtId="0" fontId="6" fillId="6" borderId="6" xfId="1" applyFont="1" applyFill="1" applyBorder="1" applyAlignment="1" applyProtection="1">
      <alignment horizontal="left" vertical="center"/>
      <protection locked="0"/>
    </xf>
    <xf numFmtId="0" fontId="6" fillId="6" borderId="4" xfId="1" applyFont="1" applyFill="1" applyBorder="1" applyAlignment="1" applyProtection="1">
      <alignment horizontal="left" vertical="center"/>
      <protection locked="0"/>
    </xf>
    <xf numFmtId="0" fontId="6" fillId="6" borderId="7" xfId="1" applyFont="1" applyFill="1" applyBorder="1" applyAlignment="1" applyProtection="1">
      <alignment horizontal="left" vertical="center"/>
      <protection locked="0"/>
    </xf>
  </cellXfs>
  <cellStyles count="20">
    <cellStyle name="Euro" xfId="5" xr:uid="{00000000-0005-0000-0000-000000000000}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al 2" xfId="1" xr:uid="{00000000-0005-0000-0000-000010000000}"/>
    <cellStyle name="Procent 2" xfId="4" xr:uid="{00000000-0005-0000-0000-000011000000}"/>
    <cellStyle name="Standaard" xfId="0" builtinId="0"/>
    <cellStyle name="Standaard_Invulformulier_weging0" xfId="2" xr:uid="{00000000-0005-0000-0000-000012000000}"/>
    <cellStyle name="Valuta 2" xfId="3" xr:uid="{00000000-0005-0000-0000-00001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7"/>
  <sheetViews>
    <sheetView tabSelected="1" zoomScale="90" zoomScaleNormal="90" workbookViewId="0">
      <selection activeCell="D43" sqref="D43"/>
    </sheetView>
  </sheetViews>
  <sheetFormatPr defaultColWidth="9.88671875" defaultRowHeight="12.75" x14ac:dyDescent="0.2"/>
  <cols>
    <col min="1" max="1" width="3.109375" style="11" customWidth="1"/>
    <col min="2" max="2" width="25.5546875" style="11" customWidth="1"/>
    <col min="3" max="3" width="16.44140625" style="11" customWidth="1"/>
    <col min="4" max="4" width="5.88671875" style="11" customWidth="1"/>
    <col min="5" max="5" width="6.6640625" style="11" customWidth="1"/>
    <col min="6" max="6" width="9.44140625" style="11" customWidth="1"/>
    <col min="7" max="9" width="6.33203125" style="11" customWidth="1"/>
    <col min="10" max="10" width="12.5546875" style="11" bestFit="1" customWidth="1"/>
    <col min="11" max="11" width="6" style="11" customWidth="1"/>
    <col min="12" max="12" width="6.33203125" style="11" customWidth="1"/>
    <col min="13" max="13" width="15.33203125" style="11" customWidth="1"/>
    <col min="14" max="14" width="4.33203125" style="11" customWidth="1"/>
    <col min="15" max="15" width="13.88671875" style="11" customWidth="1"/>
    <col min="16" max="16384" width="9.88671875" style="11"/>
  </cols>
  <sheetData>
    <row r="2" spans="2:14" s="6" customFormat="1" ht="20.100000000000001" customHeight="1" x14ac:dyDescent="0.2">
      <c r="B2" s="119" t="s">
        <v>52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5"/>
    </row>
    <row r="3" spans="2:14" s="6" customFormat="1" ht="18" x14ac:dyDescent="0.25">
      <c r="B3" s="89" t="s">
        <v>53</v>
      </c>
      <c r="C3" s="1"/>
      <c r="D3" s="2"/>
      <c r="E3" s="3"/>
      <c r="F3" s="3"/>
      <c r="G3" s="3"/>
      <c r="H3" s="3"/>
      <c r="I3" s="3"/>
      <c r="J3" s="3"/>
      <c r="K3" s="3"/>
      <c r="L3" s="3"/>
      <c r="M3" s="4"/>
      <c r="N3" s="5"/>
    </row>
    <row r="4" spans="2:14" s="6" customFormat="1" ht="20.100000000000001" customHeight="1" x14ac:dyDescent="0.2">
      <c r="B4" s="90">
        <v>44469</v>
      </c>
      <c r="C4" s="1"/>
      <c r="D4" s="1"/>
      <c r="E4" s="8" t="s">
        <v>0</v>
      </c>
      <c r="F4" s="9"/>
      <c r="G4" s="3"/>
      <c r="H4" s="9"/>
      <c r="I4" s="9"/>
      <c r="J4" s="9"/>
      <c r="K4" s="9"/>
      <c r="L4" s="9"/>
      <c r="M4" s="49"/>
      <c r="N4" s="5"/>
    </row>
    <row r="5" spans="2:14" s="6" customFormat="1" ht="14.1" customHeight="1" x14ac:dyDescent="0.2">
      <c r="B5" s="7"/>
      <c r="C5" s="1"/>
      <c r="D5" s="1"/>
      <c r="E5" s="9"/>
      <c r="F5" s="9"/>
      <c r="G5" s="9"/>
      <c r="H5" s="9"/>
      <c r="I5" s="9"/>
      <c r="J5" s="9"/>
      <c r="K5" s="9"/>
      <c r="L5" s="9"/>
      <c r="M5" s="49"/>
      <c r="N5" s="5"/>
    </row>
    <row r="6" spans="2:14" ht="20.100000000000001" customHeight="1" x14ac:dyDescent="0.2">
      <c r="B6" s="12" t="s">
        <v>1</v>
      </c>
      <c r="C6" s="122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0"/>
    </row>
    <row r="7" spans="2:14" ht="32.1" customHeight="1" x14ac:dyDescent="0.2">
      <c r="B7" s="12" t="s">
        <v>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0"/>
    </row>
    <row r="8" spans="2:14" ht="20.100000000000001" customHeight="1" x14ac:dyDescent="0.2">
      <c r="B8" s="12" t="s">
        <v>3</v>
      </c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"/>
    </row>
    <row r="9" spans="2:14" ht="20.100000000000001" customHeight="1" x14ac:dyDescent="0.2">
      <c r="B9" s="12" t="s">
        <v>4</v>
      </c>
      <c r="C9" s="129"/>
      <c r="D9" s="130"/>
      <c r="E9" s="130"/>
      <c r="F9" s="130"/>
      <c r="G9" s="131"/>
      <c r="H9" s="63" t="s">
        <v>5</v>
      </c>
      <c r="I9" s="64"/>
      <c r="J9" s="126"/>
      <c r="K9" s="127"/>
      <c r="L9" s="127"/>
      <c r="M9" s="128"/>
      <c r="N9" s="10"/>
    </row>
    <row r="10" spans="2:14" ht="50.1" customHeight="1" x14ac:dyDescent="0.2">
      <c r="B10" s="12" t="s">
        <v>35</v>
      </c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4"/>
      <c r="N10" s="10"/>
    </row>
    <row r="11" spans="2:14" ht="18" customHeight="1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0"/>
      <c r="N11" s="10"/>
    </row>
    <row r="12" spans="2:14" ht="50.1" customHeight="1" x14ac:dyDescent="0.2">
      <c r="B12" s="51" t="s">
        <v>28</v>
      </c>
      <c r="C12" s="115">
        <f>J47</f>
        <v>350000</v>
      </c>
      <c r="D12" s="116"/>
      <c r="E12" s="14"/>
      <c r="F12" s="14"/>
      <c r="G12" s="14"/>
      <c r="H12" s="14"/>
      <c r="I12" s="14"/>
      <c r="J12" s="14"/>
      <c r="K12" s="14"/>
      <c r="L12" s="14"/>
      <c r="M12" s="50"/>
      <c r="N12" s="10"/>
    </row>
    <row r="13" spans="2:14" x14ac:dyDescent="0.2"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52"/>
      <c r="N13" s="10"/>
    </row>
    <row r="14" spans="2:14" x14ac:dyDescent="0.2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53"/>
      <c r="N14" s="10"/>
    </row>
    <row r="15" spans="2:14" x14ac:dyDescent="0.2">
      <c r="B15" s="77" t="s">
        <v>39</v>
      </c>
      <c r="C15" s="48"/>
      <c r="D15" s="48"/>
      <c r="E15" s="48"/>
      <c r="F15" s="48"/>
      <c r="G15" s="48"/>
      <c r="H15" s="48"/>
      <c r="I15" s="48"/>
      <c r="J15" s="48"/>
      <c r="K15" s="48"/>
      <c r="L15" s="76"/>
      <c r="M15" s="54"/>
      <c r="N15" s="10"/>
    </row>
    <row r="16" spans="2:14" x14ac:dyDescent="0.2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46"/>
      <c r="M16" s="53"/>
      <c r="N16" s="10"/>
    </row>
    <row r="17" spans="2:14" ht="18" customHeight="1" x14ac:dyDescent="0.2">
      <c r="B17" s="29" t="s">
        <v>9</v>
      </c>
      <c r="C17" s="65" t="s">
        <v>46</v>
      </c>
      <c r="D17" s="18" t="s">
        <v>7</v>
      </c>
      <c r="E17" s="19" t="s">
        <v>6</v>
      </c>
      <c r="F17" s="117" t="s">
        <v>10</v>
      </c>
      <c r="G17" s="118"/>
      <c r="H17" s="118"/>
      <c r="I17" s="118"/>
      <c r="J17" s="92"/>
      <c r="K17" s="92"/>
      <c r="L17" s="92"/>
      <c r="M17" s="57"/>
      <c r="N17" s="10"/>
    </row>
    <row r="18" spans="2:14" ht="27" customHeight="1" x14ac:dyDescent="0.2">
      <c r="B18" s="29"/>
      <c r="C18" s="30"/>
      <c r="D18" s="18"/>
      <c r="E18" s="19"/>
      <c r="F18" s="91" t="s">
        <v>11</v>
      </c>
      <c r="G18" s="91" t="s">
        <v>12</v>
      </c>
      <c r="H18" s="91" t="s">
        <v>13</v>
      </c>
      <c r="I18" s="91" t="s">
        <v>14</v>
      </c>
      <c r="J18" s="23" t="s">
        <v>43</v>
      </c>
      <c r="K18" s="23"/>
      <c r="L18" s="23"/>
      <c r="M18" s="57"/>
      <c r="N18" s="10"/>
    </row>
    <row r="19" spans="2:14" s="6" customFormat="1" ht="21" customHeight="1" x14ac:dyDescent="0.2">
      <c r="B19" s="24" t="s">
        <v>15</v>
      </c>
      <c r="C19" s="67"/>
      <c r="D19" s="93">
        <v>220</v>
      </c>
      <c r="E19" s="94" t="s">
        <v>16</v>
      </c>
      <c r="F19" s="95">
        <v>0</v>
      </c>
      <c r="G19" s="95">
        <v>0</v>
      </c>
      <c r="H19" s="95">
        <v>0</v>
      </c>
      <c r="I19" s="96">
        <v>0</v>
      </c>
      <c r="J19" s="31">
        <f>C19*((D19-F19-G19-H19-I19)+(1+C$36)*F19+(1+C$37)*G19+(1+C$38)*H19+(1+C$39)*I19)</f>
        <v>0</v>
      </c>
      <c r="K19" s="23"/>
      <c r="L19" s="23"/>
      <c r="M19" s="58"/>
      <c r="N19" s="21"/>
    </row>
    <row r="20" spans="2:14" s="6" customFormat="1" ht="21" customHeight="1" x14ac:dyDescent="0.2">
      <c r="B20" s="32" t="s">
        <v>17</v>
      </c>
      <c r="C20" s="67"/>
      <c r="D20" s="93">
        <v>30</v>
      </c>
      <c r="E20" s="94" t="s">
        <v>16</v>
      </c>
      <c r="F20" s="95">
        <v>0</v>
      </c>
      <c r="G20" s="95">
        <v>0</v>
      </c>
      <c r="H20" s="95">
        <v>0</v>
      </c>
      <c r="I20" s="96">
        <v>0</v>
      </c>
      <c r="J20" s="31">
        <f>C20*((D20-F20-G20-H20-I20)+(1+C$36)*F20+(1+C$37)*G20+(1+C$38)*H20+(1+C$39)*I20)</f>
        <v>0</v>
      </c>
      <c r="K20" s="23"/>
      <c r="L20" s="23"/>
      <c r="M20" s="58"/>
      <c r="N20" s="21"/>
    </row>
    <row r="21" spans="2:14" s="6" customFormat="1" ht="21" customHeight="1" x14ac:dyDescent="0.2">
      <c r="B21" s="32" t="s">
        <v>37</v>
      </c>
      <c r="C21" s="67"/>
      <c r="D21" s="93">
        <v>360</v>
      </c>
      <c r="E21" s="94" t="s">
        <v>16</v>
      </c>
      <c r="F21" s="95">
        <v>0</v>
      </c>
      <c r="G21" s="95">
        <v>0</v>
      </c>
      <c r="H21" s="95">
        <v>0</v>
      </c>
      <c r="I21" s="96">
        <v>0</v>
      </c>
      <c r="J21" s="31">
        <f>C21*((D21-F21-G21-H21-I21)+(1+C$36)*F21+(1+C$37)*G21+(1+C$38)*H21+(1+C$39)*I21)</f>
        <v>0</v>
      </c>
      <c r="K21" s="23"/>
      <c r="L21" s="23"/>
      <c r="M21" s="58"/>
      <c r="N21" s="21"/>
    </row>
    <row r="22" spans="2:14" s="6" customFormat="1" ht="21" customHeight="1" x14ac:dyDescent="0.2">
      <c r="B22" s="32" t="s">
        <v>31</v>
      </c>
      <c r="C22" s="67"/>
      <c r="D22" s="93">
        <v>300</v>
      </c>
      <c r="E22" s="94" t="s">
        <v>16</v>
      </c>
      <c r="F22" s="95">
        <v>50</v>
      </c>
      <c r="G22" s="95">
        <v>50</v>
      </c>
      <c r="H22" s="95">
        <v>50</v>
      </c>
      <c r="I22" s="96">
        <v>50</v>
      </c>
      <c r="J22" s="31">
        <f>C22*((D22-F22-G22-H22-I22)+(1+C$36)*F22+(1+C$37)*G22+(1+C$38)*H22+(1+C$39)*I22)</f>
        <v>0</v>
      </c>
      <c r="K22" s="23"/>
      <c r="L22" s="23"/>
      <c r="M22" s="58"/>
      <c r="N22" s="21"/>
    </row>
    <row r="23" spans="2:14" s="6" customFormat="1" ht="21" customHeight="1" x14ac:dyDescent="0.2">
      <c r="B23" s="32" t="s">
        <v>32</v>
      </c>
      <c r="C23" s="67"/>
      <c r="D23" s="93">
        <v>300</v>
      </c>
      <c r="E23" s="94" t="s">
        <v>16</v>
      </c>
      <c r="F23" s="95">
        <v>100</v>
      </c>
      <c r="G23" s="95">
        <v>50</v>
      </c>
      <c r="H23" s="95">
        <v>100</v>
      </c>
      <c r="I23" s="96">
        <v>100</v>
      </c>
      <c r="J23" s="31">
        <f t="shared" ref="J23:J29" si="0">C23*((D23-F23-G23-H23-I23)+(1+C$36)*F23+(1+C$37)*G23+(1+C$38)*H23+(1+C$39)*I23)</f>
        <v>0</v>
      </c>
      <c r="K23" s="23"/>
      <c r="L23" s="23"/>
      <c r="M23" s="58"/>
      <c r="N23" s="21"/>
    </row>
    <row r="24" spans="2:14" s="6" customFormat="1" ht="21" customHeight="1" x14ac:dyDescent="0.2">
      <c r="B24" s="32" t="s">
        <v>29</v>
      </c>
      <c r="C24" s="67"/>
      <c r="D24" s="93">
        <v>300</v>
      </c>
      <c r="E24" s="94" t="s">
        <v>16</v>
      </c>
      <c r="F24" s="95">
        <v>50</v>
      </c>
      <c r="G24" s="95">
        <v>50</v>
      </c>
      <c r="H24" s="95">
        <v>100</v>
      </c>
      <c r="I24" s="96">
        <v>100</v>
      </c>
      <c r="J24" s="31">
        <f t="shared" si="0"/>
        <v>0</v>
      </c>
      <c r="K24" s="23"/>
      <c r="L24" s="23"/>
      <c r="M24" s="58"/>
      <c r="N24" s="21"/>
    </row>
    <row r="25" spans="2:14" s="6" customFormat="1" ht="21" customHeight="1" x14ac:dyDescent="0.2">
      <c r="B25" s="32" t="s">
        <v>30</v>
      </c>
      <c r="C25" s="67"/>
      <c r="D25" s="93">
        <v>300</v>
      </c>
      <c r="E25" s="94" t="s">
        <v>16</v>
      </c>
      <c r="F25" s="95">
        <v>50</v>
      </c>
      <c r="G25" s="95">
        <v>50</v>
      </c>
      <c r="H25" s="95">
        <v>100</v>
      </c>
      <c r="I25" s="96">
        <v>100</v>
      </c>
      <c r="J25" s="31">
        <f t="shared" si="0"/>
        <v>0</v>
      </c>
      <c r="K25" s="23"/>
      <c r="L25" s="23"/>
      <c r="M25" s="58"/>
      <c r="N25" s="21"/>
    </row>
    <row r="26" spans="2:14" s="6" customFormat="1" ht="21" customHeight="1" x14ac:dyDescent="0.2">
      <c r="B26" s="32" t="s">
        <v>36</v>
      </c>
      <c r="C26" s="67"/>
      <c r="D26" s="93">
        <v>600</v>
      </c>
      <c r="E26" s="94" t="s">
        <v>16</v>
      </c>
      <c r="F26" s="95">
        <v>50</v>
      </c>
      <c r="G26" s="95">
        <v>50</v>
      </c>
      <c r="H26" s="95">
        <v>50</v>
      </c>
      <c r="I26" s="96">
        <v>50</v>
      </c>
      <c r="J26" s="31">
        <f t="shared" si="0"/>
        <v>0</v>
      </c>
      <c r="K26" s="23"/>
      <c r="L26" s="23"/>
      <c r="M26" s="58"/>
      <c r="N26" s="21"/>
    </row>
    <row r="27" spans="2:14" s="6" customFormat="1" ht="21" customHeight="1" x14ac:dyDescent="0.2">
      <c r="B27" s="32" t="s">
        <v>19</v>
      </c>
      <c r="C27" s="67"/>
      <c r="D27" s="93">
        <v>50</v>
      </c>
      <c r="E27" s="94" t="s">
        <v>16</v>
      </c>
      <c r="F27" s="95">
        <v>100</v>
      </c>
      <c r="G27" s="95">
        <v>100</v>
      </c>
      <c r="H27" s="95">
        <v>100</v>
      </c>
      <c r="I27" s="96">
        <v>100</v>
      </c>
      <c r="J27" s="31">
        <f t="shared" si="0"/>
        <v>0</v>
      </c>
      <c r="K27" s="23"/>
      <c r="L27" s="23"/>
      <c r="M27" s="58"/>
      <c r="N27" s="21"/>
    </row>
    <row r="28" spans="2:14" s="6" customFormat="1" ht="21" customHeight="1" x14ac:dyDescent="0.2">
      <c r="B28" s="32" t="s">
        <v>18</v>
      </c>
      <c r="C28" s="67"/>
      <c r="D28" s="93">
        <v>20</v>
      </c>
      <c r="E28" s="94" t="s">
        <v>16</v>
      </c>
      <c r="F28" s="95">
        <v>0</v>
      </c>
      <c r="G28" s="95">
        <v>0</v>
      </c>
      <c r="H28" s="95">
        <v>0</v>
      </c>
      <c r="I28" s="96">
        <v>0</v>
      </c>
      <c r="J28" s="31">
        <f t="shared" si="0"/>
        <v>0</v>
      </c>
      <c r="K28" s="23"/>
      <c r="L28" s="23"/>
      <c r="M28" s="58"/>
      <c r="N28" s="21"/>
    </row>
    <row r="29" spans="2:14" s="6" customFormat="1" ht="21" customHeight="1" x14ac:dyDescent="0.2">
      <c r="B29" s="24" t="s">
        <v>20</v>
      </c>
      <c r="C29" s="67"/>
      <c r="D29" s="93">
        <v>50</v>
      </c>
      <c r="E29" s="94" t="s">
        <v>16</v>
      </c>
      <c r="F29" s="95">
        <v>0</v>
      </c>
      <c r="G29" s="95">
        <v>0</v>
      </c>
      <c r="H29" s="95">
        <v>0</v>
      </c>
      <c r="I29" s="96">
        <v>0</v>
      </c>
      <c r="J29" s="31">
        <f t="shared" si="0"/>
        <v>0</v>
      </c>
      <c r="K29" s="23"/>
      <c r="L29" s="23"/>
      <c r="M29" s="58"/>
      <c r="N29" s="21"/>
    </row>
    <row r="30" spans="2:14" ht="21" customHeight="1" x14ac:dyDescent="0.2">
      <c r="B30" s="55"/>
      <c r="C30" s="37"/>
      <c r="D30" s="18"/>
      <c r="E30" s="97"/>
      <c r="F30" s="97"/>
      <c r="G30" s="97"/>
      <c r="H30" s="97"/>
      <c r="I30" s="97"/>
      <c r="J30" s="20" t="s">
        <v>8</v>
      </c>
      <c r="K30" s="20"/>
      <c r="L30" s="20"/>
      <c r="M30" s="56"/>
      <c r="N30" s="10"/>
    </row>
    <row r="31" spans="2:14" ht="30" customHeight="1" x14ac:dyDescent="0.2">
      <c r="B31" s="25" t="s">
        <v>45</v>
      </c>
      <c r="C31" s="26"/>
      <c r="D31" s="27"/>
      <c r="E31" s="22"/>
      <c r="F31" s="22"/>
      <c r="G31" s="22"/>
      <c r="H31" s="22"/>
      <c r="I31" s="22"/>
      <c r="J31" s="28">
        <f>SUM(J19:J29)+J48</f>
        <v>0</v>
      </c>
      <c r="K31" s="20"/>
      <c r="L31" s="20"/>
      <c r="M31" s="56"/>
      <c r="N31" s="10"/>
    </row>
    <row r="32" spans="2:14" s="6" customFormat="1" ht="21" customHeight="1" x14ac:dyDescent="0.2">
      <c r="B32" s="19"/>
      <c r="C32" s="19"/>
      <c r="D32" s="101"/>
      <c r="E32" s="94"/>
      <c r="F32" s="98"/>
      <c r="G32" s="98"/>
      <c r="H32" s="98"/>
      <c r="I32" s="98"/>
      <c r="J32" s="23"/>
      <c r="K32" s="23"/>
      <c r="L32" s="23"/>
      <c r="M32" s="58"/>
      <c r="N32" s="21"/>
    </row>
    <row r="33" spans="2:14" s="6" customFormat="1" ht="14.25" x14ac:dyDescent="0.2">
      <c r="B33" s="47" t="s">
        <v>40</v>
      </c>
      <c r="C33" s="79"/>
      <c r="D33" s="102"/>
      <c r="E33" s="99"/>
      <c r="F33" s="99"/>
      <c r="G33" s="99"/>
      <c r="H33" s="99"/>
      <c r="I33" s="80"/>
      <c r="J33" s="80"/>
      <c r="K33" s="80"/>
      <c r="L33" s="80"/>
      <c r="M33" s="81"/>
      <c r="N33" s="21"/>
    </row>
    <row r="34" spans="2:14" s="6" customFormat="1" ht="14.25" x14ac:dyDescent="0.2">
      <c r="B34" s="78"/>
      <c r="C34" s="23"/>
      <c r="D34" s="92"/>
      <c r="E34" s="100"/>
      <c r="F34" s="100"/>
      <c r="G34" s="100"/>
      <c r="H34" s="100"/>
      <c r="I34" s="33"/>
      <c r="J34" s="33"/>
      <c r="K34" s="33"/>
      <c r="L34" s="33"/>
      <c r="M34" s="34"/>
      <c r="N34" s="21"/>
    </row>
    <row r="35" spans="2:14" s="6" customFormat="1" ht="21" customHeight="1" x14ac:dyDescent="0.2">
      <c r="B35" s="35" t="s">
        <v>34</v>
      </c>
      <c r="C35" s="85" t="s">
        <v>47</v>
      </c>
      <c r="D35" s="92" t="s">
        <v>21</v>
      </c>
      <c r="E35" s="100"/>
      <c r="F35" s="100"/>
      <c r="G35" s="100"/>
      <c r="H35" s="100"/>
      <c r="I35" s="33"/>
      <c r="J35" s="33"/>
      <c r="K35" s="33"/>
      <c r="L35" s="33"/>
      <c r="M35" s="34"/>
      <c r="N35" s="21"/>
    </row>
    <row r="36" spans="2:14" s="6" customFormat="1" ht="21" customHeight="1" x14ac:dyDescent="0.2">
      <c r="B36" s="32" t="s">
        <v>22</v>
      </c>
      <c r="C36" s="68"/>
      <c r="D36" s="103" t="s">
        <v>11</v>
      </c>
      <c r="E36" s="94"/>
      <c r="F36" s="94"/>
      <c r="G36" s="94"/>
      <c r="H36" s="94"/>
      <c r="I36" s="33"/>
      <c r="J36" s="33"/>
      <c r="K36" s="33"/>
      <c r="L36" s="33"/>
      <c r="M36" s="34"/>
      <c r="N36" s="21"/>
    </row>
    <row r="37" spans="2:14" s="6" customFormat="1" ht="21" customHeight="1" x14ac:dyDescent="0.2">
      <c r="B37" s="32" t="s">
        <v>33</v>
      </c>
      <c r="C37" s="68"/>
      <c r="D37" s="103" t="s">
        <v>12</v>
      </c>
      <c r="E37" s="94"/>
      <c r="F37" s="94"/>
      <c r="G37" s="94"/>
      <c r="H37" s="94"/>
      <c r="I37" s="33"/>
      <c r="J37" s="33"/>
      <c r="K37" s="33"/>
      <c r="L37" s="33"/>
      <c r="M37" s="34"/>
      <c r="N37" s="21"/>
    </row>
    <row r="38" spans="2:14" s="6" customFormat="1" ht="21" customHeight="1" x14ac:dyDescent="0.2">
      <c r="B38" s="32" t="s">
        <v>23</v>
      </c>
      <c r="C38" s="68"/>
      <c r="D38" s="103" t="s">
        <v>13</v>
      </c>
      <c r="E38" s="94"/>
      <c r="F38" s="94"/>
      <c r="G38" s="94"/>
      <c r="H38" s="94">
        <v>1</v>
      </c>
      <c r="I38" s="33"/>
      <c r="J38" s="33"/>
      <c r="K38" s="33"/>
      <c r="L38" s="33"/>
      <c r="M38" s="34"/>
      <c r="N38" s="21"/>
    </row>
    <row r="39" spans="2:14" s="6" customFormat="1" ht="21" customHeight="1" x14ac:dyDescent="0.2">
      <c r="B39" s="36" t="s">
        <v>24</v>
      </c>
      <c r="C39" s="68"/>
      <c r="D39" s="103" t="s">
        <v>14</v>
      </c>
      <c r="E39" s="94"/>
      <c r="F39" s="94"/>
      <c r="G39" s="94"/>
      <c r="H39" s="94"/>
      <c r="I39" s="33"/>
      <c r="J39" s="33"/>
      <c r="K39" s="33"/>
      <c r="L39" s="33"/>
      <c r="M39" s="34"/>
      <c r="N39" s="21"/>
    </row>
    <row r="40" spans="2:14" s="6" customFormat="1" ht="21" customHeight="1" x14ac:dyDescent="0.2">
      <c r="B40" s="88"/>
      <c r="C40" s="88"/>
      <c r="D40" s="88"/>
      <c r="E40" s="104"/>
      <c r="F40" s="94"/>
      <c r="G40" s="94"/>
      <c r="H40" s="94"/>
      <c r="I40" s="33"/>
      <c r="J40" s="33"/>
      <c r="K40" s="33"/>
      <c r="L40" s="33"/>
      <c r="M40" s="34"/>
      <c r="N40" s="21"/>
    </row>
    <row r="41" spans="2:14" s="6" customFormat="1" ht="14.25" x14ac:dyDescent="0.2">
      <c r="B41" s="86" t="s">
        <v>41</v>
      </c>
      <c r="C41" s="87"/>
      <c r="D41" s="105"/>
      <c r="E41" s="106"/>
      <c r="F41" s="99"/>
      <c r="G41" s="99"/>
      <c r="H41" s="99"/>
      <c r="I41" s="80"/>
      <c r="J41" s="80"/>
      <c r="K41" s="80"/>
      <c r="L41" s="80"/>
      <c r="M41" s="81"/>
      <c r="N41" s="21"/>
    </row>
    <row r="42" spans="2:14" s="6" customFormat="1" x14ac:dyDescent="0.2">
      <c r="B42" s="55"/>
      <c r="C42" s="37"/>
      <c r="D42" s="18"/>
      <c r="E42" s="94"/>
      <c r="F42" s="109" t="s">
        <v>42</v>
      </c>
      <c r="G42" s="109"/>
      <c r="H42" s="109"/>
      <c r="I42" s="109"/>
      <c r="J42" s="33"/>
      <c r="K42" s="33"/>
      <c r="L42" s="33"/>
      <c r="M42" s="34"/>
      <c r="N42" s="21"/>
    </row>
    <row r="43" spans="2:14" x14ac:dyDescent="0.2">
      <c r="B43" s="69" t="s">
        <v>50</v>
      </c>
      <c r="C43" s="16"/>
      <c r="D43" s="108"/>
      <c r="E43" s="16" t="s">
        <v>27</v>
      </c>
      <c r="F43" s="110">
        <v>350000</v>
      </c>
      <c r="G43" s="111"/>
      <c r="H43" s="16"/>
      <c r="I43" s="16"/>
      <c r="J43" s="70">
        <f>(F43*D43%)+F43</f>
        <v>350000</v>
      </c>
      <c r="K43" s="16"/>
      <c r="L43" s="16"/>
      <c r="M43" s="53"/>
      <c r="N43" s="10"/>
    </row>
    <row r="44" spans="2:14" x14ac:dyDescent="0.2">
      <c r="B44" s="6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53"/>
      <c r="N44" s="10"/>
    </row>
    <row r="45" spans="2:14" x14ac:dyDescent="0.2">
      <c r="B45" s="77" t="s">
        <v>44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54"/>
      <c r="N45" s="10"/>
    </row>
    <row r="46" spans="2:14" x14ac:dyDescent="0.2">
      <c r="B46" s="6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53"/>
      <c r="N46" s="10"/>
    </row>
    <row r="47" spans="2:14" s="6" customFormat="1" ht="29.1" customHeight="1" x14ac:dyDescent="0.2">
      <c r="B47" s="71" t="s">
        <v>38</v>
      </c>
      <c r="C47" s="74"/>
      <c r="D47" s="72"/>
      <c r="E47" s="72"/>
      <c r="F47" s="107"/>
      <c r="G47" s="107"/>
      <c r="H47" s="107"/>
      <c r="I47" s="73"/>
      <c r="J47" s="75">
        <f>SUM(J31+J43)</f>
        <v>350000</v>
      </c>
      <c r="K47" s="33"/>
      <c r="L47" s="33"/>
      <c r="M47" s="34"/>
      <c r="N47" s="21"/>
    </row>
    <row r="48" spans="2:14" s="6" customFormat="1" ht="21" customHeight="1" x14ac:dyDescent="0.2">
      <c r="B48" s="59"/>
      <c r="C48" s="37"/>
      <c r="D48" s="38"/>
      <c r="E48" s="33"/>
      <c r="F48" s="33"/>
      <c r="G48" s="33"/>
      <c r="H48" s="33"/>
      <c r="I48" s="33"/>
      <c r="J48" s="33"/>
      <c r="K48" s="33"/>
      <c r="L48" s="33"/>
      <c r="M48" s="34"/>
      <c r="N48" s="21"/>
    </row>
    <row r="49" spans="2:14" s="40" customFormat="1" ht="30" customHeight="1" x14ac:dyDescent="0.2">
      <c r="B49" s="47" t="s">
        <v>25</v>
      </c>
      <c r="C49" s="82"/>
      <c r="D49" s="82"/>
      <c r="E49" s="83"/>
      <c r="F49" s="83"/>
      <c r="G49" s="83"/>
      <c r="H49" s="83"/>
      <c r="I49" s="83"/>
      <c r="J49" s="83"/>
      <c r="K49" s="83"/>
      <c r="L49" s="83"/>
      <c r="M49" s="84"/>
      <c r="N49" s="39"/>
    </row>
    <row r="50" spans="2:14" s="40" customFormat="1" ht="14.1" customHeight="1" x14ac:dyDescent="0.2"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53"/>
      <c r="N50" s="39"/>
    </row>
    <row r="51" spans="2:14" s="40" customFormat="1" ht="15" customHeight="1" x14ac:dyDescent="0.2">
      <c r="B51" s="41" t="s">
        <v>26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60"/>
      <c r="N51" s="39"/>
    </row>
    <row r="52" spans="2:14" s="40" customFormat="1" ht="15" customHeight="1" x14ac:dyDescent="0.2">
      <c r="B52" s="43" t="s">
        <v>49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61"/>
      <c r="N52" s="39"/>
    </row>
    <row r="53" spans="2:14" s="40" customFormat="1" ht="15" customHeight="1" x14ac:dyDescent="0.2">
      <c r="B53" s="43" t="s">
        <v>51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61"/>
      <c r="N53" s="39"/>
    </row>
    <row r="54" spans="2:14" s="40" customFormat="1" ht="15" customHeight="1" x14ac:dyDescent="0.2">
      <c r="B54" s="66" t="s">
        <v>48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61"/>
      <c r="N54" s="39"/>
    </row>
    <row r="55" spans="2:14" s="40" customFormat="1" ht="15" customHeight="1" x14ac:dyDescent="0.2">
      <c r="B55" s="43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61"/>
      <c r="N55" s="39"/>
    </row>
    <row r="56" spans="2:14" s="40" customFormat="1" ht="15" customHeight="1" x14ac:dyDescent="0.2"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62"/>
      <c r="N56" s="39"/>
    </row>
    <row r="57" spans="2:14" ht="24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</sheetData>
  <sheetProtection algorithmName="SHA-512" hashValue="zRFktyRAoqvfS69BcbfRmR5WheWjONT33HKqwUl8QVb/wTrPb3emfCdwanMxGoT8c+yGwMJ4TqZwEgMZDUceUw==" saltValue="1jSAbV21jIicz+vrrnIDMQ==" spinCount="100000" sheet="1" selectLockedCells="1"/>
  <protectedRanges>
    <protectedRange algorithmName="SHA-512" hashValue="ey7M5UlxxSB0+MPHFTvPujfGSC54Vjo8hZgbbifpMPxH2cNimoh/JBAhC75ZcS+U0KCmXC5H4ZirytnTn31JpA==" saltValue="7ew5vWNfgq3lP2N1GZG55g==" spinCount="100000" sqref="C6:M10" name="NAW gegevens"/>
    <protectedRange algorithmName="SHA-512" hashValue="U//8PQJcm7a5hcQ/YKVZ9YBN22YH2ln93pBUnH1qT332b3y1IlLSHDhp1/ABd/N+jsL1BK9YNybI37kYFEDu+g==" saltValue="Dk4Dv61pe1kAluePQpEw9g==" spinCount="100000" sqref="C19:C29" name="Onderdeel 1 Uurtarieven"/>
    <protectedRange algorithmName="SHA-512" hashValue="HLF0tpOHP3Rm4xmnisdBnFT3LYQiLaHiFRoft3uvehu4VdV8yhafWT3+LFgyl01HVZZJbkv/8RWzLgD4bQHK4w==" saltValue="+DLIcXUigmLdxAo8WCBKOg==" spinCount="100000" sqref="C36:C39" name="Onderdeel 2 Toeslagen"/>
    <protectedRange algorithmName="SHA-512" hashValue="Kxfj0EZGqWHwv0myPy/6ADiTKI0GhFoxelubC4fj6q/REu+zGwSshSMXYnnw/ii3IvZ9pyFqRKI7HjuYB+a53A==" saltValue="hsxrcWiNspEERrYjvSMC4A==" spinCount="100000" sqref="D43" name="Onderdeel 3 Toeslag onderaannemers"/>
  </protectedRanges>
  <mergeCells count="11">
    <mergeCell ref="B2:M2"/>
    <mergeCell ref="C6:M6"/>
    <mergeCell ref="C7:M7"/>
    <mergeCell ref="C8:M8"/>
    <mergeCell ref="J9:M9"/>
    <mergeCell ref="C9:G9"/>
    <mergeCell ref="F42:I42"/>
    <mergeCell ref="F43:G43"/>
    <mergeCell ref="C10:M10"/>
    <mergeCell ref="C12:D12"/>
    <mergeCell ref="F17:I17"/>
  </mergeCells>
  <conditionalFormatting sqref="D43">
    <cfRule type="cellIs" dxfId="0" priority="1" operator="greaterThan">
      <formula>10</formula>
    </cfRule>
  </conditionalFormatting>
  <pageMargins left="0.7" right="0.7" top="0.75" bottom="0.75" header="0.3" footer="0.3"/>
  <pageSetup paperSize="9" scale="5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70BB-72F0-4C43-A77D-14E3DCC00C94}">
  <dimension ref="A1"/>
  <sheetViews>
    <sheetView workbookViewId="0">
      <selection activeCell="D11" sqref="D11"/>
    </sheetView>
  </sheetViews>
  <sheetFormatPr defaultRowHeight="15" x14ac:dyDescent="0.2"/>
  <cols>
    <col min="3" max="3" width="15.1093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9047C81CFC86B44484334DCBC1CF5676" ma:contentTypeVersion="130" ma:contentTypeDescription="" ma:contentTypeScope="" ma:versionID="6055c7a2484d9ef4041b4eea50b36250">
  <xsd:schema xmlns:xsd="http://www.w3.org/2001/XMLSchema" xmlns:xs="http://www.w3.org/2001/XMLSchema" xmlns:p="http://schemas.microsoft.com/office/2006/metadata/properties" xmlns:ns2="20f53c3d-ece6-4625-8bee-cc380ae6fc2b" xmlns:ns3="e26af762-45ec-40f9-972f-a55715e41f62" xmlns:ns4="c930a397-99fb-49c3-be31-b43e720e01e8" targetNamespace="http://schemas.microsoft.com/office/2006/metadata/properties" ma:root="true" ma:fieldsID="a66c54e2af1bf6432fa9274163570ec4" ns2:_="" ns3:_="" ns4:_="">
    <xsd:import namespace="20f53c3d-ece6-4625-8bee-cc380ae6fc2b"/>
    <xsd:import namespace="e26af762-45ec-40f9-972f-a55715e41f62"/>
    <xsd:import namespace="c930a397-99fb-49c3-be31-b43e720e01e8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22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Walter Koorneef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2021-2022 Overbruggingsraamovereenkomst preventief en correctief procesgebonden installatietechnisch onderhoud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af762-45ec-40f9-972f-a55715e41f62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e67d8ece-41f1-461e-a2fb-c5c45f1bcaf5}" ma:internalName="TaxCatchAllLabel" ma:readOnly="false" ma:showField="CatchAllDataLabel" ma:web="e26af762-45ec-40f9-972f-a55715e41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e67d8ece-41f1-461e-a2fb-c5c45f1bcaf5}" ma:internalName="TaxCatchAll" ma:readOnly="false" ma:showField="CatchAllData" ma:web="e26af762-45ec-40f9-972f-a55715e41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0a397-99fb-49c3-be31-b43e720e0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Walter Koorneef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2021-2022 Overbruggingsraamovereenkomst preventief en correctief procesgebonden installatietechnisch onderhoud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TaxCatchAllLabel xmlns="e26af762-45ec-40f9-972f-a55715e41f62"/>
    <TaxCatchAll xmlns="e26af762-45ec-40f9-972f-a55715e41f62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INK-622</ZSDMS_Zaakidentificatie>
    <_dlc_DocId xmlns="e26af762-45ec-40f9-972f-a55715e41f62">INK622-707959144-17</_dlc_DocId>
    <_dlc_DocIdUrl xmlns="e26af762-45ec-40f9-972f-a55715e41f62">
      <Url>https://waterschaphd.sharepoint.com/teams/ink-622/_layouts/15/DocIdRedir.aspx?ID=INK622-707959144-17</Url>
      <Description>INK622-707959144-17</Description>
    </_dlc_DocIdUrl>
  </documentManagement>
</p:properties>
</file>

<file path=customXml/itemProps1.xml><?xml version="1.0" encoding="utf-8"?>
<ds:datastoreItem xmlns:ds="http://schemas.openxmlformats.org/officeDocument/2006/customXml" ds:itemID="{B19D3050-93BD-4297-A178-3F944F6C7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e26af762-45ec-40f9-972f-a55715e41f62"/>
    <ds:schemaRef ds:uri="c930a397-99fb-49c3-be31-b43e720e0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F0BF4C-7255-4936-8E77-C923C19E67B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3AFA5FA-129D-4155-9DF0-D0EB794EC6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560B99-BF2C-4C65-BC57-11EDB893876D}">
  <ds:schemaRefs>
    <ds:schemaRef ds:uri="http://schemas.microsoft.com/office/2006/documentManagement/types"/>
    <ds:schemaRef ds:uri="c930a397-99fb-49c3-be31-b43e720e01e8"/>
    <ds:schemaRef ds:uri="e26af762-45ec-40f9-972f-a55715e41f6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0f53c3d-ece6-4625-8bee-cc380ae6fc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Blad1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Sindy van de Werken</cp:lastModifiedBy>
  <cp:lastPrinted>2017-07-05T05:49:30Z</cp:lastPrinted>
  <dcterms:created xsi:type="dcterms:W3CDTF">2016-12-02T09:13:11Z</dcterms:created>
  <dcterms:modified xsi:type="dcterms:W3CDTF">2021-09-30T09:58:51Z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0x01010066FF7E11BF67704C8F8F36C238C38E7D009047C81CFC86B44484334DCBC1CF5676</vt:lpwstr>
  </property>
  <property fmtid="{D5CDD505-2E9C-101B-9397-08002B2CF9AE}" pid="3" name="WSHD_IPM_Rol">
    <vt:lpwstr/>
  </property>
  <property fmtid="{D5CDD505-2E9C-101B-9397-08002B2CF9AE}" pid="4" name="Fase">
    <vt:lpwstr/>
  </property>
  <property fmtid="{D5CDD505-2E9C-101B-9397-08002B2CF9AE}" pid="5" name="i4e26bfc7aeb49df836152fd0f7101ee">
    <vt:lpwstr/>
  </property>
  <property fmtid="{D5CDD505-2E9C-101B-9397-08002B2CF9AE}" pid="6" name="WSHD_IPM_Gebied">
    <vt:lpwstr/>
  </property>
  <property fmtid="{D5CDD505-2E9C-101B-9397-08002B2CF9AE}" pid="7" name="dad76f963f6d4d6baf4cbd7352ab9e75">
    <vt:lpwstr/>
  </property>
  <property fmtid="{D5CDD505-2E9C-101B-9397-08002B2CF9AE}" pid="8" name="_dlc_DocIdItemGuid">
    <vt:lpwstr>d7126884-dcbe-4d69-adee-a28afb427578</vt:lpwstr>
  </property>
</Properties>
</file>