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5075 Inkoop\A1. Lopende aanbestedingen\2019 204 LMS\02. Beschrijvend document en bijlage\"/>
    </mc:Choice>
  </mc:AlternateContent>
  <xr:revisionPtr revIDLastSave="0" documentId="14_{917A63BC-D89D-4294-BED1-5DB7D5DA636C}" xr6:coauthVersionLast="36" xr6:coauthVersionMax="36" xr10:uidLastSave="{00000000-0000-0000-0000-000000000000}"/>
  <bookViews>
    <workbookView xWindow="0" yWindow="0" windowWidth="28800" windowHeight="11805" xr2:uid="{28BB8658-E5B8-4C9F-9C0B-3B0B604E452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101" i="1" l="1"/>
  <c r="L100" i="1"/>
  <c r="L99" i="1"/>
  <c r="L98" i="1"/>
  <c r="L70" i="1"/>
  <c r="L69" i="1"/>
  <c r="L68" i="1"/>
  <c r="L67" i="1"/>
  <c r="L39" i="1"/>
  <c r="L38" i="1"/>
  <c r="L37" i="1"/>
  <c r="L36" i="1"/>
  <c r="L95" i="1"/>
  <c r="L93" i="1"/>
  <c r="L88" i="1"/>
  <c r="L87" i="1"/>
  <c r="L64" i="1"/>
  <c r="L62" i="1"/>
  <c r="L56" i="1" l="1"/>
  <c r="L79" i="1"/>
  <c r="L78" i="1"/>
  <c r="L48" i="1"/>
  <c r="L47" i="1"/>
  <c r="L31" i="1" l="1"/>
  <c r="L25" i="1"/>
  <c r="L17" i="1"/>
  <c r="L16" i="1"/>
  <c r="L91" i="1" l="1"/>
  <c r="L60" i="1"/>
  <c r="L80" i="1"/>
  <c r="L77" i="1"/>
  <c r="L76" i="1"/>
  <c r="L81" i="1" s="1"/>
  <c r="L54" i="1"/>
  <c r="L57" i="1" s="1"/>
  <c r="L49" i="1"/>
  <c r="L46" i="1"/>
  <c r="L45" i="1"/>
  <c r="L18" i="1"/>
  <c r="L15" i="1"/>
  <c r="L14" i="1"/>
  <c r="L29" i="1"/>
  <c r="L33" i="1" s="1"/>
  <c r="L23" i="1"/>
  <c r="L26" i="1" s="1"/>
  <c r="L85" i="1"/>
  <c r="L19" i="1" l="1"/>
  <c r="L50" i="1"/>
  <c r="C105" i="1" l="1"/>
</calcChain>
</file>

<file path=xl/sharedStrings.xml><?xml version="1.0" encoding="utf-8"?>
<sst xmlns="http://schemas.openxmlformats.org/spreadsheetml/2006/main" count="99" uniqueCount="34">
  <si>
    <t>Onderdeel 1: Eenmalige implementatiekosten</t>
  </si>
  <si>
    <t>Categorie</t>
  </si>
  <si>
    <t>Totaal</t>
  </si>
  <si>
    <t>Implementatie</t>
  </si>
  <si>
    <t>Trainingen</t>
  </si>
  <si>
    <t>Overige, niet terugkerende kosten</t>
  </si>
  <si>
    <t>TOTAAL EENMALIGE KOSTEN</t>
  </si>
  <si>
    <t>Onderdeel 2: Structurele kosten</t>
  </si>
  <si>
    <t>TOTAAL STRUCTURELE KOSTEN</t>
  </si>
  <si>
    <t>Onderdeel 1: Eenmalige kosten</t>
  </si>
  <si>
    <t>INSCHRIJFPRIJS</t>
  </si>
  <si>
    <t>*Alle ingediende bedragen zijn exclusief BTW</t>
  </si>
  <si>
    <t>** De prijzen bevatten alle kosten voor de dienstverlening zoals genoemd in het Beschrijvend Document en de overige aanbestedingsdocumenten.</t>
  </si>
  <si>
    <t>Naam ondertekenaar</t>
  </si>
  <si>
    <t>Functie</t>
  </si>
  <si>
    <t>Handtekening</t>
  </si>
  <si>
    <t>Totaal aantal gebruikers</t>
  </si>
  <si>
    <t>Delfland</t>
  </si>
  <si>
    <t>Rijnland</t>
  </si>
  <si>
    <t>Schieland</t>
  </si>
  <si>
    <t>Kosten gebruikerslicenties per gebruiker, per jaar</t>
  </si>
  <si>
    <t>Onderdeel 3: Additionele kosten</t>
  </si>
  <si>
    <t>Fictieve aantal uren per jaar</t>
  </si>
  <si>
    <t>ADDITIONELE KOSTEN</t>
  </si>
  <si>
    <t>Koppeling met ADP Workforce</t>
  </si>
  <si>
    <t>Koppeling met AllSolutions</t>
  </si>
  <si>
    <t>Jaarlijkse beheer en onderhoudskosten</t>
  </si>
  <si>
    <t>Inzet advieskosten (uurtarief)</t>
  </si>
  <si>
    <t>Inzet ontwikkelkosten (uurtarief)</t>
  </si>
  <si>
    <t>TOTAAL</t>
  </si>
  <si>
    <t>Formulier 4 Prijzenblad leermanagementsysteem</t>
  </si>
  <si>
    <t>INK2019.204</t>
  </si>
  <si>
    <t>Naam Inschrijver</t>
  </si>
  <si>
    <t>TOTALE FICTIEVE INSCHRIJVINGSPRIJS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</si>
</sst>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9"/>
      <color theme="1"/>
      <name val="Arial"/>
      <family val="2"/>
    </font>
    <font>
      <sz val="9"/>
      <color rgb="FF3F3F76"/>
      <name val="Arial"/>
      <family val="2"/>
    </font>
    <font>
      <b/>
      <sz val="9"/>
      <color rgb="FFFA7D00"/>
      <name val="Arial"/>
      <family val="2"/>
    </font>
    <font>
      <b/>
      <sz val="18"/>
      <color theme="1"/>
      <name val="Arial"/>
      <family val="2"/>
    </font>
    <font>
      <sz val="11"/>
      <color theme="0"/>
      <name val="Calibri"/>
      <family val="2"/>
      <scheme val="minor"/>
    </font>
    <font>
      <sz val="11"/>
      <name val="Calibri"/>
      <family val="2"/>
      <scheme val="minor"/>
    </font>
    <font>
      <i/>
      <sz val="11"/>
      <color theme="1"/>
      <name val="Calibri"/>
      <family val="2"/>
      <scheme val="minor"/>
    </font>
    <font>
      <b/>
      <sz val="11"/>
      <color theme="4"/>
      <name val="Arial"/>
      <family val="2"/>
    </font>
    <font>
      <sz val="10"/>
      <color theme="1"/>
      <name val="Arial"/>
      <family val="2"/>
    </font>
    <font>
      <sz val="9"/>
      <name val="Arial"/>
      <family val="2"/>
    </font>
    <font>
      <b/>
      <sz val="14"/>
      <color theme="1"/>
      <name val="Arial"/>
      <family val="2"/>
    </font>
    <font>
      <sz val="12"/>
      <color theme="1"/>
      <name val="Arial"/>
      <family val="2"/>
    </font>
    <font>
      <sz val="9"/>
      <color rgb="FFFF0000"/>
      <name val="Arial"/>
      <family val="2"/>
    </font>
    <font>
      <b/>
      <sz val="12"/>
      <color theme="4"/>
      <name val="Arial"/>
      <family val="2"/>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lightGray">
        <fgColor theme="0" tint="-0.34998626667073579"/>
        <bgColor theme="0"/>
      </patternFill>
    </fill>
    <fill>
      <patternFill patternType="solid">
        <fgColor rgb="FF00B050"/>
        <bgColor indexed="64"/>
      </patternFill>
    </fill>
    <fill>
      <patternFill patternType="solid">
        <fgColor rgb="FFFFFF00"/>
        <bgColor indexed="64"/>
      </patternFill>
    </fill>
    <fill>
      <patternFill patternType="solid">
        <fgColor rgb="FFE6E6E6"/>
        <bgColor indexed="64"/>
      </patternFill>
    </fill>
    <fill>
      <patternFill patternType="solid">
        <fgColor theme="5"/>
        <bgColor indexed="64"/>
      </patternFill>
    </fill>
    <fill>
      <patternFill patternType="solid">
        <fgColor theme="4" tint="0.59999389629810485"/>
        <bgColor indexed="64"/>
      </patternFill>
    </fill>
    <fill>
      <patternFill patternType="solid">
        <fgColor theme="0" tint="-4.9989318521683403E-2"/>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rgb="FF7F7F7F"/>
      </right>
      <top/>
      <bottom/>
      <diagonal/>
    </border>
    <border>
      <left/>
      <right/>
      <top style="thin">
        <color rgb="FF7F7F7F"/>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7F7F7F"/>
      </right>
      <top style="thin">
        <color rgb="FF7F7F7F"/>
      </top>
      <bottom style="thin">
        <color rgb="FF7F7F7F"/>
      </bottom>
      <diagonal/>
    </border>
  </borders>
  <cellStyleXfs count="3">
    <xf numFmtId="0" fontId="0" fillId="0" borderId="0"/>
    <xf numFmtId="0" fontId="1" fillId="2" borderId="1" applyNumberFormat="0" applyAlignment="0" applyProtection="0"/>
    <xf numFmtId="0" fontId="2" fillId="3" borderId="1" applyNumberFormat="0" applyAlignment="0" applyProtection="0"/>
  </cellStyleXfs>
  <cellXfs count="75">
    <xf numFmtId="0" fontId="0" fillId="0" borderId="0" xfId="0"/>
    <xf numFmtId="0" fontId="3" fillId="0" borderId="0" xfId="0" applyFont="1"/>
    <xf numFmtId="0" fontId="0" fillId="5" borderId="0" xfId="0" applyFill="1" applyProtection="1"/>
    <xf numFmtId="0" fontId="0" fillId="6" borderId="0" xfId="0" applyFill="1" applyAlignment="1" applyProtection="1">
      <alignment horizontal="center"/>
    </xf>
    <xf numFmtId="164" fontId="0" fillId="7" borderId="0" xfId="0" applyNumberFormat="1" applyFill="1" applyProtection="1"/>
    <xf numFmtId="164" fontId="0" fillId="8" borderId="0" xfId="0" applyNumberFormat="1" applyFill="1" applyProtection="1"/>
    <xf numFmtId="164" fontId="4" fillId="6" borderId="0" xfId="0" applyNumberFormat="1" applyFont="1" applyFill="1" applyProtection="1"/>
    <xf numFmtId="164" fontId="2" fillId="3" borderId="1" xfId="2" applyNumberFormat="1" applyProtection="1"/>
    <xf numFmtId="164" fontId="1" fillId="9" borderId="1" xfId="1" applyNumberFormat="1" applyFill="1" applyProtection="1">
      <protection locked="0"/>
    </xf>
    <xf numFmtId="164" fontId="0" fillId="5" borderId="0" xfId="0" applyNumberFormat="1" applyFill="1" applyProtection="1"/>
    <xf numFmtId="164" fontId="0" fillId="6" borderId="0" xfId="0" applyNumberFormat="1" applyFill="1" applyAlignment="1" applyProtection="1">
      <alignment horizontal="center"/>
    </xf>
    <xf numFmtId="0" fontId="5" fillId="6" borderId="0" xfId="0" applyNumberFormat="1" applyFont="1" applyFill="1" applyProtection="1"/>
    <xf numFmtId="164" fontId="2" fillId="3" borderId="6" xfId="2" applyNumberFormat="1" applyBorder="1" applyAlignment="1" applyProtection="1">
      <alignment horizontal="right"/>
    </xf>
    <xf numFmtId="164" fontId="2" fillId="3" borderId="6" xfId="2" applyNumberFormat="1" applyBorder="1" applyAlignment="1" applyProtection="1"/>
    <xf numFmtId="0" fontId="6" fillId="5" borderId="0" xfId="0" applyFont="1" applyFill="1" applyProtection="1"/>
    <xf numFmtId="0" fontId="0" fillId="5" borderId="0" xfId="0" applyFont="1" applyFill="1" applyProtection="1"/>
    <xf numFmtId="0" fontId="6" fillId="0" borderId="0" xfId="0" applyFont="1" applyProtection="1"/>
    <xf numFmtId="0" fontId="0" fillId="0" borderId="0" xfId="0" applyFont="1" applyProtection="1"/>
    <xf numFmtId="0" fontId="7" fillId="0" borderId="0" xfId="0" applyFont="1"/>
    <xf numFmtId="0" fontId="8" fillId="0" borderId="0" xfId="0" applyFont="1"/>
    <xf numFmtId="0" fontId="11" fillId="0" borderId="0" xfId="0" applyFont="1"/>
    <xf numFmtId="0" fontId="10" fillId="0" borderId="0" xfId="0" applyFont="1"/>
    <xf numFmtId="0" fontId="5" fillId="6" borderId="0" xfId="0" applyFont="1" applyFill="1" applyAlignment="1" applyProtection="1">
      <alignment horizontal="left"/>
    </xf>
    <xf numFmtId="0" fontId="0" fillId="5" borderId="0" xfId="0" applyFill="1" applyAlignment="1" applyProtection="1">
      <alignment horizontal="left"/>
    </xf>
    <xf numFmtId="164" fontId="9" fillId="9" borderId="1" xfId="1" applyNumberFormat="1" applyFont="1" applyFill="1" applyProtection="1">
      <protection locked="0"/>
    </xf>
    <xf numFmtId="164" fontId="9" fillId="8" borderId="0" xfId="0" applyNumberFormat="1" applyFont="1" applyFill="1" applyProtection="1"/>
    <xf numFmtId="0" fontId="9" fillId="0" borderId="0" xfId="0" applyFont="1"/>
    <xf numFmtId="0" fontId="5" fillId="12" borderId="0" xfId="0" applyFont="1" applyFill="1" applyAlignment="1" applyProtection="1">
      <alignment horizontal="left"/>
    </xf>
    <xf numFmtId="0" fontId="0" fillId="12" borderId="0" xfId="0" applyFill="1"/>
    <xf numFmtId="0" fontId="0" fillId="5" borderId="0" xfId="0" applyFill="1" applyBorder="1" applyAlignment="1" applyProtection="1">
      <alignment horizontal="left"/>
    </xf>
    <xf numFmtId="164" fontId="1" fillId="9" borderId="23" xfId="1" applyNumberFormat="1" applyFill="1" applyBorder="1" applyProtection="1">
      <protection locked="0"/>
    </xf>
    <xf numFmtId="0" fontId="12" fillId="5" borderId="22" xfId="0" applyFont="1" applyFill="1" applyBorder="1" applyAlignment="1" applyProtection="1">
      <alignment horizontal="left"/>
    </xf>
    <xf numFmtId="0" fontId="0" fillId="5" borderId="22" xfId="0" applyFill="1" applyBorder="1" applyAlignment="1" applyProtection="1">
      <alignment horizontal="left"/>
    </xf>
    <xf numFmtId="0" fontId="9" fillId="13" borderId="0" xfId="0" applyFont="1" applyFill="1"/>
    <xf numFmtId="0" fontId="5" fillId="6" borderId="0" xfId="0" applyFont="1" applyFill="1" applyAlignment="1" applyProtection="1">
      <alignment horizontal="left"/>
    </xf>
    <xf numFmtId="0" fontId="4" fillId="4" borderId="0" xfId="0" applyFont="1" applyFill="1" applyAlignment="1" applyProtection="1">
      <alignment horizontal="left"/>
    </xf>
    <xf numFmtId="0" fontId="0" fillId="5" borderId="0" xfId="0" applyFill="1" applyAlignment="1" applyProtection="1">
      <alignment horizontal="left"/>
    </xf>
    <xf numFmtId="0" fontId="0" fillId="5" borderId="3" xfId="0" applyFill="1" applyBorder="1" applyAlignment="1" applyProtection="1">
      <alignment horizontal="left"/>
    </xf>
    <xf numFmtId="164" fontId="10" fillId="11" borderId="0" xfId="0" applyNumberFormat="1" applyFont="1" applyFill="1" applyAlignment="1">
      <alignment horizontal="center"/>
    </xf>
    <xf numFmtId="0" fontId="0" fillId="6" borderId="0" xfId="0" applyFill="1" applyAlignment="1" applyProtection="1">
      <alignment horizontal="left"/>
    </xf>
    <xf numFmtId="0" fontId="0" fillId="5" borderId="22" xfId="0" applyFill="1" applyBorder="1" applyAlignment="1" applyProtection="1">
      <alignment horizontal="left"/>
    </xf>
    <xf numFmtId="0" fontId="0" fillId="10" borderId="9" xfId="0" applyFont="1" applyFill="1" applyBorder="1" applyAlignment="1" applyProtection="1">
      <alignment horizontal="left" vertical="center" wrapText="1"/>
    </xf>
    <xf numFmtId="0" fontId="0" fillId="10" borderId="10" xfId="0" applyFont="1" applyFill="1" applyBorder="1" applyAlignment="1" applyProtection="1">
      <alignment horizontal="left" vertical="center" wrapText="1"/>
    </xf>
    <xf numFmtId="164" fontId="5" fillId="9" borderId="9" xfId="1" applyNumberFormat="1" applyFont="1" applyFill="1" applyBorder="1" applyAlignment="1" applyProtection="1">
      <alignment horizontal="left"/>
      <protection locked="0"/>
    </xf>
    <xf numFmtId="164" fontId="5" fillId="9" borderId="20" xfId="1" applyNumberFormat="1" applyFont="1" applyFill="1" applyBorder="1" applyAlignment="1" applyProtection="1">
      <alignment horizontal="left"/>
      <protection locked="0"/>
    </xf>
    <xf numFmtId="164" fontId="5" fillId="9" borderId="10" xfId="1" applyNumberFormat="1" applyFont="1" applyFill="1" applyBorder="1" applyAlignment="1" applyProtection="1">
      <alignment horizontal="left"/>
      <protection locked="0"/>
    </xf>
    <xf numFmtId="0" fontId="9" fillId="5" borderId="22" xfId="0" applyFont="1" applyFill="1" applyBorder="1" applyAlignment="1" applyProtection="1">
      <alignment horizontal="left" wrapText="1"/>
    </xf>
    <xf numFmtId="0" fontId="9" fillId="13" borderId="2" xfId="0" applyFont="1" applyFill="1" applyBorder="1" applyAlignment="1" applyProtection="1">
      <alignment horizontal="left" vertical="top" wrapText="1"/>
    </xf>
    <xf numFmtId="0" fontId="9" fillId="13" borderId="5" xfId="0" applyFont="1" applyFill="1" applyBorder="1" applyAlignment="1" applyProtection="1">
      <alignment horizontal="left" vertical="top" wrapText="1"/>
    </xf>
    <xf numFmtId="0" fontId="0" fillId="10" borderId="7" xfId="0" applyFont="1" applyFill="1" applyBorder="1" applyAlignment="1" applyProtection="1">
      <alignment horizontal="left" vertical="center" wrapText="1"/>
    </xf>
    <xf numFmtId="0" fontId="0" fillId="10" borderId="8" xfId="0" applyFont="1" applyFill="1" applyBorder="1" applyAlignment="1" applyProtection="1">
      <alignment horizontal="left" vertical="center" wrapText="1"/>
    </xf>
    <xf numFmtId="164" fontId="5" fillId="9" borderId="7" xfId="1" applyNumberFormat="1" applyFont="1" applyFill="1" applyBorder="1" applyAlignment="1" applyProtection="1">
      <alignment horizontal="left"/>
      <protection locked="0"/>
    </xf>
    <xf numFmtId="164" fontId="5" fillId="9" borderId="21" xfId="1" applyNumberFormat="1" applyFont="1" applyFill="1" applyBorder="1" applyAlignment="1" applyProtection="1">
      <alignment horizontal="left"/>
      <protection locked="0"/>
    </xf>
    <xf numFmtId="164" fontId="5" fillId="9" borderId="8" xfId="1" applyNumberFormat="1" applyFont="1" applyFill="1" applyBorder="1" applyAlignment="1" applyProtection="1">
      <alignment horizontal="left"/>
      <protection locked="0"/>
    </xf>
    <xf numFmtId="0" fontId="0" fillId="10" borderId="11" xfId="0" applyFont="1" applyFill="1" applyBorder="1" applyAlignment="1" applyProtection="1">
      <alignment horizontal="left" vertical="center" wrapText="1"/>
    </xf>
    <xf numFmtId="0" fontId="0" fillId="10" borderId="12" xfId="0" applyFont="1" applyFill="1" applyBorder="1" applyAlignment="1" applyProtection="1">
      <alignment horizontal="left" vertical="center" wrapText="1"/>
    </xf>
    <xf numFmtId="164" fontId="5" fillId="9" borderId="13" xfId="1" applyNumberFormat="1" applyFont="1" applyFill="1" applyBorder="1" applyAlignment="1" applyProtection="1">
      <alignment horizontal="left"/>
      <protection locked="0"/>
    </xf>
    <xf numFmtId="164" fontId="5" fillId="9" borderId="14" xfId="1" applyNumberFormat="1" applyFont="1" applyFill="1" applyBorder="1" applyAlignment="1" applyProtection="1">
      <alignment horizontal="left"/>
      <protection locked="0"/>
    </xf>
    <xf numFmtId="164" fontId="5" fillId="9" borderId="15" xfId="1" applyNumberFormat="1" applyFont="1" applyFill="1" applyBorder="1" applyAlignment="1" applyProtection="1">
      <alignment horizontal="left"/>
      <protection locked="0"/>
    </xf>
    <xf numFmtId="0" fontId="0" fillId="10" borderId="4" xfId="0" applyFont="1" applyFill="1" applyBorder="1" applyAlignment="1" applyProtection="1">
      <alignment horizontal="center" vertical="center" wrapText="1"/>
    </xf>
    <xf numFmtId="0" fontId="0" fillId="10" borderId="16" xfId="0" applyFont="1" applyFill="1" applyBorder="1" applyAlignment="1" applyProtection="1">
      <alignment horizontal="center" vertical="center" wrapText="1"/>
    </xf>
    <xf numFmtId="164" fontId="5" fillId="9" borderId="17" xfId="1" applyNumberFormat="1" applyFont="1" applyFill="1" applyBorder="1" applyAlignment="1" applyProtection="1">
      <alignment horizontal="left"/>
      <protection locked="0"/>
    </xf>
    <xf numFmtId="164" fontId="5" fillId="9" borderId="18" xfId="1" applyNumberFormat="1" applyFont="1" applyFill="1" applyBorder="1" applyAlignment="1" applyProtection="1">
      <alignment horizontal="left"/>
      <protection locked="0"/>
    </xf>
    <xf numFmtId="164" fontId="5" fillId="9" borderId="19" xfId="1" applyNumberFormat="1" applyFont="1" applyFill="1" applyBorder="1" applyAlignment="1" applyProtection="1">
      <alignment horizontal="left"/>
      <protection locked="0"/>
    </xf>
    <xf numFmtId="0" fontId="9" fillId="5" borderId="22" xfId="0" applyFont="1" applyFill="1" applyBorder="1" applyAlignment="1" applyProtection="1">
      <alignment horizontal="left"/>
    </xf>
    <xf numFmtId="0" fontId="9" fillId="5" borderId="22" xfId="0" applyFont="1" applyFill="1" applyBorder="1" applyAlignment="1" applyProtection="1">
      <alignment horizontal="left" vertical="top" wrapText="1"/>
    </xf>
    <xf numFmtId="0" fontId="13" fillId="0" borderId="0" xfId="0" applyFont="1" applyAlignment="1">
      <alignment horizontal="center" vertical="center"/>
    </xf>
    <xf numFmtId="164" fontId="9" fillId="9" borderId="23" xfId="1" applyNumberFormat="1" applyFont="1" applyFill="1" applyBorder="1" applyProtection="1">
      <protection locked="0"/>
    </xf>
    <xf numFmtId="0" fontId="9" fillId="5" borderId="22" xfId="0" applyFont="1" applyFill="1" applyBorder="1" applyAlignment="1" applyProtection="1">
      <alignment horizontal="left"/>
    </xf>
    <xf numFmtId="0" fontId="12" fillId="5" borderId="22" xfId="0" applyFont="1" applyFill="1" applyBorder="1" applyAlignment="1" applyProtection="1">
      <alignment horizontal="left"/>
    </xf>
    <xf numFmtId="0" fontId="9" fillId="13" borderId="22" xfId="0" applyFont="1" applyFill="1" applyBorder="1" applyAlignment="1">
      <alignment horizontal="left" vertical="top"/>
    </xf>
    <xf numFmtId="0" fontId="9" fillId="13" borderId="22" xfId="0" applyFont="1" applyFill="1" applyBorder="1"/>
    <xf numFmtId="0" fontId="9" fillId="0" borderId="22" xfId="0" applyFont="1" applyBorder="1" applyAlignment="1">
      <alignment horizontal="left" vertical="top"/>
    </xf>
    <xf numFmtId="0" fontId="9" fillId="0" borderId="22" xfId="0" applyFont="1" applyBorder="1"/>
    <xf numFmtId="0" fontId="9" fillId="13" borderId="22" xfId="0" applyFont="1" applyFill="1" applyBorder="1" applyAlignment="1" applyProtection="1">
      <alignment horizontal="left" vertical="top" wrapText="1"/>
    </xf>
  </cellXfs>
  <cellStyles count="3">
    <cellStyle name="Berekening" xfId="2" builtinId="22"/>
    <cellStyle name="Invoer" xfId="1" builtinId="2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2</xdr:row>
      <xdr:rowOff>19050</xdr:rowOff>
    </xdr:from>
    <xdr:to>
      <xdr:col>4</xdr:col>
      <xdr:colOff>38100</xdr:colOff>
      <xdr:row>3</xdr:row>
      <xdr:rowOff>142875</xdr:rowOff>
    </xdr:to>
    <xdr:sp macro="" textlink="">
      <xdr:nvSpPr>
        <xdr:cNvPr id="2" name="Tekstvak 1">
          <a:extLst>
            <a:ext uri="{FF2B5EF4-FFF2-40B4-BE49-F238E27FC236}">
              <a16:creationId xmlns:a16="http://schemas.microsoft.com/office/drawing/2014/main" id="{861EE7F8-273D-4437-A6C0-986774C5632E}"/>
            </a:ext>
          </a:extLst>
        </xdr:cNvPr>
        <xdr:cNvSpPr txBox="1"/>
      </xdr:nvSpPr>
      <xdr:spPr>
        <a:xfrm>
          <a:off x="28575" y="466725"/>
          <a:ext cx="4743450" cy="2762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de geel gearceerde velden vult</a:t>
          </a:r>
          <a:r>
            <a:rPr lang="nl-NL" sz="1100" baseline="0"/>
            <a:t> de inschrijver de tarieven in. </a:t>
          </a:r>
          <a:endParaRPr lang="nl-NL" sz="1100"/>
        </a:p>
      </xdr:txBody>
    </xdr:sp>
    <xdr:clientData/>
  </xdr:twoCellAnchor>
  <xdr:twoCellAnchor>
    <xdr:from>
      <xdr:col>0</xdr:col>
      <xdr:colOff>0</xdr:colOff>
      <xdr:row>5</xdr:row>
      <xdr:rowOff>9525</xdr:rowOff>
    </xdr:from>
    <xdr:to>
      <xdr:col>6</xdr:col>
      <xdr:colOff>571500</xdr:colOff>
      <xdr:row>9</xdr:row>
      <xdr:rowOff>38100</xdr:rowOff>
    </xdr:to>
    <xdr:sp macro="" textlink="">
      <xdr:nvSpPr>
        <xdr:cNvPr id="3" name="Tekstvak 2">
          <a:extLst>
            <a:ext uri="{FF2B5EF4-FFF2-40B4-BE49-F238E27FC236}">
              <a16:creationId xmlns:a16="http://schemas.microsoft.com/office/drawing/2014/main" id="{A0CEEF0E-9D72-4406-8C39-5E30843B180F}"/>
            </a:ext>
          </a:extLst>
        </xdr:cNvPr>
        <xdr:cNvSpPr txBox="1"/>
      </xdr:nvSpPr>
      <xdr:spPr>
        <a:xfrm>
          <a:off x="0" y="923925"/>
          <a:ext cx="6524625" cy="676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Inschrijver verklaart zich door ondertekening van dit inschrijfformulier bereid de Opdracht voor leermanagementsysteem' gedurende zesendertig (36) maanden uit te voeren tegen onderstaande tarieven. Tarieven zijn op basis van prijspeil mei 2021  en exclusief BTW.                   </a:t>
          </a:r>
        </a:p>
      </xdr:txBody>
    </xdr:sp>
    <xdr:clientData/>
  </xdr:twoCellAnchor>
  <xdr:twoCellAnchor editAs="oneCell">
    <xdr:from>
      <xdr:col>8</xdr:col>
      <xdr:colOff>371475</xdr:colOff>
      <xdr:row>0</xdr:row>
      <xdr:rowOff>190500</xdr:rowOff>
    </xdr:from>
    <xdr:to>
      <xdr:col>12</xdr:col>
      <xdr:colOff>438150</xdr:colOff>
      <xdr:row>4</xdr:row>
      <xdr:rowOff>38100</xdr:rowOff>
    </xdr:to>
    <xdr:pic>
      <xdr:nvPicPr>
        <xdr:cNvPr id="4" name="Afbeelding 3" descr="https://www.schielandendekrimpenerwaard.nl/kaart/email/logo-hhsk-v2.png">
          <a:extLst>
            <a:ext uri="{FF2B5EF4-FFF2-40B4-BE49-F238E27FC236}">
              <a16:creationId xmlns:a16="http://schemas.microsoft.com/office/drawing/2014/main" id="{9B2F814B-2020-48C9-9007-8519300E031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90500"/>
          <a:ext cx="2505075" cy="600075"/>
        </a:xfrm>
        <a:prstGeom prst="rect">
          <a:avLst/>
        </a:prstGeom>
        <a:noFill/>
      </xdr:spPr>
    </xdr:pic>
    <xdr:clientData/>
  </xdr:twoCellAnchor>
  <xdr:twoCellAnchor editAs="oneCell">
    <xdr:from>
      <xdr:col>8</xdr:col>
      <xdr:colOff>314325</xdr:colOff>
      <xdr:row>4</xdr:row>
      <xdr:rowOff>152400</xdr:rowOff>
    </xdr:from>
    <xdr:to>
      <xdr:col>10</xdr:col>
      <xdr:colOff>568325</xdr:colOff>
      <xdr:row>10</xdr:row>
      <xdr:rowOff>46990</xdr:rowOff>
    </xdr:to>
    <xdr:pic>
      <xdr:nvPicPr>
        <xdr:cNvPr id="5" name="Afbeelding 4" descr="Update: Waterschapsverkiezingen: hogere opkomst, weinig verschuivingen |  HCnieuws | Nieuws uit de regio Hoofddorp">
          <a:extLst>
            <a:ext uri="{FF2B5EF4-FFF2-40B4-BE49-F238E27FC236}">
              <a16:creationId xmlns:a16="http://schemas.microsoft.com/office/drawing/2014/main" id="{F6624BA6-0EEF-423B-BD47-3452158296B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86650" y="904875"/>
          <a:ext cx="1473200" cy="866140"/>
        </a:xfrm>
        <a:prstGeom prst="rect">
          <a:avLst/>
        </a:prstGeom>
        <a:noFill/>
        <a:ln>
          <a:noFill/>
        </a:ln>
      </xdr:spPr>
    </xdr:pic>
    <xdr:clientData/>
  </xdr:twoCellAnchor>
  <xdr:twoCellAnchor editAs="oneCell">
    <xdr:from>
      <xdr:col>6</xdr:col>
      <xdr:colOff>581025</xdr:colOff>
      <xdr:row>0</xdr:row>
      <xdr:rowOff>85725</xdr:rowOff>
    </xdr:from>
    <xdr:to>
      <xdr:col>8</xdr:col>
      <xdr:colOff>276225</xdr:colOff>
      <xdr:row>6</xdr:row>
      <xdr:rowOff>104140</xdr:rowOff>
    </xdr:to>
    <xdr:pic>
      <xdr:nvPicPr>
        <xdr:cNvPr id="6" name="Afbeelding 5">
          <a:extLst>
            <a:ext uri="{FF2B5EF4-FFF2-40B4-BE49-F238E27FC236}">
              <a16:creationId xmlns:a16="http://schemas.microsoft.com/office/drawing/2014/main" id="{1FDFB292-8255-4A42-9230-48B012EB9D89}"/>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34150" y="85725"/>
          <a:ext cx="914400" cy="10947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7FD2C-9EED-4821-9461-1CD808AEED53}">
  <dimension ref="A1:L113"/>
  <sheetViews>
    <sheetView tabSelected="1" topLeftCell="A88" zoomScaleNormal="100" workbookViewId="0">
      <selection activeCell="A106" sqref="A106"/>
    </sheetView>
  </sheetViews>
  <sheetFormatPr defaultRowHeight="12" x14ac:dyDescent="0.2"/>
  <cols>
    <col min="2" max="2" width="48.85546875" customWidth="1"/>
  </cols>
  <sheetData>
    <row r="1" spans="1:12" ht="23.25" x14ac:dyDescent="0.35">
      <c r="A1" s="1" t="s">
        <v>30</v>
      </c>
    </row>
    <row r="2" spans="1:12" x14ac:dyDescent="0.2">
      <c r="A2" t="s">
        <v>31</v>
      </c>
    </row>
    <row r="5" spans="1:12" ht="12.75" x14ac:dyDescent="0.2">
      <c r="A5" s="19"/>
      <c r="B5" s="19"/>
    </row>
    <row r="6" spans="1:12" ht="12.75" x14ac:dyDescent="0.2">
      <c r="A6" s="19"/>
      <c r="B6" s="19"/>
    </row>
    <row r="7" spans="1:12" ht="12.75" x14ac:dyDescent="0.2">
      <c r="A7" s="19"/>
      <c r="B7" s="19"/>
    </row>
    <row r="8" spans="1:12" ht="12.75" x14ac:dyDescent="0.2">
      <c r="A8" s="19"/>
      <c r="B8" s="19"/>
    </row>
    <row r="9" spans="1:12" ht="12.75" x14ac:dyDescent="0.2">
      <c r="A9" s="19"/>
      <c r="B9" s="19"/>
    </row>
    <row r="10" spans="1:12" ht="12.75" x14ac:dyDescent="0.2">
      <c r="A10" s="19"/>
      <c r="B10" s="19"/>
    </row>
    <row r="11" spans="1:12" ht="15.75" x14ac:dyDescent="0.2">
      <c r="A11" s="66" t="s">
        <v>17</v>
      </c>
      <c r="B11" s="66"/>
    </row>
    <row r="12" spans="1:12" ht="15" x14ac:dyDescent="0.25">
      <c r="A12" s="35" t="s">
        <v>0</v>
      </c>
      <c r="B12" s="35"/>
      <c r="C12" s="2"/>
      <c r="D12" s="2"/>
      <c r="E12" s="2"/>
      <c r="F12" s="2"/>
      <c r="G12" s="2"/>
      <c r="H12" s="2"/>
      <c r="I12" s="2"/>
      <c r="J12" s="2"/>
      <c r="K12" s="2"/>
      <c r="L12" s="2"/>
    </row>
    <row r="13" spans="1:12" x14ac:dyDescent="0.2">
      <c r="A13" s="39" t="s">
        <v>1</v>
      </c>
      <c r="B13" s="39"/>
      <c r="C13" s="3">
        <v>2021</v>
      </c>
      <c r="D13" s="3">
        <v>2022</v>
      </c>
      <c r="E13" s="3">
        <v>2023</v>
      </c>
      <c r="F13" s="3">
        <v>2024</v>
      </c>
      <c r="G13" s="3">
        <v>2025</v>
      </c>
      <c r="H13" s="3">
        <v>2026</v>
      </c>
      <c r="I13" s="3">
        <v>2027</v>
      </c>
      <c r="J13" s="3">
        <v>2028</v>
      </c>
      <c r="K13" s="3">
        <v>2029</v>
      </c>
      <c r="L13" s="3" t="s">
        <v>2</v>
      </c>
    </row>
    <row r="14" spans="1:12" x14ac:dyDescent="0.2">
      <c r="A14" s="40" t="s">
        <v>3</v>
      </c>
      <c r="B14" s="40"/>
      <c r="C14" s="30">
        <v>0</v>
      </c>
      <c r="D14" s="4"/>
      <c r="E14" s="4"/>
      <c r="F14" s="4"/>
      <c r="G14" s="4"/>
      <c r="H14" s="4"/>
      <c r="I14" s="4"/>
      <c r="J14" s="4"/>
      <c r="K14" s="4"/>
      <c r="L14" s="5">
        <f>C14</f>
        <v>0</v>
      </c>
    </row>
    <row r="15" spans="1:12" x14ac:dyDescent="0.2">
      <c r="A15" s="40" t="s">
        <v>4</v>
      </c>
      <c r="B15" s="40"/>
      <c r="C15" s="30">
        <v>0</v>
      </c>
      <c r="D15" s="4"/>
      <c r="E15" s="4"/>
      <c r="F15" s="4"/>
      <c r="G15" s="4"/>
      <c r="H15" s="4"/>
      <c r="I15" s="4"/>
      <c r="J15" s="4"/>
      <c r="K15" s="4"/>
      <c r="L15" s="5">
        <f>C15</f>
        <v>0</v>
      </c>
    </row>
    <row r="16" spans="1:12" x14ac:dyDescent="0.2">
      <c r="A16" s="64" t="s">
        <v>24</v>
      </c>
      <c r="B16" s="32"/>
      <c r="C16" s="30">
        <v>0</v>
      </c>
      <c r="D16" s="4"/>
      <c r="E16" s="4"/>
      <c r="F16" s="4"/>
      <c r="G16" s="4"/>
      <c r="H16" s="4"/>
      <c r="I16" s="4"/>
      <c r="J16" s="4"/>
      <c r="K16" s="4"/>
      <c r="L16" s="5">
        <f>C16</f>
        <v>0</v>
      </c>
    </row>
    <row r="17" spans="1:12" x14ac:dyDescent="0.2">
      <c r="A17" s="64" t="s">
        <v>25</v>
      </c>
      <c r="B17" s="32"/>
      <c r="C17" s="30">
        <v>0</v>
      </c>
      <c r="D17" s="4"/>
      <c r="E17" s="4"/>
      <c r="F17" s="4"/>
      <c r="G17" s="4"/>
      <c r="H17" s="4"/>
      <c r="I17" s="4"/>
      <c r="J17" s="4"/>
      <c r="K17" s="4"/>
      <c r="L17" s="5">
        <f>C17</f>
        <v>0</v>
      </c>
    </row>
    <row r="18" spans="1:12" x14ac:dyDescent="0.2">
      <c r="A18" s="40" t="s">
        <v>5</v>
      </c>
      <c r="B18" s="40"/>
      <c r="C18" s="30">
        <v>0</v>
      </c>
      <c r="D18" s="4"/>
      <c r="E18" s="4"/>
      <c r="F18" s="4"/>
      <c r="G18" s="4"/>
      <c r="H18" s="4"/>
      <c r="I18" s="4"/>
      <c r="J18" s="4"/>
      <c r="K18" s="4"/>
      <c r="L18" s="5">
        <f>C18</f>
        <v>0</v>
      </c>
    </row>
    <row r="19" spans="1:12" ht="15" x14ac:dyDescent="0.25">
      <c r="A19" s="34" t="s">
        <v>6</v>
      </c>
      <c r="B19" s="34"/>
      <c r="C19" s="6"/>
      <c r="D19" s="6"/>
      <c r="E19" s="6"/>
      <c r="F19" s="6"/>
      <c r="G19" s="6"/>
      <c r="H19" s="6"/>
      <c r="I19" s="6"/>
      <c r="J19" s="6"/>
      <c r="K19" s="6"/>
      <c r="L19" s="7">
        <f>SUM(L14:L18)</f>
        <v>0</v>
      </c>
    </row>
    <row r="21" spans="1:12" ht="15" x14ac:dyDescent="0.25">
      <c r="A21" s="35" t="s">
        <v>7</v>
      </c>
      <c r="B21" s="35"/>
      <c r="C21" s="9"/>
      <c r="D21" s="9"/>
      <c r="E21" s="9"/>
      <c r="F21" s="9"/>
      <c r="G21" s="9"/>
      <c r="H21" s="9"/>
      <c r="I21" s="9"/>
      <c r="J21" s="9"/>
      <c r="K21" s="9"/>
      <c r="L21" s="9"/>
    </row>
    <row r="22" spans="1:12" x14ac:dyDescent="0.2">
      <c r="A22" s="39" t="s">
        <v>1</v>
      </c>
      <c r="B22" s="39"/>
      <c r="C22" s="3">
        <v>2021</v>
      </c>
      <c r="D22" s="3">
        <v>2022</v>
      </c>
      <c r="E22" s="3">
        <v>2023</v>
      </c>
      <c r="F22" s="3">
        <v>2024</v>
      </c>
      <c r="G22" s="3">
        <v>2025</v>
      </c>
      <c r="H22" s="3">
        <v>2026</v>
      </c>
      <c r="I22" s="3">
        <v>2027</v>
      </c>
      <c r="J22" s="3">
        <v>2028</v>
      </c>
      <c r="K22" s="3">
        <v>2029</v>
      </c>
      <c r="L22" s="10" t="s">
        <v>2</v>
      </c>
    </row>
    <row r="23" spans="1:12" x14ac:dyDescent="0.2">
      <c r="A23" s="46" t="s">
        <v>20</v>
      </c>
      <c r="B23" s="46"/>
      <c r="C23" s="30">
        <v>0</v>
      </c>
      <c r="D23" s="8">
        <v>0</v>
      </c>
      <c r="E23" s="8">
        <v>0</v>
      </c>
      <c r="F23" s="8">
        <v>0</v>
      </c>
      <c r="G23" s="8">
        <v>0</v>
      </c>
      <c r="H23" s="8">
        <v>0</v>
      </c>
      <c r="I23" s="8">
        <v>0</v>
      </c>
      <c r="J23" s="8">
        <v>0</v>
      </c>
      <c r="K23" s="8">
        <v>0</v>
      </c>
      <c r="L23" s="5">
        <f>(C23*$C$24)+(D23*$C$24)+(E23*$C$24)+(F23*$C$24)+(G23*$C$24)+(H23*$C$24)+(I23*$C$24)+(J23*$C$24)+(K23*$C$24)</f>
        <v>0</v>
      </c>
    </row>
    <row r="24" spans="1:12" ht="15" x14ac:dyDescent="0.25">
      <c r="A24" s="47" t="s">
        <v>16</v>
      </c>
      <c r="B24" s="48"/>
      <c r="C24" s="11">
        <v>550</v>
      </c>
      <c r="D24" s="4"/>
      <c r="E24" s="4"/>
      <c r="F24" s="4"/>
      <c r="G24" s="4"/>
      <c r="H24" s="4"/>
      <c r="I24" s="4"/>
      <c r="J24" s="4"/>
      <c r="K24" s="4"/>
      <c r="L24" s="4"/>
    </row>
    <row r="25" spans="1:12" x14ac:dyDescent="0.2">
      <c r="A25" s="65" t="s">
        <v>26</v>
      </c>
      <c r="B25" s="65"/>
      <c r="C25" s="4"/>
      <c r="D25" s="8">
        <v>0</v>
      </c>
      <c r="E25" s="8">
        <v>0</v>
      </c>
      <c r="F25" s="8">
        <v>0</v>
      </c>
      <c r="G25" s="8">
        <v>0</v>
      </c>
      <c r="H25" s="8">
        <v>0</v>
      </c>
      <c r="I25" s="8">
        <v>0</v>
      </c>
      <c r="J25" s="8">
        <v>0</v>
      </c>
      <c r="K25" s="8">
        <v>0</v>
      </c>
      <c r="L25" s="5">
        <f>SUM(C25:K25)</f>
        <v>0</v>
      </c>
    </row>
    <row r="26" spans="1:12" ht="15" x14ac:dyDescent="0.25">
      <c r="A26" s="34" t="s">
        <v>8</v>
      </c>
      <c r="B26" s="34"/>
      <c r="C26" s="6"/>
      <c r="D26" s="6"/>
      <c r="E26" s="6"/>
      <c r="F26" s="6"/>
      <c r="G26" s="6"/>
      <c r="H26" s="6"/>
      <c r="I26" s="6"/>
      <c r="J26" s="6"/>
      <c r="K26" s="6"/>
      <c r="L26" s="12">
        <f>SUM(L23+L25)</f>
        <v>0</v>
      </c>
    </row>
    <row r="28" spans="1:12" ht="15" x14ac:dyDescent="0.25">
      <c r="A28" s="35" t="s">
        <v>21</v>
      </c>
      <c r="B28" s="35"/>
      <c r="C28" s="3">
        <v>2021</v>
      </c>
      <c r="D28" s="3">
        <v>2022</v>
      </c>
      <c r="E28" s="3">
        <v>2023</v>
      </c>
      <c r="F28" s="3">
        <v>2024</v>
      </c>
      <c r="G28" s="3">
        <v>2025</v>
      </c>
      <c r="H28" s="3">
        <v>2026</v>
      </c>
      <c r="I28" s="3">
        <v>2027</v>
      </c>
      <c r="J28" s="3">
        <v>2028</v>
      </c>
      <c r="K28" s="3">
        <v>2029</v>
      </c>
      <c r="L28" s="10" t="s">
        <v>2</v>
      </c>
    </row>
    <row r="29" spans="1:12" x14ac:dyDescent="0.2">
      <c r="A29" s="68" t="s">
        <v>27</v>
      </c>
      <c r="B29" s="69"/>
      <c r="C29" s="67">
        <v>0</v>
      </c>
      <c r="D29" s="24">
        <v>0</v>
      </c>
      <c r="E29" s="24">
        <v>0</v>
      </c>
      <c r="F29" s="24">
        <v>0</v>
      </c>
      <c r="G29" s="24">
        <v>0</v>
      </c>
      <c r="H29" s="24">
        <v>0</v>
      </c>
      <c r="I29" s="24">
        <v>0</v>
      </c>
      <c r="J29" s="24">
        <v>0</v>
      </c>
      <c r="K29" s="24">
        <v>0</v>
      </c>
      <c r="L29" s="25">
        <f>(C29*$C$30)+(D29*$C$30)+(E29*$C$30)+(F29*$C$30)+(G29*$C$30)+(H29*$C$30)+(I29*$C$30)+(J29*$C$30)+(K29*$C$30)</f>
        <v>0</v>
      </c>
    </row>
    <row r="30" spans="1:12" x14ac:dyDescent="0.2">
      <c r="A30" s="70" t="s">
        <v>22</v>
      </c>
      <c r="B30" s="71"/>
      <c r="C30" s="33">
        <v>25</v>
      </c>
      <c r="D30" s="4"/>
      <c r="E30" s="4"/>
      <c r="F30" s="4"/>
      <c r="G30" s="4"/>
      <c r="H30" s="4"/>
      <c r="I30" s="4"/>
      <c r="J30" s="4"/>
      <c r="K30" s="4"/>
      <c r="L30" s="4"/>
    </row>
    <row r="31" spans="1:12" x14ac:dyDescent="0.2">
      <c r="A31" s="72" t="s">
        <v>28</v>
      </c>
      <c r="B31" s="73"/>
      <c r="C31" s="67">
        <v>0</v>
      </c>
      <c r="D31" s="24">
        <v>0</v>
      </c>
      <c r="E31" s="24">
        <v>0</v>
      </c>
      <c r="F31" s="24">
        <v>0</v>
      </c>
      <c r="G31" s="24">
        <v>0</v>
      </c>
      <c r="H31" s="24">
        <v>0</v>
      </c>
      <c r="I31" s="24">
        <v>0</v>
      </c>
      <c r="J31" s="24">
        <v>0</v>
      </c>
      <c r="K31" s="24">
        <v>0</v>
      </c>
      <c r="L31" s="25">
        <f>(C31*$C$30)+(D31*$C$30)+(E31*$C$30)+(F31*$C$30)+(G31*$C$30)+(H31*$C$30)+(I31*$C$30)+(J31*$C$30)+(K31*$C$30)</f>
        <v>0</v>
      </c>
    </row>
    <row r="32" spans="1:12" x14ac:dyDescent="0.2">
      <c r="A32" s="70" t="s">
        <v>22</v>
      </c>
      <c r="B32" s="71"/>
      <c r="C32" s="33">
        <v>25</v>
      </c>
      <c r="D32" s="4"/>
      <c r="E32" s="4"/>
      <c r="F32" s="4"/>
      <c r="G32" s="4"/>
      <c r="H32" s="4"/>
      <c r="I32" s="4"/>
      <c r="J32" s="4"/>
      <c r="K32" s="4"/>
      <c r="L32" s="4"/>
    </row>
    <row r="33" spans="1:12" ht="15" x14ac:dyDescent="0.25">
      <c r="A33" s="34" t="s">
        <v>23</v>
      </c>
      <c r="B33" s="34"/>
      <c r="L33" s="12">
        <f>SUM(L29+L31)</f>
        <v>0</v>
      </c>
    </row>
    <row r="35" spans="1:12" ht="15" x14ac:dyDescent="0.25">
      <c r="A35" s="35" t="s">
        <v>29</v>
      </c>
      <c r="B35" s="35"/>
      <c r="C35" s="3"/>
      <c r="D35" s="3"/>
      <c r="E35" s="3"/>
      <c r="F35" s="3"/>
      <c r="G35" s="3"/>
      <c r="H35" s="3"/>
      <c r="I35" s="3"/>
      <c r="J35" s="3"/>
      <c r="K35" s="3"/>
      <c r="L35" s="10" t="s">
        <v>2</v>
      </c>
    </row>
    <row r="36" spans="1:12" x14ac:dyDescent="0.2">
      <c r="A36" s="36" t="s">
        <v>9</v>
      </c>
      <c r="B36" s="37"/>
      <c r="C36" s="4"/>
      <c r="D36" s="4"/>
      <c r="E36" s="4"/>
      <c r="F36" s="4"/>
      <c r="G36" s="4"/>
      <c r="H36" s="4"/>
      <c r="I36" s="4"/>
      <c r="J36" s="4"/>
      <c r="K36" s="4"/>
      <c r="L36" s="5">
        <f>L19</f>
        <v>0</v>
      </c>
    </row>
    <row r="37" spans="1:12" x14ac:dyDescent="0.2">
      <c r="A37" s="36" t="s">
        <v>7</v>
      </c>
      <c r="B37" s="37"/>
      <c r="C37" s="4"/>
      <c r="D37" s="4"/>
      <c r="E37" s="4"/>
      <c r="F37" s="4"/>
      <c r="G37" s="4"/>
      <c r="H37" s="4"/>
      <c r="I37" s="4"/>
      <c r="J37" s="4"/>
      <c r="K37" s="4"/>
      <c r="L37" s="5">
        <f>L26</f>
        <v>0</v>
      </c>
    </row>
    <row r="38" spans="1:12" x14ac:dyDescent="0.2">
      <c r="A38" s="23" t="s">
        <v>21</v>
      </c>
      <c r="B38" s="29"/>
      <c r="C38" s="4"/>
      <c r="D38" s="4"/>
      <c r="E38" s="4"/>
      <c r="F38" s="4"/>
      <c r="G38" s="4"/>
      <c r="H38" s="4"/>
      <c r="I38" s="4"/>
      <c r="J38" s="4"/>
      <c r="K38" s="4"/>
      <c r="L38" s="5">
        <f>L33</f>
        <v>0</v>
      </c>
    </row>
    <row r="39" spans="1:12" ht="15" x14ac:dyDescent="0.25">
      <c r="A39" s="34" t="s">
        <v>10</v>
      </c>
      <c r="B39" s="34"/>
      <c r="C39" s="6"/>
      <c r="D39" s="6"/>
      <c r="E39" s="6"/>
      <c r="F39" s="6"/>
      <c r="G39" s="6"/>
      <c r="H39" s="6"/>
      <c r="I39" s="6"/>
      <c r="J39" s="6"/>
      <c r="K39" s="6"/>
      <c r="L39" s="13">
        <f>SUM(L36:L38)</f>
        <v>0</v>
      </c>
    </row>
    <row r="41" spans="1:12" ht="15" x14ac:dyDescent="0.25">
      <c r="A41" s="27"/>
      <c r="B41" s="27"/>
      <c r="C41" s="28"/>
      <c r="D41" s="28"/>
      <c r="E41" s="28"/>
      <c r="F41" s="28"/>
      <c r="G41" s="28"/>
      <c r="H41" s="28"/>
      <c r="I41" s="28"/>
      <c r="J41" s="28"/>
      <c r="K41" s="28"/>
      <c r="L41" s="28"/>
    </row>
    <row r="42" spans="1:12" ht="15" x14ac:dyDescent="0.25">
      <c r="A42" s="18" t="s">
        <v>18</v>
      </c>
    </row>
    <row r="43" spans="1:12" ht="15" x14ac:dyDescent="0.25">
      <c r="A43" s="35" t="s">
        <v>0</v>
      </c>
      <c r="B43" s="35"/>
      <c r="C43" s="2"/>
      <c r="D43" s="2"/>
      <c r="E43" s="2"/>
      <c r="F43" s="2"/>
      <c r="G43" s="2"/>
      <c r="H43" s="2"/>
      <c r="I43" s="2"/>
      <c r="J43" s="2"/>
      <c r="K43" s="2"/>
      <c r="L43" s="2"/>
    </row>
    <row r="44" spans="1:12" x14ac:dyDescent="0.2">
      <c r="A44" s="39" t="s">
        <v>1</v>
      </c>
      <c r="B44" s="39"/>
      <c r="C44" s="3">
        <v>2021</v>
      </c>
      <c r="D44" s="3">
        <v>2022</v>
      </c>
      <c r="E44" s="3">
        <v>2023</v>
      </c>
      <c r="F44" s="3">
        <v>2024</v>
      </c>
      <c r="G44" s="3">
        <v>2025</v>
      </c>
      <c r="H44" s="3">
        <v>2026</v>
      </c>
      <c r="I44" s="3">
        <v>2027</v>
      </c>
      <c r="J44" s="3">
        <v>2028</v>
      </c>
      <c r="K44" s="3">
        <v>2029</v>
      </c>
      <c r="L44" s="3" t="s">
        <v>2</v>
      </c>
    </row>
    <row r="45" spans="1:12" x14ac:dyDescent="0.2">
      <c r="A45" s="40" t="s">
        <v>3</v>
      </c>
      <c r="B45" s="40"/>
      <c r="C45" s="30">
        <v>0</v>
      </c>
      <c r="D45" s="4"/>
      <c r="E45" s="4"/>
      <c r="F45" s="4"/>
      <c r="G45" s="4"/>
      <c r="H45" s="4"/>
      <c r="I45" s="4"/>
      <c r="J45" s="4"/>
      <c r="K45" s="4"/>
      <c r="L45" s="5">
        <f>C45</f>
        <v>0</v>
      </c>
    </row>
    <row r="46" spans="1:12" x14ac:dyDescent="0.2">
      <c r="A46" s="40" t="s">
        <v>4</v>
      </c>
      <c r="B46" s="40"/>
      <c r="C46" s="30">
        <v>0</v>
      </c>
      <c r="D46" s="4"/>
      <c r="E46" s="4"/>
      <c r="F46" s="4"/>
      <c r="G46" s="4"/>
      <c r="H46" s="4"/>
      <c r="I46" s="4"/>
      <c r="J46" s="4"/>
      <c r="K46" s="4"/>
      <c r="L46" s="5">
        <f>C46</f>
        <v>0</v>
      </c>
    </row>
    <row r="47" spans="1:12" x14ac:dyDescent="0.2">
      <c r="A47" s="64" t="s">
        <v>24</v>
      </c>
      <c r="B47" s="31"/>
      <c r="C47" s="30">
        <v>0</v>
      </c>
      <c r="D47" s="4"/>
      <c r="E47" s="4"/>
      <c r="F47" s="4"/>
      <c r="G47" s="4"/>
      <c r="H47" s="4"/>
      <c r="I47" s="4"/>
      <c r="J47" s="4"/>
      <c r="K47" s="4"/>
      <c r="L47" s="5">
        <f>C47</f>
        <v>0</v>
      </c>
    </row>
    <row r="48" spans="1:12" x14ac:dyDescent="0.2">
      <c r="A48" s="64" t="s">
        <v>25</v>
      </c>
      <c r="B48" s="31"/>
      <c r="C48" s="30">
        <v>0</v>
      </c>
      <c r="D48" s="4"/>
      <c r="E48" s="4"/>
      <c r="F48" s="4"/>
      <c r="G48" s="4"/>
      <c r="H48" s="4"/>
      <c r="I48" s="4"/>
      <c r="J48" s="4"/>
      <c r="K48" s="4"/>
      <c r="L48" s="5">
        <f>C48</f>
        <v>0</v>
      </c>
    </row>
    <row r="49" spans="1:12" x14ac:dyDescent="0.2">
      <c r="A49" s="40" t="s">
        <v>5</v>
      </c>
      <c r="B49" s="40"/>
      <c r="C49" s="30">
        <v>0</v>
      </c>
      <c r="D49" s="4"/>
      <c r="E49" s="4"/>
      <c r="F49" s="4"/>
      <c r="G49" s="4"/>
      <c r="H49" s="4"/>
      <c r="I49" s="4"/>
      <c r="J49" s="4"/>
      <c r="K49" s="4"/>
      <c r="L49" s="5">
        <f>C49</f>
        <v>0</v>
      </c>
    </row>
    <row r="50" spans="1:12" ht="15" x14ac:dyDescent="0.25">
      <c r="A50" s="34" t="s">
        <v>6</v>
      </c>
      <c r="B50" s="34"/>
      <c r="C50" s="6"/>
      <c r="D50" s="6"/>
      <c r="E50" s="6"/>
      <c r="F50" s="6"/>
      <c r="G50" s="6"/>
      <c r="H50" s="6"/>
      <c r="I50" s="6"/>
      <c r="J50" s="6"/>
      <c r="K50" s="6"/>
      <c r="L50" s="7">
        <f>SUM(L45:L49)</f>
        <v>0</v>
      </c>
    </row>
    <row r="52" spans="1:12" ht="15" x14ac:dyDescent="0.25">
      <c r="A52" s="35" t="s">
        <v>7</v>
      </c>
      <c r="B52" s="35"/>
      <c r="C52" s="9"/>
      <c r="D52" s="9"/>
      <c r="E52" s="9"/>
      <c r="F52" s="9"/>
      <c r="G52" s="9"/>
      <c r="H52" s="9"/>
      <c r="I52" s="9"/>
      <c r="J52" s="9"/>
      <c r="K52" s="9"/>
      <c r="L52" s="9"/>
    </row>
    <row r="53" spans="1:12" x14ac:dyDescent="0.2">
      <c r="A53" s="39" t="s">
        <v>1</v>
      </c>
      <c r="B53" s="39"/>
      <c r="C53" s="3">
        <v>2021</v>
      </c>
      <c r="D53" s="3">
        <v>2022</v>
      </c>
      <c r="E53" s="3">
        <v>2023</v>
      </c>
      <c r="F53" s="3">
        <v>2024</v>
      </c>
      <c r="G53" s="3">
        <v>2025</v>
      </c>
      <c r="H53" s="3">
        <v>2026</v>
      </c>
      <c r="I53" s="3">
        <v>2027</v>
      </c>
      <c r="J53" s="3">
        <v>2028</v>
      </c>
      <c r="K53" s="3">
        <v>2029</v>
      </c>
      <c r="L53" s="10" t="s">
        <v>2</v>
      </c>
    </row>
    <row r="54" spans="1:12" x14ac:dyDescent="0.2">
      <c r="A54" s="46" t="s">
        <v>20</v>
      </c>
      <c r="B54" s="46"/>
      <c r="C54" s="30">
        <v>0</v>
      </c>
      <c r="D54" s="8">
        <v>0</v>
      </c>
      <c r="E54" s="8">
        <v>0</v>
      </c>
      <c r="F54" s="8">
        <v>0</v>
      </c>
      <c r="G54" s="8">
        <v>0</v>
      </c>
      <c r="H54" s="8">
        <v>0</v>
      </c>
      <c r="I54" s="8">
        <v>0</v>
      </c>
      <c r="J54" s="8">
        <v>0</v>
      </c>
      <c r="K54" s="8">
        <v>0</v>
      </c>
      <c r="L54" s="5">
        <f>(C54*$C$55)+(D54*$C$55)+(E54*$C$55)+(F54*$C$55)+(G54*$C$55)+(H54*$C$55)+(I54*$C$55)+(J54*$C$55)+(K54*$C$55)</f>
        <v>0</v>
      </c>
    </row>
    <row r="55" spans="1:12" ht="15" customHeight="1" x14ac:dyDescent="0.25">
      <c r="A55" s="74" t="s">
        <v>16</v>
      </c>
      <c r="B55" s="74"/>
      <c r="C55" s="11">
        <v>750</v>
      </c>
      <c r="D55" s="4"/>
      <c r="E55" s="4"/>
      <c r="F55" s="4"/>
      <c r="G55" s="4"/>
      <c r="H55" s="4"/>
      <c r="I55" s="4"/>
      <c r="J55" s="4"/>
      <c r="K55" s="4"/>
      <c r="L55" s="4"/>
    </row>
    <row r="56" spans="1:12" x14ac:dyDescent="0.2">
      <c r="A56" s="65" t="s">
        <v>26</v>
      </c>
      <c r="B56" s="65"/>
      <c r="C56" s="4"/>
      <c r="D56" s="8">
        <v>0</v>
      </c>
      <c r="E56" s="8">
        <v>0</v>
      </c>
      <c r="F56" s="8">
        <v>0</v>
      </c>
      <c r="G56" s="8">
        <v>0</v>
      </c>
      <c r="H56" s="8">
        <v>0</v>
      </c>
      <c r="I56" s="8">
        <v>0</v>
      </c>
      <c r="J56" s="8">
        <v>0</v>
      </c>
      <c r="K56" s="8">
        <v>0</v>
      </c>
      <c r="L56" s="5">
        <f>SUM(C56:K56)</f>
        <v>0</v>
      </c>
    </row>
    <row r="57" spans="1:12" ht="15" x14ac:dyDescent="0.25">
      <c r="A57" s="34" t="s">
        <v>8</v>
      </c>
      <c r="B57" s="34"/>
      <c r="C57" s="6"/>
      <c r="D57" s="6"/>
      <c r="E57" s="6"/>
      <c r="F57" s="6"/>
      <c r="G57" s="6"/>
      <c r="H57" s="6"/>
      <c r="I57" s="6"/>
      <c r="J57" s="6"/>
      <c r="K57" s="6"/>
      <c r="L57" s="12">
        <f>SUM(L54+L56)</f>
        <v>0</v>
      </c>
    </row>
    <row r="59" spans="1:12" ht="15" x14ac:dyDescent="0.25">
      <c r="A59" s="35" t="s">
        <v>21</v>
      </c>
      <c r="B59" s="35"/>
      <c r="C59" s="3">
        <v>2021</v>
      </c>
      <c r="D59" s="3">
        <v>2022</v>
      </c>
      <c r="E59" s="3">
        <v>2023</v>
      </c>
      <c r="F59" s="3">
        <v>2024</v>
      </c>
      <c r="G59" s="3">
        <v>2025</v>
      </c>
      <c r="H59" s="3">
        <v>2026</v>
      </c>
      <c r="I59" s="3">
        <v>2027</v>
      </c>
      <c r="J59" s="3">
        <v>2028</v>
      </c>
      <c r="K59" s="3">
        <v>2029</v>
      </c>
      <c r="L59" s="10" t="s">
        <v>2</v>
      </c>
    </row>
    <row r="60" spans="1:12" x14ac:dyDescent="0.2">
      <c r="A60" s="68" t="s">
        <v>27</v>
      </c>
      <c r="B60" s="69"/>
      <c r="C60" s="24">
        <v>0</v>
      </c>
      <c r="D60" s="24">
        <v>0</v>
      </c>
      <c r="E60" s="24">
        <v>0</v>
      </c>
      <c r="F60" s="24">
        <v>0</v>
      </c>
      <c r="G60" s="24">
        <v>0</v>
      </c>
      <c r="H60" s="24">
        <v>0</v>
      </c>
      <c r="I60" s="24">
        <v>0</v>
      </c>
      <c r="J60" s="24">
        <v>0</v>
      </c>
      <c r="K60" s="24">
        <v>0</v>
      </c>
      <c r="L60" s="25">
        <f>(C60*$C$61)+(D60*$C$61)+(E60*$C$61)+(F60*$C$61)+(G60*$C$30)+(H60*$C$61)+(I60*$C$61)+(J60*$C$61)+(K60*$C$61)</f>
        <v>0</v>
      </c>
    </row>
    <row r="61" spans="1:12" x14ac:dyDescent="0.2">
      <c r="A61" s="70" t="s">
        <v>22</v>
      </c>
      <c r="B61" s="71"/>
      <c r="C61" s="33">
        <v>25</v>
      </c>
      <c r="D61" s="4"/>
      <c r="E61" s="4"/>
      <c r="F61" s="4"/>
      <c r="G61" s="4"/>
      <c r="H61" s="4"/>
      <c r="I61" s="4"/>
      <c r="J61" s="4"/>
      <c r="K61" s="4"/>
      <c r="L61" s="4"/>
    </row>
    <row r="62" spans="1:12" x14ac:dyDescent="0.2">
      <c r="A62" s="72" t="s">
        <v>28</v>
      </c>
      <c r="B62" s="73"/>
      <c r="C62" s="67">
        <v>0</v>
      </c>
      <c r="D62" s="24">
        <v>0</v>
      </c>
      <c r="E62" s="24">
        <v>0</v>
      </c>
      <c r="F62" s="24">
        <v>0</v>
      </c>
      <c r="G62" s="24">
        <v>0</v>
      </c>
      <c r="H62" s="24">
        <v>0</v>
      </c>
      <c r="I62" s="24">
        <v>0</v>
      </c>
      <c r="J62" s="24">
        <v>0</v>
      </c>
      <c r="K62" s="24">
        <v>0</v>
      </c>
      <c r="L62" s="25">
        <f>(C62*$C$61)+(D62*$C$61)+(E62*$C$61)+(F62*$C$61)+(G62*$C$30)+(H62*$C$61)+(I62*$C$61)+(J62*$C$61)+(K62*$C$61)</f>
        <v>0</v>
      </c>
    </row>
    <row r="63" spans="1:12" x14ac:dyDescent="0.2">
      <c r="A63" s="70" t="s">
        <v>22</v>
      </c>
      <c r="B63" s="71"/>
      <c r="C63" s="33">
        <v>25</v>
      </c>
      <c r="D63" s="4"/>
      <c r="E63" s="4"/>
      <c r="F63" s="4"/>
      <c r="G63" s="4"/>
      <c r="H63" s="4"/>
      <c r="I63" s="4"/>
      <c r="J63" s="4"/>
      <c r="K63" s="4"/>
      <c r="L63" s="26"/>
    </row>
    <row r="64" spans="1:12" ht="15" x14ac:dyDescent="0.25">
      <c r="A64" s="34" t="s">
        <v>23</v>
      </c>
      <c r="B64" s="34"/>
      <c r="C64" s="34"/>
      <c r="D64" s="34"/>
      <c r="E64" s="34"/>
      <c r="F64" s="34"/>
      <c r="G64" s="34"/>
      <c r="H64" s="34"/>
      <c r="I64" s="34"/>
      <c r="J64" s="34"/>
      <c r="K64" s="22"/>
      <c r="L64" s="12">
        <f>SUM(L60+L62)</f>
        <v>0</v>
      </c>
    </row>
    <row r="66" spans="1:12" x14ac:dyDescent="0.2">
      <c r="A66" s="39" t="s">
        <v>1</v>
      </c>
      <c r="B66" s="39"/>
      <c r="C66" s="3">
        <v>2021</v>
      </c>
      <c r="D66" s="3">
        <v>2022</v>
      </c>
      <c r="E66" s="3">
        <v>2023</v>
      </c>
      <c r="F66" s="3">
        <v>2024</v>
      </c>
      <c r="G66" s="3">
        <v>2025</v>
      </c>
      <c r="H66" s="3">
        <v>2026</v>
      </c>
      <c r="I66" s="3">
        <v>2027</v>
      </c>
      <c r="J66" s="3">
        <v>2028</v>
      </c>
      <c r="K66" s="3">
        <v>2029</v>
      </c>
      <c r="L66" s="10" t="s">
        <v>2</v>
      </c>
    </row>
    <row r="67" spans="1:12" x14ac:dyDescent="0.2">
      <c r="A67" s="36" t="s">
        <v>9</v>
      </c>
      <c r="B67" s="37"/>
      <c r="C67" s="4"/>
      <c r="D67" s="4"/>
      <c r="E67" s="4"/>
      <c r="F67" s="4"/>
      <c r="G67" s="4"/>
      <c r="H67" s="4"/>
      <c r="I67" s="4"/>
      <c r="J67" s="4"/>
      <c r="K67" s="4"/>
      <c r="L67" s="5">
        <f>L50</f>
        <v>0</v>
      </c>
    </row>
    <row r="68" spans="1:12" x14ac:dyDescent="0.2">
      <c r="A68" s="36" t="s">
        <v>7</v>
      </c>
      <c r="B68" s="37"/>
      <c r="C68" s="4"/>
      <c r="D68" s="4"/>
      <c r="E68" s="4"/>
      <c r="F68" s="4"/>
      <c r="G68" s="4"/>
      <c r="H68" s="4"/>
      <c r="I68" s="4"/>
      <c r="J68" s="4"/>
      <c r="K68" s="4"/>
      <c r="L68" s="5">
        <f>L57</f>
        <v>0</v>
      </c>
    </row>
    <row r="69" spans="1:12" x14ac:dyDescent="0.2">
      <c r="A69" s="23" t="s">
        <v>21</v>
      </c>
      <c r="B69" s="29"/>
      <c r="C69" s="4"/>
      <c r="D69" s="4"/>
      <c r="E69" s="4"/>
      <c r="F69" s="4"/>
      <c r="G69" s="4"/>
      <c r="H69" s="4"/>
      <c r="I69" s="4"/>
      <c r="J69" s="4"/>
      <c r="K69" s="4"/>
      <c r="L69" s="5">
        <f>L64</f>
        <v>0</v>
      </c>
    </row>
    <row r="70" spans="1:12" ht="15" x14ac:dyDescent="0.25">
      <c r="A70" s="34" t="s">
        <v>10</v>
      </c>
      <c r="B70" s="34"/>
      <c r="C70" s="6"/>
      <c r="D70" s="6"/>
      <c r="E70" s="6"/>
      <c r="F70" s="6"/>
      <c r="G70" s="6"/>
      <c r="H70" s="6"/>
      <c r="I70" s="6"/>
      <c r="J70" s="6"/>
      <c r="K70" s="6"/>
      <c r="L70" s="13">
        <f>SUM(L67:L69)</f>
        <v>0</v>
      </c>
    </row>
    <row r="72" spans="1:12" x14ac:dyDescent="0.2">
      <c r="A72" s="28"/>
      <c r="B72" s="28"/>
      <c r="C72" s="28"/>
      <c r="D72" s="28"/>
      <c r="E72" s="28"/>
      <c r="F72" s="28"/>
      <c r="G72" s="28"/>
      <c r="H72" s="28"/>
      <c r="I72" s="28"/>
      <c r="J72" s="28"/>
      <c r="K72" s="28"/>
      <c r="L72" s="28"/>
    </row>
    <row r="73" spans="1:12" ht="15" x14ac:dyDescent="0.25">
      <c r="A73" s="18" t="s">
        <v>19</v>
      </c>
    </row>
    <row r="74" spans="1:12" ht="15" x14ac:dyDescent="0.25">
      <c r="A74" s="35" t="s">
        <v>0</v>
      </c>
      <c r="B74" s="35"/>
      <c r="C74" s="2"/>
      <c r="D74" s="2"/>
      <c r="E74" s="2"/>
      <c r="F74" s="2"/>
      <c r="G74" s="2"/>
      <c r="H74" s="2"/>
      <c r="I74" s="2"/>
      <c r="J74" s="2"/>
      <c r="K74" s="2"/>
      <c r="L74" s="2"/>
    </row>
    <row r="75" spans="1:12" x14ac:dyDescent="0.2">
      <c r="A75" s="39" t="s">
        <v>1</v>
      </c>
      <c r="B75" s="39"/>
      <c r="C75" s="3">
        <v>2021</v>
      </c>
      <c r="D75" s="3">
        <v>2022</v>
      </c>
      <c r="E75" s="3">
        <v>2023</v>
      </c>
      <c r="F75" s="3">
        <v>2024</v>
      </c>
      <c r="G75" s="3">
        <v>2025</v>
      </c>
      <c r="H75" s="3">
        <v>2026</v>
      </c>
      <c r="I75" s="3">
        <v>2027</v>
      </c>
      <c r="J75" s="3">
        <v>2028</v>
      </c>
      <c r="K75" s="3">
        <v>2029</v>
      </c>
      <c r="L75" s="3" t="s">
        <v>2</v>
      </c>
    </row>
    <row r="76" spans="1:12" x14ac:dyDescent="0.2">
      <c r="A76" s="40" t="s">
        <v>3</v>
      </c>
      <c r="B76" s="40"/>
      <c r="C76" s="30">
        <v>0</v>
      </c>
      <c r="D76" s="4"/>
      <c r="E76" s="4"/>
      <c r="F76" s="4"/>
      <c r="G76" s="4"/>
      <c r="H76" s="4"/>
      <c r="I76" s="4"/>
      <c r="J76" s="4"/>
      <c r="K76" s="4"/>
      <c r="L76" s="5">
        <f>C76</f>
        <v>0</v>
      </c>
    </row>
    <row r="77" spans="1:12" x14ac:dyDescent="0.2">
      <c r="A77" s="40" t="s">
        <v>4</v>
      </c>
      <c r="B77" s="40"/>
      <c r="C77" s="30">
        <v>0</v>
      </c>
      <c r="D77" s="4"/>
      <c r="E77" s="4"/>
      <c r="F77" s="4"/>
      <c r="G77" s="4"/>
      <c r="H77" s="4"/>
      <c r="I77" s="4"/>
      <c r="J77" s="4"/>
      <c r="K77" s="4"/>
      <c r="L77" s="5">
        <f>C77</f>
        <v>0</v>
      </c>
    </row>
    <row r="78" spans="1:12" x14ac:dyDescent="0.2">
      <c r="A78" s="64" t="s">
        <v>24</v>
      </c>
      <c r="B78" s="32"/>
      <c r="C78" s="30">
        <v>0</v>
      </c>
      <c r="D78" s="4"/>
      <c r="E78" s="4"/>
      <c r="F78" s="4"/>
      <c r="G78" s="4"/>
      <c r="H78" s="4"/>
      <c r="I78" s="4"/>
      <c r="J78" s="4"/>
      <c r="K78" s="4"/>
      <c r="L78" s="5">
        <f>C78</f>
        <v>0</v>
      </c>
    </row>
    <row r="79" spans="1:12" x14ac:dyDescent="0.2">
      <c r="A79" s="64" t="s">
        <v>25</v>
      </c>
      <c r="B79" s="32"/>
      <c r="C79" s="30">
        <v>0</v>
      </c>
      <c r="D79" s="4"/>
      <c r="E79" s="4"/>
      <c r="F79" s="4"/>
      <c r="G79" s="4"/>
      <c r="H79" s="4"/>
      <c r="I79" s="4"/>
      <c r="J79" s="4"/>
      <c r="K79" s="4"/>
      <c r="L79" s="5">
        <f>C79</f>
        <v>0</v>
      </c>
    </row>
    <row r="80" spans="1:12" x14ac:dyDescent="0.2">
      <c r="A80" s="40" t="s">
        <v>5</v>
      </c>
      <c r="B80" s="40"/>
      <c r="C80" s="30">
        <v>0</v>
      </c>
      <c r="D80" s="4"/>
      <c r="E80" s="4"/>
      <c r="F80" s="4"/>
      <c r="G80" s="4"/>
      <c r="H80" s="4"/>
      <c r="I80" s="4"/>
      <c r="J80" s="4"/>
      <c r="K80" s="4"/>
      <c r="L80" s="5">
        <f>C80</f>
        <v>0</v>
      </c>
    </row>
    <row r="81" spans="1:12" ht="15" x14ac:dyDescent="0.25">
      <c r="A81" s="34" t="s">
        <v>6</v>
      </c>
      <c r="B81" s="34"/>
      <c r="C81" s="6"/>
      <c r="D81" s="6"/>
      <c r="E81" s="6"/>
      <c r="F81" s="6"/>
      <c r="G81" s="6"/>
      <c r="H81" s="6"/>
      <c r="I81" s="6"/>
      <c r="J81" s="6"/>
      <c r="K81" s="6"/>
      <c r="L81" s="7">
        <f>SUM(L76:L80)</f>
        <v>0</v>
      </c>
    </row>
    <row r="83" spans="1:12" ht="15" x14ac:dyDescent="0.25">
      <c r="A83" s="35" t="s">
        <v>7</v>
      </c>
      <c r="B83" s="35"/>
      <c r="C83" s="9"/>
      <c r="D83" s="9"/>
      <c r="E83" s="9"/>
      <c r="F83" s="9"/>
      <c r="G83" s="9"/>
      <c r="H83" s="9"/>
      <c r="I83" s="9"/>
      <c r="J83" s="9"/>
      <c r="K83" s="9"/>
      <c r="L83" s="9"/>
    </row>
    <row r="84" spans="1:12" x14ac:dyDescent="0.2">
      <c r="A84" s="39" t="s">
        <v>1</v>
      </c>
      <c r="B84" s="39"/>
      <c r="C84" s="3">
        <v>2021</v>
      </c>
      <c r="D84" s="3">
        <v>2022</v>
      </c>
      <c r="E84" s="3">
        <v>2023</v>
      </c>
      <c r="F84" s="3">
        <v>2024</v>
      </c>
      <c r="G84" s="3">
        <v>2025</v>
      </c>
      <c r="H84" s="3">
        <v>2026</v>
      </c>
      <c r="I84" s="3">
        <v>2027</v>
      </c>
      <c r="J84" s="3">
        <v>2028</v>
      </c>
      <c r="K84" s="3">
        <v>2029</v>
      </c>
      <c r="L84" s="10" t="s">
        <v>2</v>
      </c>
    </row>
    <row r="85" spans="1:12" ht="12" customHeight="1" x14ac:dyDescent="0.2">
      <c r="A85" s="46" t="s">
        <v>20</v>
      </c>
      <c r="B85" s="46"/>
      <c r="C85" s="8">
        <v>0</v>
      </c>
      <c r="D85" s="8">
        <v>0</v>
      </c>
      <c r="E85" s="8">
        <v>0</v>
      </c>
      <c r="F85" s="8">
        <v>0</v>
      </c>
      <c r="G85" s="8">
        <v>0</v>
      </c>
      <c r="H85" s="8">
        <v>0</v>
      </c>
      <c r="I85" s="8">
        <v>0</v>
      </c>
      <c r="J85" s="8">
        <v>0</v>
      </c>
      <c r="K85" s="8">
        <v>0</v>
      </c>
      <c r="L85" s="5">
        <f>(C85*$C$86)+(D85*$C$86)+(E85*$C$86)+(F85*$C$86)+(G85*$C$86)+(H85*$C$86)+(I85*$C$86)+(J85*$C$86)+(K85*$C$86)</f>
        <v>0</v>
      </c>
    </row>
    <row r="86" spans="1:12" ht="15" customHeight="1" x14ac:dyDescent="0.25">
      <c r="A86" s="74" t="s">
        <v>16</v>
      </c>
      <c r="B86" s="74"/>
      <c r="C86" s="11">
        <v>200</v>
      </c>
      <c r="D86" s="4"/>
      <c r="E86" s="4"/>
      <c r="F86" s="4"/>
      <c r="G86" s="4"/>
      <c r="H86" s="4"/>
      <c r="I86" s="4"/>
      <c r="J86" s="4"/>
      <c r="K86" s="4"/>
      <c r="L86" s="4"/>
    </row>
    <row r="87" spans="1:12" ht="12" customHeight="1" x14ac:dyDescent="0.2">
      <c r="A87" s="65" t="s">
        <v>26</v>
      </c>
      <c r="B87" s="65"/>
      <c r="C87" s="4"/>
      <c r="D87" s="8">
        <v>0</v>
      </c>
      <c r="E87" s="8">
        <v>0</v>
      </c>
      <c r="F87" s="8">
        <v>0</v>
      </c>
      <c r="G87" s="8">
        <v>0</v>
      </c>
      <c r="H87" s="8">
        <v>0</v>
      </c>
      <c r="I87" s="8">
        <v>0</v>
      </c>
      <c r="J87" s="8">
        <v>0</v>
      </c>
      <c r="K87" s="8">
        <v>0</v>
      </c>
      <c r="L87" s="5">
        <f>SUM(C87:K87)</f>
        <v>0</v>
      </c>
    </row>
    <row r="88" spans="1:12" ht="15" x14ac:dyDescent="0.25">
      <c r="A88" s="34" t="s">
        <v>8</v>
      </c>
      <c r="B88" s="34"/>
      <c r="C88" s="6"/>
      <c r="D88" s="6"/>
      <c r="E88" s="6"/>
      <c r="F88" s="6"/>
      <c r="G88" s="6"/>
      <c r="H88" s="6"/>
      <c r="I88" s="6"/>
      <c r="J88" s="6"/>
      <c r="K88" s="6"/>
      <c r="L88" s="12">
        <f>SUM(L85+L87)</f>
        <v>0</v>
      </c>
    </row>
    <row r="90" spans="1:12" ht="15" x14ac:dyDescent="0.25">
      <c r="A90" s="35" t="s">
        <v>21</v>
      </c>
      <c r="B90" s="35"/>
      <c r="C90" s="3">
        <v>2021</v>
      </c>
      <c r="D90" s="3">
        <v>2022</v>
      </c>
      <c r="E90" s="3">
        <v>2023</v>
      </c>
      <c r="F90" s="3">
        <v>2024</v>
      </c>
      <c r="G90" s="3">
        <v>2025</v>
      </c>
      <c r="H90" s="3">
        <v>2026</v>
      </c>
      <c r="I90" s="3">
        <v>2027</v>
      </c>
      <c r="J90" s="3">
        <v>2028</v>
      </c>
      <c r="K90" s="3">
        <v>2029</v>
      </c>
      <c r="L90" s="10" t="s">
        <v>2</v>
      </c>
    </row>
    <row r="91" spans="1:12" x14ac:dyDescent="0.2">
      <c r="A91" s="68" t="s">
        <v>27</v>
      </c>
      <c r="B91" s="69"/>
      <c r="C91" s="24">
        <v>0</v>
      </c>
      <c r="D91" s="24">
        <v>0</v>
      </c>
      <c r="E91" s="24">
        <v>0</v>
      </c>
      <c r="F91" s="24">
        <v>0</v>
      </c>
      <c r="G91" s="24">
        <v>0</v>
      </c>
      <c r="H91" s="24">
        <v>0</v>
      </c>
      <c r="I91" s="24">
        <v>0</v>
      </c>
      <c r="J91" s="24">
        <v>0</v>
      </c>
      <c r="K91" s="24">
        <v>0</v>
      </c>
      <c r="L91" s="25">
        <f>(C91*$C$92)+(D91*$C$92)+(E91*$C$92)+(F91*$C$92)+(G91*$C$92)+(H91*$C$92)+(I91*$C$92)+(J91*$C$92)+(K91*$C$92)</f>
        <v>0</v>
      </c>
    </row>
    <row r="92" spans="1:12" x14ac:dyDescent="0.2">
      <c r="A92" s="70" t="s">
        <v>22</v>
      </c>
      <c r="B92" s="71"/>
      <c r="C92" s="33">
        <v>25</v>
      </c>
      <c r="D92" s="4"/>
      <c r="E92" s="4"/>
      <c r="F92" s="4"/>
      <c r="G92" s="4"/>
      <c r="H92" s="4"/>
      <c r="I92" s="4"/>
      <c r="J92" s="4"/>
      <c r="K92" s="4"/>
      <c r="L92" s="26"/>
    </row>
    <row r="93" spans="1:12" x14ac:dyDescent="0.2">
      <c r="A93" s="72" t="s">
        <v>28</v>
      </c>
      <c r="B93" s="73"/>
      <c r="C93" s="67">
        <v>0</v>
      </c>
      <c r="D93" s="24">
        <v>0</v>
      </c>
      <c r="E93" s="24">
        <v>0</v>
      </c>
      <c r="F93" s="24">
        <v>0</v>
      </c>
      <c r="G93" s="24">
        <v>0</v>
      </c>
      <c r="H93" s="24">
        <v>0</v>
      </c>
      <c r="I93" s="24">
        <v>0</v>
      </c>
      <c r="J93" s="24">
        <v>0</v>
      </c>
      <c r="K93" s="24">
        <v>0</v>
      </c>
      <c r="L93" s="25">
        <f>(C93*$C$92)+(D93*$C$92)+(E93*$C$92)+(F93*$C$92)+(G93*$C$92)+(H93*$C$92)+(I93*$C$92)+(J93*$C$92)+(K93*$C$92)</f>
        <v>0</v>
      </c>
    </row>
    <row r="94" spans="1:12" x14ac:dyDescent="0.2">
      <c r="A94" s="70" t="s">
        <v>22</v>
      </c>
      <c r="B94" s="71"/>
      <c r="C94" s="33">
        <v>25</v>
      </c>
      <c r="D94" s="4"/>
      <c r="E94" s="4"/>
      <c r="F94" s="4"/>
      <c r="G94" s="4"/>
      <c r="H94" s="4"/>
      <c r="I94" s="4"/>
      <c r="J94" s="4"/>
      <c r="K94" s="4"/>
      <c r="L94" s="26"/>
    </row>
    <row r="95" spans="1:12" ht="15" x14ac:dyDescent="0.25">
      <c r="A95" s="34" t="s">
        <v>23</v>
      </c>
      <c r="B95" s="34"/>
      <c r="C95" s="34"/>
      <c r="D95" s="34"/>
      <c r="E95" s="34"/>
      <c r="F95" s="34"/>
      <c r="G95" s="34"/>
      <c r="H95" s="34"/>
      <c r="I95" s="34"/>
      <c r="J95" s="34"/>
      <c r="K95" s="22"/>
      <c r="L95" s="12">
        <f>SUM(L91+L93)</f>
        <v>0</v>
      </c>
    </row>
    <row r="97" spans="1:12" x14ac:dyDescent="0.2">
      <c r="A97" s="39" t="s">
        <v>1</v>
      </c>
      <c r="B97" s="39"/>
      <c r="C97" s="3">
        <v>2021</v>
      </c>
      <c r="D97" s="3">
        <v>2022</v>
      </c>
      <c r="E97" s="3">
        <v>2023</v>
      </c>
      <c r="F97" s="3">
        <v>2024</v>
      </c>
      <c r="G97" s="3">
        <v>2025</v>
      </c>
      <c r="H97" s="3">
        <v>2026</v>
      </c>
      <c r="I97" s="3">
        <v>2027</v>
      </c>
      <c r="J97" s="3">
        <v>2028</v>
      </c>
      <c r="K97" s="3">
        <v>2029</v>
      </c>
      <c r="L97" s="10" t="s">
        <v>2</v>
      </c>
    </row>
    <row r="98" spans="1:12" x14ac:dyDescent="0.2">
      <c r="A98" s="36" t="s">
        <v>9</v>
      </c>
      <c r="B98" s="37"/>
      <c r="C98" s="4"/>
      <c r="D98" s="4"/>
      <c r="E98" s="4"/>
      <c r="F98" s="4"/>
      <c r="G98" s="4"/>
      <c r="H98" s="4"/>
      <c r="I98" s="4"/>
      <c r="J98" s="4"/>
      <c r="K98" s="4"/>
      <c r="L98" s="5">
        <f>L81</f>
        <v>0</v>
      </c>
    </row>
    <row r="99" spans="1:12" x14ac:dyDescent="0.2">
      <c r="A99" s="36" t="s">
        <v>7</v>
      </c>
      <c r="B99" s="37"/>
      <c r="C99" s="4"/>
      <c r="D99" s="4"/>
      <c r="E99" s="4"/>
      <c r="F99" s="4"/>
      <c r="G99" s="4"/>
      <c r="H99" s="4"/>
      <c r="I99" s="4"/>
      <c r="J99" s="4"/>
      <c r="K99" s="4"/>
      <c r="L99" s="5">
        <f>L88</f>
        <v>0</v>
      </c>
    </row>
    <row r="100" spans="1:12" x14ac:dyDescent="0.2">
      <c r="A100" s="23" t="s">
        <v>21</v>
      </c>
      <c r="B100" s="29"/>
      <c r="C100" s="4"/>
      <c r="D100" s="4"/>
      <c r="E100" s="4"/>
      <c r="F100" s="4"/>
      <c r="G100" s="4"/>
      <c r="H100" s="4"/>
      <c r="I100" s="4"/>
      <c r="J100" s="4"/>
      <c r="K100" s="4"/>
      <c r="L100" s="5">
        <f>L95</f>
        <v>0</v>
      </c>
    </row>
    <row r="101" spans="1:12" ht="15" x14ac:dyDescent="0.25">
      <c r="A101" s="34" t="s">
        <v>10</v>
      </c>
      <c r="B101" s="34"/>
      <c r="C101" s="6"/>
      <c r="D101" s="6"/>
      <c r="E101" s="6"/>
      <c r="F101" s="6"/>
      <c r="G101" s="6"/>
      <c r="H101" s="6"/>
      <c r="I101" s="6"/>
      <c r="J101" s="6"/>
      <c r="K101" s="6"/>
      <c r="L101" s="13">
        <f>SUM(L98:L100)</f>
        <v>0</v>
      </c>
    </row>
    <row r="105" spans="1:12" ht="18" x14ac:dyDescent="0.25">
      <c r="A105" s="21" t="s">
        <v>33</v>
      </c>
      <c r="B105" s="20"/>
      <c r="C105" s="38">
        <f>SUM(L39,L70,L101)</f>
        <v>0</v>
      </c>
      <c r="D105" s="38"/>
      <c r="E105" s="38"/>
      <c r="F105" s="38"/>
      <c r="G105" s="38"/>
    </row>
    <row r="107" spans="1:12" ht="15" x14ac:dyDescent="0.25">
      <c r="A107" s="14" t="s">
        <v>11</v>
      </c>
      <c r="B107" s="15"/>
      <c r="C107" s="15"/>
      <c r="D107" s="15"/>
      <c r="E107" s="15"/>
      <c r="F107" s="15"/>
      <c r="G107" s="15"/>
    </row>
    <row r="108" spans="1:12" ht="15.75" thickBot="1" x14ac:dyDescent="0.3">
      <c r="A108" s="16" t="s">
        <v>12</v>
      </c>
      <c r="B108" s="17"/>
      <c r="C108" s="17"/>
      <c r="D108" s="17"/>
      <c r="E108" s="15"/>
      <c r="F108" s="15"/>
      <c r="G108" s="15"/>
    </row>
    <row r="109" spans="1:12" ht="15" customHeight="1" x14ac:dyDescent="0.25">
      <c r="A109" s="49" t="s">
        <v>32</v>
      </c>
      <c r="B109" s="50"/>
      <c r="C109" s="51"/>
      <c r="D109" s="52"/>
      <c r="E109" s="52"/>
      <c r="F109" s="52"/>
      <c r="G109" s="53"/>
    </row>
    <row r="110" spans="1:12" ht="15" customHeight="1" x14ac:dyDescent="0.25">
      <c r="A110" s="41" t="s">
        <v>13</v>
      </c>
      <c r="B110" s="42"/>
      <c r="C110" s="43"/>
      <c r="D110" s="44"/>
      <c r="E110" s="44"/>
      <c r="F110" s="44"/>
      <c r="G110" s="45"/>
    </row>
    <row r="111" spans="1:12" ht="15" x14ac:dyDescent="0.25">
      <c r="A111" s="41" t="s">
        <v>14</v>
      </c>
      <c r="B111" s="42"/>
      <c r="C111" s="43"/>
      <c r="D111" s="44"/>
      <c r="E111" s="44"/>
      <c r="F111" s="44"/>
      <c r="G111" s="45"/>
    </row>
    <row r="112" spans="1:12" ht="15" x14ac:dyDescent="0.25">
      <c r="A112" s="54" t="s">
        <v>15</v>
      </c>
      <c r="B112" s="55"/>
      <c r="C112" s="56"/>
      <c r="D112" s="57"/>
      <c r="E112" s="57"/>
      <c r="F112" s="57"/>
      <c r="G112" s="58"/>
    </row>
    <row r="113" spans="1:7" ht="78.75" customHeight="1" thickBot="1" x14ac:dyDescent="0.3">
      <c r="A113" s="59"/>
      <c r="B113" s="60"/>
      <c r="C113" s="61"/>
      <c r="D113" s="62"/>
      <c r="E113" s="62"/>
      <c r="F113" s="62"/>
      <c r="G113" s="63"/>
    </row>
  </sheetData>
  <mergeCells count="77">
    <mergeCell ref="A56:B56"/>
    <mergeCell ref="A87:B87"/>
    <mergeCell ref="A11:B11"/>
    <mergeCell ref="A111:B111"/>
    <mergeCell ref="C111:G111"/>
    <mergeCell ref="A112:B112"/>
    <mergeCell ref="C112:G112"/>
    <mergeCell ref="A113:B113"/>
    <mergeCell ref="C113:G113"/>
    <mergeCell ref="A109:B109"/>
    <mergeCell ref="C109:G109"/>
    <mergeCell ref="A67:B67"/>
    <mergeCell ref="A68:B68"/>
    <mergeCell ref="A70:B70"/>
    <mergeCell ref="A74:B74"/>
    <mergeCell ref="A75:B75"/>
    <mergeCell ref="A76:B76"/>
    <mergeCell ref="A77:B77"/>
    <mergeCell ref="A80:B80"/>
    <mergeCell ref="A81:B81"/>
    <mergeCell ref="A83:B83"/>
    <mergeCell ref="A84:B84"/>
    <mergeCell ref="A90:B90"/>
    <mergeCell ref="A95:B95"/>
    <mergeCell ref="A99:B99"/>
    <mergeCell ref="A110:B110"/>
    <mergeCell ref="C110:G110"/>
    <mergeCell ref="A21:B21"/>
    <mergeCell ref="A22:B22"/>
    <mergeCell ref="A23:B23"/>
    <mergeCell ref="A24:B24"/>
    <mergeCell ref="A26:B26"/>
    <mergeCell ref="A35:B35"/>
    <mergeCell ref="A49:B49"/>
    <mergeCell ref="A50:B50"/>
    <mergeCell ref="A52:B52"/>
    <mergeCell ref="A53:B53"/>
    <mergeCell ref="A54:B54"/>
    <mergeCell ref="A55:B55"/>
    <mergeCell ref="A57:B57"/>
    <mergeCell ref="A66:B66"/>
    <mergeCell ref="A12:B12"/>
    <mergeCell ref="A13:B13"/>
    <mergeCell ref="A14:B14"/>
    <mergeCell ref="A15:B15"/>
    <mergeCell ref="A18:B18"/>
    <mergeCell ref="A19:B19"/>
    <mergeCell ref="A43:B43"/>
    <mergeCell ref="A44:B44"/>
    <mergeCell ref="A45:B45"/>
    <mergeCell ref="A46:B46"/>
    <mergeCell ref="A36:B36"/>
    <mergeCell ref="A37:B37"/>
    <mergeCell ref="A39:B39"/>
    <mergeCell ref="A28:B28"/>
    <mergeCell ref="A33:B33"/>
    <mergeCell ref="A29:B29"/>
    <mergeCell ref="A25:B25"/>
    <mergeCell ref="A101:B101"/>
    <mergeCell ref="C105:G105"/>
    <mergeCell ref="A85:B85"/>
    <mergeCell ref="A86:B86"/>
    <mergeCell ref="A88:B88"/>
    <mergeCell ref="A97:B97"/>
    <mergeCell ref="A98:B98"/>
    <mergeCell ref="G95:H95"/>
    <mergeCell ref="A91:B91"/>
    <mergeCell ref="A59:B59"/>
    <mergeCell ref="A60:B60"/>
    <mergeCell ref="A64:B64"/>
    <mergeCell ref="C95:D95"/>
    <mergeCell ref="E95:F95"/>
    <mergeCell ref="I95:J95"/>
    <mergeCell ref="C64:D64"/>
    <mergeCell ref="E64:F64"/>
    <mergeCell ref="G64:H64"/>
    <mergeCell ref="I64:J6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Mostert, Merel</dc:creator>
  <cp:lastModifiedBy>Mostert, Merel</cp:lastModifiedBy>
  <dcterms:created xsi:type="dcterms:W3CDTF">2021-03-11T07:51:57Z</dcterms:created>
  <dcterms:modified xsi:type="dcterms:W3CDTF">2021-04-26T11:45:35Z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_AdHocReviewCycleID">
    <vt:i4>-1626325258</vt:i4>
  </property>
  <property fmtid="{D5CDD505-2E9C-101B-9397-08002B2CF9AE}" pid="4" name="_NewReviewCycle">
    <vt:lpwstr/>
  </property>
  <property fmtid="{D5CDD505-2E9C-101B-9397-08002B2CF9AE}" pid="5" name="_EmailSubject">
    <vt:lpwstr>stukken LMS</vt:lpwstr>
  </property>
  <property fmtid="{D5CDD505-2E9C-101B-9397-08002B2CF9AE}" pid="6" name="_AuthorEmail">
    <vt:lpwstr>mmostert@hhdelfland.nl</vt:lpwstr>
  </property>
  <property fmtid="{D5CDD505-2E9C-101B-9397-08002B2CF9AE}" pid="7" name="_AuthorEmailDisplayName">
    <vt:lpwstr>Mostert, Merel</vt:lpwstr>
  </property>
  <property fmtid="{D5CDD505-2E9C-101B-9397-08002B2CF9AE}" pid="8" name="_PreviousAdHocReviewCycleID">
    <vt:i4>-1169051378</vt:i4>
  </property>
</Properties>
</file>