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Tenderdesk\2021\Begeleiding\Dijk en Waard\Wagenpark Europees\"/>
    </mc:Choice>
  </mc:AlternateContent>
  <xr:revisionPtr revIDLastSave="0" documentId="13_ncr:1_{675A1CD1-567F-45B0-B686-FB0ECFC1310E}" xr6:coauthVersionLast="46" xr6:coauthVersionMax="46" xr10:uidLastSave="{00000000-0000-0000-0000-000000000000}"/>
  <bookViews>
    <workbookView xWindow="28680" yWindow="-120" windowWidth="29040" windowHeight="15840" activeTab="2" xr2:uid="{00000000-000D-0000-FFFF-FFFF00000000}"/>
  </bookViews>
  <sheets>
    <sheet name="WAM ER 500" sheetId="2" r:id="rId1"/>
    <sheet name="WAM ER 0" sheetId="4" r:id="rId2"/>
    <sheet name="WAM ER 1.000" sheetId="5" r:id="rId3"/>
  </sheets>
  <definedNames>
    <definedName name="_xlnm._FilterDatabase" localSheetId="0" hidden="1">'WAM ER 500'!$A$2:$N$75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5" i="5" l="1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N76" i="5" s="1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76" i="4" s="1"/>
  <c r="N76" i="2"/>
  <c r="N54" i="2"/>
  <c r="N5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3" i="2"/>
</calcChain>
</file>

<file path=xl/sharedStrings.xml><?xml version="1.0" encoding="utf-8"?>
<sst xmlns="http://schemas.openxmlformats.org/spreadsheetml/2006/main" count="1260" uniqueCount="212">
  <si>
    <t>Branche</t>
  </si>
  <si>
    <t>Relatie</t>
  </si>
  <si>
    <t>Intern Nr</t>
  </si>
  <si>
    <t>Kenteken</t>
  </si>
  <si>
    <t>Meldcode</t>
  </si>
  <si>
    <t>Merk</t>
  </si>
  <si>
    <t>Bouwjaar</t>
  </si>
  <si>
    <t>Verz.som</t>
  </si>
  <si>
    <t>Gewicht</t>
  </si>
  <si>
    <t>Beperkt Casco</t>
  </si>
  <si>
    <t>Personenauto</t>
  </si>
  <si>
    <t>483</t>
  </si>
  <si>
    <t xml:space="preserve">K733DT    </t>
  </si>
  <si>
    <t>3455</t>
  </si>
  <si>
    <t xml:space="preserve">Skoda               </t>
  </si>
  <si>
    <t>481</t>
  </si>
  <si>
    <t xml:space="preserve">K734DT    </t>
  </si>
  <si>
    <t>3459</t>
  </si>
  <si>
    <t xml:space="preserve">J144XS    </t>
  </si>
  <si>
    <t>3093</t>
  </si>
  <si>
    <t xml:space="preserve">J145XS    </t>
  </si>
  <si>
    <t>3094</t>
  </si>
  <si>
    <t>Bromfiets</t>
  </si>
  <si>
    <t xml:space="preserve">F666PD    </t>
  </si>
  <si>
    <t>0048</t>
  </si>
  <si>
    <t xml:space="preserve">Zerobikes           </t>
  </si>
  <si>
    <t xml:space="preserve">582313    </t>
  </si>
  <si>
    <t>2313</t>
  </si>
  <si>
    <t xml:space="preserve">Piaggio Kipper      </t>
  </si>
  <si>
    <t xml:space="preserve">580616    </t>
  </si>
  <si>
    <t>0616</t>
  </si>
  <si>
    <t xml:space="preserve">DRR35S    </t>
  </si>
  <si>
    <t>0463</t>
  </si>
  <si>
    <t xml:space="preserve">NIU                 </t>
  </si>
  <si>
    <t>Bestelauto</t>
  </si>
  <si>
    <t xml:space="preserve">5VPR71    </t>
  </si>
  <si>
    <t>5197</t>
  </si>
  <si>
    <t xml:space="preserve">Iveco               </t>
  </si>
  <si>
    <t xml:space="preserve">5VPR75    </t>
  </si>
  <si>
    <t>5198</t>
  </si>
  <si>
    <t xml:space="preserve">1VHT38    </t>
  </si>
  <si>
    <t>3849</t>
  </si>
  <si>
    <t xml:space="preserve">8VHS73    </t>
  </si>
  <si>
    <t>3850</t>
  </si>
  <si>
    <t xml:space="preserve">3VHV40    </t>
  </si>
  <si>
    <t>5041</t>
  </si>
  <si>
    <t xml:space="preserve">6VPV02    </t>
  </si>
  <si>
    <t>7072</t>
  </si>
  <si>
    <t xml:space="preserve">80BBFK    </t>
  </si>
  <si>
    <t>6720</t>
  </si>
  <si>
    <t xml:space="preserve">Renault             </t>
  </si>
  <si>
    <t xml:space="preserve">VDV62T    </t>
  </si>
  <si>
    <t>4374</t>
  </si>
  <si>
    <t xml:space="preserve">Ford                </t>
  </si>
  <si>
    <t xml:space="preserve">VDV01V    </t>
  </si>
  <si>
    <t>4375</t>
  </si>
  <si>
    <t xml:space="preserve">70VPD8    </t>
  </si>
  <si>
    <t>4854</t>
  </si>
  <si>
    <t>Vrachtauto</t>
  </si>
  <si>
    <t xml:space="preserve">BTSL51    </t>
  </si>
  <si>
    <t>4973</t>
  </si>
  <si>
    <t xml:space="preserve">DAF                 </t>
  </si>
  <si>
    <t xml:space="preserve">36BHS4    </t>
  </si>
  <si>
    <t>5983</t>
  </si>
  <si>
    <t xml:space="preserve">62BHS4    </t>
  </si>
  <si>
    <t>6847</t>
  </si>
  <si>
    <t xml:space="preserve">87BPD8    </t>
  </si>
  <si>
    <t>1620</t>
  </si>
  <si>
    <t>482</t>
  </si>
  <si>
    <t xml:space="preserve">NX863T    </t>
  </si>
  <si>
    <t>2643</t>
  </si>
  <si>
    <t xml:space="preserve">Hyundai             </t>
  </si>
  <si>
    <t>488</t>
  </si>
  <si>
    <t xml:space="preserve">NX858T    </t>
  </si>
  <si>
    <t>2322</t>
  </si>
  <si>
    <t>480</t>
  </si>
  <si>
    <t xml:space="preserve">NX862T    </t>
  </si>
  <si>
    <t>1499</t>
  </si>
  <si>
    <t>486</t>
  </si>
  <si>
    <t xml:space="preserve">NX866T    </t>
  </si>
  <si>
    <t>0088</t>
  </si>
  <si>
    <t xml:space="preserve">G379ZZ    </t>
  </si>
  <si>
    <t>3229</t>
  </si>
  <si>
    <t xml:space="preserve">K325GN    </t>
  </si>
  <si>
    <t>5023</t>
  </si>
  <si>
    <t xml:space="preserve">K328GN    </t>
  </si>
  <si>
    <t>5027</t>
  </si>
  <si>
    <t>Oldtimer</t>
  </si>
  <si>
    <t xml:space="preserve">BE1892    </t>
  </si>
  <si>
    <t>6532</t>
  </si>
  <si>
    <t xml:space="preserve">DRP45P    </t>
  </si>
  <si>
    <t>0450</t>
  </si>
  <si>
    <t xml:space="preserve">DRP44P    </t>
  </si>
  <si>
    <t>0472</t>
  </si>
  <si>
    <t>440</t>
  </si>
  <si>
    <t xml:space="preserve">78VJX9    </t>
  </si>
  <si>
    <t>8509</t>
  </si>
  <si>
    <t xml:space="preserve">Renault Master      </t>
  </si>
  <si>
    <t>426</t>
  </si>
  <si>
    <t xml:space="preserve">24VGT6    </t>
  </si>
  <si>
    <t>3445</t>
  </si>
  <si>
    <t>428</t>
  </si>
  <si>
    <t xml:space="preserve">06VKR2    </t>
  </si>
  <si>
    <t>8458</t>
  </si>
  <si>
    <t>436</t>
  </si>
  <si>
    <t xml:space="preserve">09VGT6    </t>
  </si>
  <si>
    <t>3448</t>
  </si>
  <si>
    <t>414</t>
  </si>
  <si>
    <t xml:space="preserve">30VGT6    </t>
  </si>
  <si>
    <t>3451</t>
  </si>
  <si>
    <t>416</t>
  </si>
  <si>
    <t xml:space="preserve">45VGT6    </t>
  </si>
  <si>
    <t>3452</t>
  </si>
  <si>
    <t>412</t>
  </si>
  <si>
    <t xml:space="preserve">26VGT6    </t>
  </si>
  <si>
    <t>3450</t>
  </si>
  <si>
    <t>434</t>
  </si>
  <si>
    <t xml:space="preserve">23VGT6    </t>
  </si>
  <si>
    <t>3446</t>
  </si>
  <si>
    <t>438</t>
  </si>
  <si>
    <t xml:space="preserve">10VGT6    </t>
  </si>
  <si>
    <t>3447</t>
  </si>
  <si>
    <t>432</t>
  </si>
  <si>
    <t xml:space="preserve">25VGT6    </t>
  </si>
  <si>
    <t>3449</t>
  </si>
  <si>
    <t>411</t>
  </si>
  <si>
    <t xml:space="preserve">45VVX2    </t>
  </si>
  <si>
    <t>4806</t>
  </si>
  <si>
    <t xml:space="preserve">Mercedes-Benz       </t>
  </si>
  <si>
    <t>453</t>
  </si>
  <si>
    <t xml:space="preserve">8VNN85    </t>
  </si>
  <si>
    <t>7479</t>
  </si>
  <si>
    <t>429</t>
  </si>
  <si>
    <t xml:space="preserve">8VNN86    </t>
  </si>
  <si>
    <t>7478</t>
  </si>
  <si>
    <t xml:space="preserve">2VNR48    </t>
  </si>
  <si>
    <t>7367</t>
  </si>
  <si>
    <t xml:space="preserve">VD776B    </t>
  </si>
  <si>
    <t>1816</t>
  </si>
  <si>
    <t xml:space="preserve">33VVH2    </t>
  </si>
  <si>
    <t>2072</t>
  </si>
  <si>
    <t xml:space="preserve">8VPB50    </t>
  </si>
  <si>
    <t>3564</t>
  </si>
  <si>
    <t xml:space="preserve">Volkswagen          </t>
  </si>
  <si>
    <t xml:space="preserve">8VPB49    </t>
  </si>
  <si>
    <t>3532</t>
  </si>
  <si>
    <t xml:space="preserve">VG230F    </t>
  </si>
  <si>
    <t>2526</t>
  </si>
  <si>
    <t xml:space="preserve">Citroen             </t>
  </si>
  <si>
    <t>53400300</t>
  </si>
  <si>
    <t xml:space="preserve">VFG08N    </t>
  </si>
  <si>
    <t>2271</t>
  </si>
  <si>
    <t xml:space="preserve">Fuso                </t>
  </si>
  <si>
    <t xml:space="preserve">VFG09N    </t>
  </si>
  <si>
    <t>2261</t>
  </si>
  <si>
    <t xml:space="preserve">VFG10N    </t>
  </si>
  <si>
    <t>2227</t>
  </si>
  <si>
    <t xml:space="preserve">VFG13L    </t>
  </si>
  <si>
    <t>2198</t>
  </si>
  <si>
    <t xml:space="preserve">FUSO                </t>
  </si>
  <si>
    <t xml:space="preserve">VFD64Z    </t>
  </si>
  <si>
    <t>2065</t>
  </si>
  <si>
    <t xml:space="preserve">VFD65Z    </t>
  </si>
  <si>
    <t>2066</t>
  </si>
  <si>
    <t xml:space="preserve">VFD66Z    </t>
  </si>
  <si>
    <t>2067</t>
  </si>
  <si>
    <t xml:space="preserve">VFD69Z    </t>
  </si>
  <si>
    <t>2064</t>
  </si>
  <si>
    <t xml:space="preserve">VFB73X    </t>
  </si>
  <si>
    <t>8796</t>
  </si>
  <si>
    <t xml:space="preserve">VFB74X    </t>
  </si>
  <si>
    <t>1844</t>
  </si>
  <si>
    <t xml:space="preserve">VFB75X    </t>
  </si>
  <si>
    <t>9005</t>
  </si>
  <si>
    <t xml:space="preserve">VFB76X    </t>
  </si>
  <si>
    <t>8795</t>
  </si>
  <si>
    <t>458</t>
  </si>
  <si>
    <t xml:space="preserve">BSBV38    </t>
  </si>
  <si>
    <t>5834</t>
  </si>
  <si>
    <t xml:space="preserve">DAF CF85            </t>
  </si>
  <si>
    <t xml:space="preserve">38BGN3    </t>
  </si>
  <si>
    <t>0816</t>
  </si>
  <si>
    <t>450</t>
  </si>
  <si>
    <t xml:space="preserve">38BPD2    </t>
  </si>
  <si>
    <t>3041</t>
  </si>
  <si>
    <t>455</t>
  </si>
  <si>
    <t xml:space="preserve">73BJZ9    </t>
  </si>
  <si>
    <t>7059</t>
  </si>
  <si>
    <t>461</t>
  </si>
  <si>
    <t xml:space="preserve">49BLS1    </t>
  </si>
  <si>
    <t>7496</t>
  </si>
  <si>
    <t>462</t>
  </si>
  <si>
    <t xml:space="preserve">38BLS2    </t>
  </si>
  <si>
    <t>7860</t>
  </si>
  <si>
    <t>463</t>
  </si>
  <si>
    <t xml:space="preserve">54BLS5    </t>
  </si>
  <si>
    <t>7827</t>
  </si>
  <si>
    <t>464</t>
  </si>
  <si>
    <t xml:space="preserve">66BLS5    </t>
  </si>
  <si>
    <t>7570</t>
  </si>
  <si>
    <t>465</t>
  </si>
  <si>
    <t xml:space="preserve">06BLS6    </t>
  </si>
  <si>
    <t>7524</t>
  </si>
  <si>
    <t xml:space="preserve">71BPJ2    </t>
  </si>
  <si>
    <t>2063</t>
  </si>
  <si>
    <t xml:space="preserve">fuso                </t>
  </si>
  <si>
    <t>Dijk en Waard</t>
  </si>
  <si>
    <t>Overzicht wagenpark</t>
  </si>
  <si>
    <t>Totaal</t>
  </si>
  <si>
    <t>Premie Casco</t>
  </si>
  <si>
    <t>Premie SVI</t>
  </si>
  <si>
    <t>Premie 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</si>
</sst>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10413]#,##0;\-#,##0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4682B4"/>
      <name val="Tahoma"/>
      <family val="2"/>
    </font>
    <font>
      <b/>
      <sz val="9"/>
      <color rgb="FFFFFFFF"/>
      <name val="Tahoma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D3D3D3"/>
      </bottom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/>
      <right style="medium">
        <color indexed="64"/>
      </right>
      <top style="thin">
        <color rgb="FFD3D3D3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4" fontId="5" fillId="0" borderId="0" applyFont="0" applyFill="0" applyBorder="0" applyAlignment="0" applyProtection="0"/>
  </cellStyleXfs>
  <cellXfs count="28">
    <xf numFmtId="0" fontId="1" fillId="0" borderId="0" xfId="0" applyFont="1" applyFill="1" applyBorder="1"/>
    <xf numFmtId="0" fontId="3" fillId="2" borderId="1" xfId="1" applyFont="1" applyFill="1" applyBorder="1" applyAlignment="1">
      <alignment horizontal="left" vertical="top" wrapText="1" readingOrder="1"/>
    </xf>
    <xf numFmtId="164" fontId="4" fillId="0" borderId="1" xfId="1" applyNumberFormat="1" applyFont="1" applyBorder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3" fillId="2" borderId="1" xfId="1" applyFont="1" applyFill="1" applyBorder="1" applyAlignment="1">
      <alignment horizontal="right" vertical="top" wrapText="1" readingOrder="1"/>
    </xf>
    <xf numFmtId="0" fontId="4" fillId="0" borderId="1" xfId="1" applyFont="1" applyBorder="1" applyAlignment="1">
      <alignment vertical="top" wrapText="1" readingOrder="1"/>
    </xf>
    <xf numFmtId="0" fontId="1" fillId="0" borderId="0" xfId="0" applyFont="1"/>
    <xf numFmtId="44" fontId="4" fillId="0" borderId="1" xfId="2" applyFont="1" applyBorder="1" applyAlignment="1">
      <alignment vertical="top" wrapText="1" readingOrder="1"/>
    </xf>
    <xf numFmtId="44" fontId="1" fillId="0" borderId="0" xfId="2" applyFont="1" applyFill="1" applyBorder="1"/>
    <xf numFmtId="44" fontId="3" fillId="2" borderId="2" xfId="2" applyFont="1" applyFill="1" applyBorder="1" applyAlignment="1">
      <alignment horizontal="right" vertical="top" wrapText="1" readingOrder="1"/>
    </xf>
    <xf numFmtId="44" fontId="4" fillId="0" borderId="4" xfId="2" applyFont="1" applyBorder="1" applyAlignment="1">
      <alignment vertical="top" wrapText="1" readingOrder="1"/>
    </xf>
    <xf numFmtId="44" fontId="4" fillId="0" borderId="7" xfId="2" applyFont="1" applyBorder="1" applyAlignment="1">
      <alignment vertical="top" wrapText="1" readingOrder="1"/>
    </xf>
    <xf numFmtId="0" fontId="1" fillId="0" borderId="0" xfId="0" applyFont="1" applyFill="1" applyBorder="1" applyAlignment="1"/>
    <xf numFmtId="44" fontId="3" fillId="2" borderId="2" xfId="2" applyFont="1" applyFill="1" applyBorder="1" applyAlignment="1">
      <alignment vertical="top" wrapText="1" readingOrder="1"/>
    </xf>
    <xf numFmtId="44" fontId="4" fillId="3" borderId="4" xfId="2" applyFont="1" applyFill="1" applyBorder="1" applyAlignment="1">
      <alignment vertical="top" wrapText="1" readingOrder="1"/>
    </xf>
    <xf numFmtId="44" fontId="4" fillId="3" borderId="1" xfId="2" applyFont="1" applyFill="1" applyBorder="1" applyAlignment="1">
      <alignment vertical="top" wrapText="1" readingOrder="1"/>
    </xf>
    <xf numFmtId="44" fontId="4" fillId="3" borderId="7" xfId="2" applyFont="1" applyFill="1" applyBorder="1" applyAlignment="1">
      <alignment vertical="top" wrapText="1" readingOrder="1"/>
    </xf>
    <xf numFmtId="44" fontId="4" fillId="0" borderId="3" xfId="2" applyFont="1" applyFill="1" applyBorder="1" applyAlignment="1">
      <alignment vertical="top" wrapText="1" readingOrder="1"/>
    </xf>
    <xf numFmtId="44" fontId="4" fillId="0" borderId="5" xfId="2" applyFont="1" applyFill="1" applyBorder="1" applyAlignment="1">
      <alignment vertical="top" wrapText="1" readingOrder="1"/>
    </xf>
    <xf numFmtId="44" fontId="4" fillId="0" borderId="6" xfId="2" applyFont="1" applyFill="1" applyBorder="1" applyAlignment="1">
      <alignment vertical="top" wrapText="1" readingOrder="1"/>
    </xf>
    <xf numFmtId="44" fontId="4" fillId="0" borderId="4" xfId="2" applyFont="1" applyFill="1" applyBorder="1" applyAlignment="1">
      <alignment vertical="top" wrapText="1" readingOrder="1"/>
    </xf>
    <xf numFmtId="44" fontId="4" fillId="0" borderId="1" xfId="2" applyFont="1" applyFill="1" applyBorder="1" applyAlignment="1">
      <alignment vertical="top" wrapText="1" readingOrder="1"/>
    </xf>
    <xf numFmtId="44" fontId="4" fillId="0" borderId="7" xfId="2" applyFont="1" applyFill="1" applyBorder="1" applyAlignment="1">
      <alignment vertical="top" wrapText="1" readingOrder="1"/>
    </xf>
    <xf numFmtId="44" fontId="4" fillId="0" borderId="8" xfId="2" applyFont="1" applyBorder="1" applyAlignment="1">
      <alignment vertical="top" wrapText="1" readingOrder="1"/>
    </xf>
    <xf numFmtId="44" fontId="4" fillId="0" borderId="9" xfId="2" applyFont="1" applyBorder="1" applyAlignment="1">
      <alignment vertical="top" wrapText="1" readingOrder="1"/>
    </xf>
    <xf numFmtId="44" fontId="4" fillId="0" borderId="10" xfId="2" applyFont="1" applyBorder="1" applyAlignment="1">
      <alignment vertical="top" wrapText="1" readingOrder="1"/>
    </xf>
  </cellXfs>
  <cellStyles count="3">
    <cellStyle name="Normal" xfId="1" xr:uid="{00000000-0005-0000-0000-000000000000}"/>
    <cellStyle name="Standaard" xfId="0" builtinId="0"/>
    <cellStyle name="Valuta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D7F85-5D7E-4E8A-B57A-3C0D206333FE}">
  <dimension ref="A1:N77"/>
  <sheetViews>
    <sheetView topLeftCell="A52" workbookViewId="0">
      <selection activeCell="A82" sqref="A1:XFD1048576"/>
    </sheetView>
  </sheetViews>
  <sheetFormatPr defaultRowHeight="15" x14ac:dyDescent="0.25"/>
  <cols>
    <col min="1" max="1" width="31.7109375" style="4" customWidth="1"/>
    <col min="2" max="2" width="24.28515625" style="4" customWidth="1"/>
    <col min="3" max="3" width="7.85546875" style="4" bestFit="1" customWidth="1"/>
    <col min="4" max="4" width="9.42578125" style="4" customWidth="1"/>
    <col min="5" max="5" width="13.5703125" style="4" customWidth="1"/>
    <col min="6" max="6" width="17.5703125" style="4" customWidth="1"/>
    <col min="7" max="8" width="9.42578125" style="4" customWidth="1"/>
    <col min="9" max="9" width="9.5703125" style="4" customWidth="1"/>
    <col min="10" max="10" width="16.28515625" style="10" customWidth="1"/>
    <col min="11" max="11" width="12.42578125" style="10" customWidth="1"/>
    <col min="12" max="12" width="14.140625" style="10" customWidth="1"/>
    <col min="13" max="13" width="13.85546875" style="10" customWidth="1"/>
    <col min="14" max="14" width="13.42578125" style="10" customWidth="1"/>
    <col min="15" max="15" width="0" style="4" hidden="1" customWidth="1"/>
    <col min="16" max="16384" width="9.140625" style="4"/>
  </cols>
  <sheetData>
    <row r="1" spans="1:14" ht="25.9" customHeight="1" x14ac:dyDescent="0.25">
      <c r="A1" s="3" t="s">
        <v>207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3.25" customHeight="1" thickBo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1" t="s">
        <v>6</v>
      </c>
      <c r="H2" s="6" t="s">
        <v>7</v>
      </c>
      <c r="I2" s="5" t="s">
        <v>8</v>
      </c>
      <c r="J2" s="15" t="s">
        <v>211</v>
      </c>
      <c r="K2" s="15" t="s">
        <v>9</v>
      </c>
      <c r="L2" s="11" t="s">
        <v>209</v>
      </c>
      <c r="M2" s="11" t="s">
        <v>210</v>
      </c>
      <c r="N2" s="11" t="s">
        <v>208</v>
      </c>
    </row>
    <row r="3" spans="1:14" ht="15" customHeight="1" x14ac:dyDescent="0.25">
      <c r="A3" s="7" t="s">
        <v>34</v>
      </c>
      <c r="B3" s="7" t="s">
        <v>206</v>
      </c>
      <c r="C3" s="7"/>
      <c r="D3" s="7" t="s">
        <v>35</v>
      </c>
      <c r="E3" s="7" t="s">
        <v>36</v>
      </c>
      <c r="F3" s="7" t="s">
        <v>37</v>
      </c>
      <c r="G3" s="7">
        <v>2011</v>
      </c>
      <c r="H3" s="2">
        <v>49588</v>
      </c>
      <c r="I3" s="2">
        <v>2435</v>
      </c>
      <c r="J3" s="19"/>
      <c r="K3" s="16"/>
      <c r="L3" s="22"/>
      <c r="M3" s="12"/>
      <c r="N3" s="25">
        <f>J3+L3+M3</f>
        <v>0</v>
      </c>
    </row>
    <row r="4" spans="1:14" ht="15" customHeight="1" x14ac:dyDescent="0.25">
      <c r="A4" s="7" t="s">
        <v>34</v>
      </c>
      <c r="B4" s="7" t="s">
        <v>206</v>
      </c>
      <c r="C4" s="7"/>
      <c r="D4" s="7" t="s">
        <v>38</v>
      </c>
      <c r="E4" s="7" t="s">
        <v>39</v>
      </c>
      <c r="F4" s="7" t="s">
        <v>37</v>
      </c>
      <c r="G4" s="7">
        <v>2011</v>
      </c>
      <c r="H4" s="2">
        <v>46516</v>
      </c>
      <c r="I4" s="2">
        <v>2460</v>
      </c>
      <c r="J4" s="20"/>
      <c r="K4" s="17"/>
      <c r="L4" s="23"/>
      <c r="M4" s="9"/>
      <c r="N4" s="26">
        <f t="shared" ref="N4:N67" si="0">J4+L4+M4</f>
        <v>0</v>
      </c>
    </row>
    <row r="5" spans="1:14" x14ac:dyDescent="0.25">
      <c r="A5" s="7" t="s">
        <v>34</v>
      </c>
      <c r="B5" s="7" t="s">
        <v>206</v>
      </c>
      <c r="C5" s="7"/>
      <c r="D5" s="7" t="s">
        <v>40</v>
      </c>
      <c r="E5" s="7" t="s">
        <v>41</v>
      </c>
      <c r="F5" s="7" t="s">
        <v>37</v>
      </c>
      <c r="G5" s="7">
        <v>2010</v>
      </c>
      <c r="H5" s="2">
        <v>55597</v>
      </c>
      <c r="I5" s="2">
        <v>2525</v>
      </c>
      <c r="J5" s="20"/>
      <c r="K5" s="17"/>
      <c r="L5" s="23"/>
      <c r="M5" s="9"/>
      <c r="N5" s="26">
        <f t="shared" si="0"/>
        <v>0</v>
      </c>
    </row>
    <row r="6" spans="1:14" x14ac:dyDescent="0.25">
      <c r="A6" s="7" t="s">
        <v>34</v>
      </c>
      <c r="B6" s="7" t="s">
        <v>206</v>
      </c>
      <c r="C6" s="7"/>
      <c r="D6" s="7" t="s">
        <v>42</v>
      </c>
      <c r="E6" s="7" t="s">
        <v>43</v>
      </c>
      <c r="F6" s="7" t="s">
        <v>37</v>
      </c>
      <c r="G6" s="7">
        <v>2010</v>
      </c>
      <c r="H6" s="2">
        <v>55597</v>
      </c>
      <c r="I6" s="2">
        <v>2535</v>
      </c>
      <c r="J6" s="20"/>
      <c r="K6" s="17"/>
      <c r="L6" s="23"/>
      <c r="M6" s="9"/>
      <c r="N6" s="26">
        <f t="shared" si="0"/>
        <v>0</v>
      </c>
    </row>
    <row r="7" spans="1:14" x14ac:dyDescent="0.25">
      <c r="A7" s="7" t="s">
        <v>34</v>
      </c>
      <c r="B7" s="7" t="s">
        <v>206</v>
      </c>
      <c r="C7" s="7"/>
      <c r="D7" s="7" t="s">
        <v>44</v>
      </c>
      <c r="E7" s="7" t="s">
        <v>45</v>
      </c>
      <c r="F7" s="7" t="s">
        <v>37</v>
      </c>
      <c r="G7" s="7">
        <v>2010</v>
      </c>
      <c r="H7" s="2">
        <v>49623</v>
      </c>
      <c r="I7" s="2">
        <v>2555</v>
      </c>
      <c r="J7" s="20"/>
      <c r="K7" s="17"/>
      <c r="L7" s="23"/>
      <c r="M7" s="9"/>
      <c r="N7" s="26">
        <f t="shared" si="0"/>
        <v>0</v>
      </c>
    </row>
    <row r="8" spans="1:14" x14ac:dyDescent="0.25">
      <c r="A8" s="7" t="s">
        <v>34</v>
      </c>
      <c r="B8" s="7" t="s">
        <v>206</v>
      </c>
      <c r="C8" s="7"/>
      <c r="D8" s="7" t="s">
        <v>46</v>
      </c>
      <c r="E8" s="7" t="s">
        <v>47</v>
      </c>
      <c r="F8" s="7" t="s">
        <v>37</v>
      </c>
      <c r="G8" s="7">
        <v>2011</v>
      </c>
      <c r="H8" s="2">
        <v>51454</v>
      </c>
      <c r="I8" s="2">
        <v>2845</v>
      </c>
      <c r="J8" s="20"/>
      <c r="K8" s="17"/>
      <c r="L8" s="23"/>
      <c r="M8" s="9"/>
      <c r="N8" s="26">
        <f t="shared" si="0"/>
        <v>0</v>
      </c>
    </row>
    <row r="9" spans="1:14" x14ac:dyDescent="0.25">
      <c r="A9" s="7" t="s">
        <v>34</v>
      </c>
      <c r="B9" s="7" t="s">
        <v>206</v>
      </c>
      <c r="C9" s="7"/>
      <c r="D9" s="7" t="s">
        <v>48</v>
      </c>
      <c r="E9" s="7" t="s">
        <v>49</v>
      </c>
      <c r="F9" s="7" t="s">
        <v>50</v>
      </c>
      <c r="G9" s="7">
        <v>2002</v>
      </c>
      <c r="H9" s="2">
        <v>9189</v>
      </c>
      <c r="I9" s="2">
        <v>950</v>
      </c>
      <c r="J9" s="20"/>
      <c r="K9" s="17"/>
      <c r="L9" s="23"/>
      <c r="M9" s="9"/>
      <c r="N9" s="26">
        <f t="shared" si="0"/>
        <v>0</v>
      </c>
    </row>
    <row r="10" spans="1:14" x14ac:dyDescent="0.25">
      <c r="A10" s="7" t="s">
        <v>34</v>
      </c>
      <c r="B10" s="7" t="s">
        <v>206</v>
      </c>
      <c r="C10" s="7"/>
      <c r="D10" s="7" t="s">
        <v>51</v>
      </c>
      <c r="E10" s="7" t="s">
        <v>52</v>
      </c>
      <c r="F10" s="7" t="s">
        <v>53</v>
      </c>
      <c r="G10" s="7">
        <v>2019</v>
      </c>
      <c r="H10" s="2">
        <v>54897</v>
      </c>
      <c r="I10" s="2">
        <v>2545</v>
      </c>
      <c r="J10" s="20"/>
      <c r="K10" s="17"/>
      <c r="L10" s="23"/>
      <c r="M10" s="9"/>
      <c r="N10" s="26">
        <f t="shared" si="0"/>
        <v>0</v>
      </c>
    </row>
    <row r="11" spans="1:14" x14ac:dyDescent="0.25">
      <c r="A11" s="7" t="s">
        <v>34</v>
      </c>
      <c r="B11" s="7" t="s">
        <v>206</v>
      </c>
      <c r="C11" s="7"/>
      <c r="D11" s="7" t="s">
        <v>54</v>
      </c>
      <c r="E11" s="7" t="s">
        <v>55</v>
      </c>
      <c r="F11" s="7" t="s">
        <v>53</v>
      </c>
      <c r="G11" s="7">
        <v>2019</v>
      </c>
      <c r="H11" s="2">
        <v>54897</v>
      </c>
      <c r="I11" s="2">
        <v>2550</v>
      </c>
      <c r="J11" s="20"/>
      <c r="K11" s="17"/>
      <c r="L11" s="23"/>
      <c r="M11" s="9"/>
      <c r="N11" s="26">
        <f t="shared" si="0"/>
        <v>0</v>
      </c>
    </row>
    <row r="12" spans="1:14" x14ac:dyDescent="0.25">
      <c r="A12" s="7" t="s">
        <v>34</v>
      </c>
      <c r="B12" s="7" t="s">
        <v>206</v>
      </c>
      <c r="C12" s="7"/>
      <c r="D12" s="7" t="s">
        <v>56</v>
      </c>
      <c r="E12" s="7" t="s">
        <v>57</v>
      </c>
      <c r="F12" s="7" t="s">
        <v>50</v>
      </c>
      <c r="G12" s="7">
        <v>2008</v>
      </c>
      <c r="H12" s="2">
        <v>35826</v>
      </c>
      <c r="I12" s="2">
        <v>2800</v>
      </c>
      <c r="J12" s="20"/>
      <c r="K12" s="17"/>
      <c r="L12" s="23"/>
      <c r="M12" s="9"/>
      <c r="N12" s="26">
        <f t="shared" si="0"/>
        <v>0</v>
      </c>
    </row>
    <row r="13" spans="1:14" x14ac:dyDescent="0.25">
      <c r="A13" s="7" t="s">
        <v>34</v>
      </c>
      <c r="B13" s="7" t="s">
        <v>206</v>
      </c>
      <c r="C13" s="7" t="s">
        <v>94</v>
      </c>
      <c r="D13" s="7" t="s">
        <v>95</v>
      </c>
      <c r="E13" s="7" t="s">
        <v>96</v>
      </c>
      <c r="F13" s="7" t="s">
        <v>97</v>
      </c>
      <c r="G13" s="7">
        <v>2007</v>
      </c>
      <c r="H13" s="2">
        <v>32000</v>
      </c>
      <c r="I13" s="2">
        <v>1880</v>
      </c>
      <c r="J13" s="20"/>
      <c r="K13" s="17"/>
      <c r="L13" s="23"/>
      <c r="M13" s="9"/>
      <c r="N13" s="26">
        <f t="shared" si="0"/>
        <v>0</v>
      </c>
    </row>
    <row r="14" spans="1:14" x14ac:dyDescent="0.25">
      <c r="A14" s="7" t="s">
        <v>34</v>
      </c>
      <c r="B14" s="7" t="s">
        <v>206</v>
      </c>
      <c r="C14" s="7" t="s">
        <v>98</v>
      </c>
      <c r="D14" s="7" t="s">
        <v>99</v>
      </c>
      <c r="E14" s="7" t="s">
        <v>100</v>
      </c>
      <c r="F14" s="7" t="s">
        <v>97</v>
      </c>
      <c r="G14" s="7">
        <v>2007</v>
      </c>
      <c r="H14" s="2">
        <v>25000</v>
      </c>
      <c r="I14" s="2">
        <v>3500</v>
      </c>
      <c r="J14" s="20"/>
      <c r="K14" s="17"/>
      <c r="L14" s="23"/>
      <c r="M14" s="9"/>
      <c r="N14" s="26">
        <f t="shared" si="0"/>
        <v>0</v>
      </c>
    </row>
    <row r="15" spans="1:14" x14ac:dyDescent="0.25">
      <c r="A15" s="7" t="s">
        <v>34</v>
      </c>
      <c r="B15" s="7" t="s">
        <v>206</v>
      </c>
      <c r="C15" s="7" t="s">
        <v>101</v>
      </c>
      <c r="D15" s="7" t="s">
        <v>102</v>
      </c>
      <c r="E15" s="7" t="s">
        <v>103</v>
      </c>
      <c r="F15" s="7" t="s">
        <v>97</v>
      </c>
      <c r="G15" s="7">
        <v>2007</v>
      </c>
      <c r="H15" s="2">
        <v>27000</v>
      </c>
      <c r="I15" s="2">
        <v>2200</v>
      </c>
      <c r="J15" s="20"/>
      <c r="K15" s="17"/>
      <c r="L15" s="23"/>
      <c r="M15" s="9"/>
      <c r="N15" s="26">
        <f t="shared" si="0"/>
        <v>0</v>
      </c>
    </row>
    <row r="16" spans="1:14" x14ac:dyDescent="0.25">
      <c r="A16" s="7" t="s">
        <v>34</v>
      </c>
      <c r="B16" s="7" t="s">
        <v>206</v>
      </c>
      <c r="C16" s="7" t="s">
        <v>104</v>
      </c>
      <c r="D16" s="7" t="s">
        <v>105</v>
      </c>
      <c r="E16" s="7" t="s">
        <v>106</v>
      </c>
      <c r="F16" s="7" t="s">
        <v>97</v>
      </c>
      <c r="G16" s="7">
        <v>2007</v>
      </c>
      <c r="H16" s="2">
        <v>25000</v>
      </c>
      <c r="I16" s="2">
        <v>3500</v>
      </c>
      <c r="J16" s="20"/>
      <c r="K16" s="17"/>
      <c r="L16" s="23"/>
      <c r="M16" s="9"/>
      <c r="N16" s="26">
        <f t="shared" si="0"/>
        <v>0</v>
      </c>
    </row>
    <row r="17" spans="1:14" x14ac:dyDescent="0.25">
      <c r="A17" s="7" t="s">
        <v>34</v>
      </c>
      <c r="B17" s="7" t="s">
        <v>206</v>
      </c>
      <c r="C17" s="7" t="s">
        <v>107</v>
      </c>
      <c r="D17" s="7" t="s">
        <v>108</v>
      </c>
      <c r="E17" s="7" t="s">
        <v>109</v>
      </c>
      <c r="F17" s="7" t="s">
        <v>97</v>
      </c>
      <c r="G17" s="7">
        <v>2007</v>
      </c>
      <c r="H17" s="2">
        <v>25000</v>
      </c>
      <c r="I17" s="2">
        <v>3500</v>
      </c>
      <c r="J17" s="20"/>
      <c r="K17" s="17"/>
      <c r="L17" s="23"/>
      <c r="M17" s="9"/>
      <c r="N17" s="26">
        <f t="shared" si="0"/>
        <v>0</v>
      </c>
    </row>
    <row r="18" spans="1:14" x14ac:dyDescent="0.25">
      <c r="A18" s="7" t="s">
        <v>34</v>
      </c>
      <c r="B18" s="7" t="s">
        <v>206</v>
      </c>
      <c r="C18" s="7" t="s">
        <v>110</v>
      </c>
      <c r="D18" s="7" t="s">
        <v>111</v>
      </c>
      <c r="E18" s="7" t="s">
        <v>112</v>
      </c>
      <c r="F18" s="7" t="s">
        <v>97</v>
      </c>
      <c r="G18" s="7">
        <v>2007</v>
      </c>
      <c r="H18" s="2">
        <v>25000</v>
      </c>
      <c r="I18" s="2">
        <v>3500</v>
      </c>
      <c r="J18" s="20"/>
      <c r="K18" s="17"/>
      <c r="L18" s="23"/>
      <c r="M18" s="9"/>
      <c r="N18" s="26">
        <f t="shared" si="0"/>
        <v>0</v>
      </c>
    </row>
    <row r="19" spans="1:14" x14ac:dyDescent="0.25">
      <c r="A19" s="7" t="s">
        <v>34</v>
      </c>
      <c r="B19" s="7" t="s">
        <v>206</v>
      </c>
      <c r="C19" s="7" t="s">
        <v>113</v>
      </c>
      <c r="D19" s="7" t="s">
        <v>114</v>
      </c>
      <c r="E19" s="7" t="s">
        <v>115</v>
      </c>
      <c r="F19" s="7" t="s">
        <v>97</v>
      </c>
      <c r="G19" s="7">
        <v>2007</v>
      </c>
      <c r="H19" s="2">
        <v>25000</v>
      </c>
      <c r="I19" s="2">
        <v>3500</v>
      </c>
      <c r="J19" s="20"/>
      <c r="K19" s="17"/>
      <c r="L19" s="23"/>
      <c r="M19" s="9"/>
      <c r="N19" s="26">
        <f t="shared" si="0"/>
        <v>0</v>
      </c>
    </row>
    <row r="20" spans="1:14" x14ac:dyDescent="0.25">
      <c r="A20" s="7" t="s">
        <v>34</v>
      </c>
      <c r="B20" s="7" t="s">
        <v>206</v>
      </c>
      <c r="C20" s="7" t="s">
        <v>116</v>
      </c>
      <c r="D20" s="7" t="s">
        <v>117</v>
      </c>
      <c r="E20" s="7" t="s">
        <v>118</v>
      </c>
      <c r="F20" s="7" t="s">
        <v>97</v>
      </c>
      <c r="G20" s="7">
        <v>2007</v>
      </c>
      <c r="H20" s="2">
        <v>25000</v>
      </c>
      <c r="I20" s="2">
        <v>3500</v>
      </c>
      <c r="J20" s="20"/>
      <c r="K20" s="17"/>
      <c r="L20" s="23"/>
      <c r="M20" s="9"/>
      <c r="N20" s="26">
        <f t="shared" si="0"/>
        <v>0</v>
      </c>
    </row>
    <row r="21" spans="1:14" x14ac:dyDescent="0.25">
      <c r="A21" s="7" t="s">
        <v>34</v>
      </c>
      <c r="B21" s="7" t="s">
        <v>206</v>
      </c>
      <c r="C21" s="7" t="s">
        <v>119</v>
      </c>
      <c r="D21" s="7" t="s">
        <v>120</v>
      </c>
      <c r="E21" s="7" t="s">
        <v>121</v>
      </c>
      <c r="F21" s="7" t="s">
        <v>97</v>
      </c>
      <c r="G21" s="7">
        <v>2007</v>
      </c>
      <c r="H21" s="2">
        <v>25000</v>
      </c>
      <c r="I21" s="2">
        <v>3500</v>
      </c>
      <c r="J21" s="20"/>
      <c r="K21" s="17"/>
      <c r="L21" s="23"/>
      <c r="M21" s="9"/>
      <c r="N21" s="26">
        <f t="shared" si="0"/>
        <v>0</v>
      </c>
    </row>
    <row r="22" spans="1:14" x14ac:dyDescent="0.25">
      <c r="A22" s="7" t="s">
        <v>34</v>
      </c>
      <c r="B22" s="7" t="s">
        <v>206</v>
      </c>
      <c r="C22" s="7" t="s">
        <v>122</v>
      </c>
      <c r="D22" s="7" t="s">
        <v>123</v>
      </c>
      <c r="E22" s="7" t="s">
        <v>124</v>
      </c>
      <c r="F22" s="7" t="s">
        <v>97</v>
      </c>
      <c r="G22" s="7">
        <v>2007</v>
      </c>
      <c r="H22" s="2">
        <v>25000</v>
      </c>
      <c r="I22" s="2">
        <v>3500</v>
      </c>
      <c r="J22" s="20"/>
      <c r="K22" s="17"/>
      <c r="L22" s="23"/>
      <c r="M22" s="9"/>
      <c r="N22" s="26">
        <f t="shared" si="0"/>
        <v>0</v>
      </c>
    </row>
    <row r="23" spans="1:14" x14ac:dyDescent="0.25">
      <c r="A23" s="7" t="s">
        <v>34</v>
      </c>
      <c r="B23" s="7" t="s">
        <v>206</v>
      </c>
      <c r="C23" s="7" t="s">
        <v>125</v>
      </c>
      <c r="D23" s="7" t="s">
        <v>126</v>
      </c>
      <c r="E23" s="7" t="s">
        <v>127</v>
      </c>
      <c r="F23" s="7" t="s">
        <v>128</v>
      </c>
      <c r="G23" s="7">
        <v>2008</v>
      </c>
      <c r="H23" s="2">
        <v>115000</v>
      </c>
      <c r="I23" s="2">
        <v>3500</v>
      </c>
      <c r="J23" s="20"/>
      <c r="K23" s="17"/>
      <c r="L23" s="23"/>
      <c r="M23" s="9"/>
      <c r="N23" s="26">
        <f t="shared" si="0"/>
        <v>0</v>
      </c>
    </row>
    <row r="24" spans="1:14" x14ac:dyDescent="0.25">
      <c r="A24" s="7" t="s">
        <v>34</v>
      </c>
      <c r="B24" s="7" t="s">
        <v>206</v>
      </c>
      <c r="C24" s="7" t="s">
        <v>129</v>
      </c>
      <c r="D24" s="7" t="s">
        <v>130</v>
      </c>
      <c r="E24" s="7" t="s">
        <v>131</v>
      </c>
      <c r="F24" s="7" t="s">
        <v>50</v>
      </c>
      <c r="G24" s="7">
        <v>2011</v>
      </c>
      <c r="H24" s="2">
        <v>50000</v>
      </c>
      <c r="I24" s="2">
        <v>3500</v>
      </c>
      <c r="J24" s="20"/>
      <c r="K24" s="17"/>
      <c r="L24" s="23"/>
      <c r="M24" s="9"/>
      <c r="N24" s="26">
        <f t="shared" si="0"/>
        <v>0</v>
      </c>
    </row>
    <row r="25" spans="1:14" s="8" customFormat="1" ht="15" customHeight="1" x14ac:dyDescent="0.25">
      <c r="A25" s="7" t="s">
        <v>34</v>
      </c>
      <c r="B25" s="7" t="s">
        <v>206</v>
      </c>
      <c r="C25" s="7" t="s">
        <v>132</v>
      </c>
      <c r="D25" s="7" t="s">
        <v>133</v>
      </c>
      <c r="E25" s="7" t="s">
        <v>134</v>
      </c>
      <c r="F25" s="7" t="s">
        <v>50</v>
      </c>
      <c r="G25" s="7">
        <v>2011</v>
      </c>
      <c r="H25" s="2">
        <v>40034</v>
      </c>
      <c r="I25" s="2">
        <v>3500</v>
      </c>
      <c r="J25" s="20"/>
      <c r="K25" s="17"/>
      <c r="L25" s="23"/>
      <c r="M25" s="9"/>
      <c r="N25" s="26">
        <f t="shared" si="0"/>
        <v>0</v>
      </c>
    </row>
    <row r="26" spans="1:14" s="8" customFormat="1" ht="15" customHeight="1" x14ac:dyDescent="0.25">
      <c r="A26" s="7" t="s">
        <v>34</v>
      </c>
      <c r="B26" s="7" t="s">
        <v>206</v>
      </c>
      <c r="C26" s="7"/>
      <c r="D26" s="7" t="s">
        <v>135</v>
      </c>
      <c r="E26" s="7" t="s">
        <v>136</v>
      </c>
      <c r="F26" s="7" t="s">
        <v>97</v>
      </c>
      <c r="G26" s="7">
        <v>2011</v>
      </c>
      <c r="H26" s="2">
        <v>72000</v>
      </c>
      <c r="I26" s="2">
        <v>3500</v>
      </c>
      <c r="J26" s="20"/>
      <c r="K26" s="17"/>
      <c r="L26" s="23"/>
      <c r="M26" s="9"/>
      <c r="N26" s="26">
        <f t="shared" si="0"/>
        <v>0</v>
      </c>
    </row>
    <row r="27" spans="1:14" s="8" customFormat="1" ht="15" customHeight="1" x14ac:dyDescent="0.25">
      <c r="A27" s="7" t="s">
        <v>34</v>
      </c>
      <c r="B27" s="7" t="s">
        <v>206</v>
      </c>
      <c r="C27" s="7"/>
      <c r="D27" s="7" t="s">
        <v>137</v>
      </c>
      <c r="E27" s="7" t="s">
        <v>138</v>
      </c>
      <c r="F27" s="7" t="s">
        <v>50</v>
      </c>
      <c r="G27" s="7">
        <v>2013</v>
      </c>
      <c r="H27" s="2">
        <v>50000</v>
      </c>
      <c r="I27" s="2">
        <v>3500</v>
      </c>
      <c r="J27" s="20"/>
      <c r="K27" s="17"/>
      <c r="L27" s="23"/>
      <c r="M27" s="9"/>
      <c r="N27" s="26">
        <f t="shared" si="0"/>
        <v>0</v>
      </c>
    </row>
    <row r="28" spans="1:14" s="8" customFormat="1" ht="15" customHeight="1" x14ac:dyDescent="0.25">
      <c r="A28" s="7" t="s">
        <v>34</v>
      </c>
      <c r="B28" s="7" t="s">
        <v>206</v>
      </c>
      <c r="C28" s="7"/>
      <c r="D28" s="7" t="s">
        <v>139</v>
      </c>
      <c r="E28" s="7" t="s">
        <v>140</v>
      </c>
      <c r="F28" s="7" t="s">
        <v>53</v>
      </c>
      <c r="G28" s="7">
        <v>2008</v>
      </c>
      <c r="H28" s="2">
        <v>25705</v>
      </c>
      <c r="I28" s="2">
        <v>3500</v>
      </c>
      <c r="J28" s="20"/>
      <c r="K28" s="17"/>
      <c r="L28" s="23"/>
      <c r="M28" s="9"/>
      <c r="N28" s="26">
        <f t="shared" si="0"/>
        <v>0</v>
      </c>
    </row>
    <row r="29" spans="1:14" s="8" customFormat="1" x14ac:dyDescent="0.25">
      <c r="A29" s="7" t="s">
        <v>34</v>
      </c>
      <c r="B29" s="7" t="s">
        <v>206</v>
      </c>
      <c r="C29" s="7"/>
      <c r="D29" s="7" t="s">
        <v>141</v>
      </c>
      <c r="E29" s="7" t="s">
        <v>142</v>
      </c>
      <c r="F29" s="7" t="s">
        <v>143</v>
      </c>
      <c r="G29" s="7">
        <v>2011</v>
      </c>
      <c r="H29" s="2">
        <v>28009</v>
      </c>
      <c r="I29" s="2">
        <v>2800</v>
      </c>
      <c r="J29" s="20"/>
      <c r="K29" s="17"/>
      <c r="L29" s="23"/>
      <c r="M29" s="9"/>
      <c r="N29" s="26">
        <f t="shared" si="0"/>
        <v>0</v>
      </c>
    </row>
    <row r="30" spans="1:14" s="8" customFormat="1" x14ac:dyDescent="0.25">
      <c r="A30" s="7" t="s">
        <v>34</v>
      </c>
      <c r="B30" s="7" t="s">
        <v>206</v>
      </c>
      <c r="C30" s="7"/>
      <c r="D30" s="7" t="s">
        <v>144</v>
      </c>
      <c r="E30" s="7" t="s">
        <v>145</v>
      </c>
      <c r="F30" s="7" t="s">
        <v>143</v>
      </c>
      <c r="G30" s="7">
        <v>2011</v>
      </c>
      <c r="H30" s="2">
        <v>28009</v>
      </c>
      <c r="I30" s="2">
        <v>2800</v>
      </c>
      <c r="J30" s="20"/>
      <c r="K30" s="17"/>
      <c r="L30" s="23"/>
      <c r="M30" s="9"/>
      <c r="N30" s="26">
        <f t="shared" si="0"/>
        <v>0</v>
      </c>
    </row>
    <row r="31" spans="1:14" s="8" customFormat="1" x14ac:dyDescent="0.25">
      <c r="A31" s="7" t="s">
        <v>34</v>
      </c>
      <c r="B31" s="7" t="s">
        <v>206</v>
      </c>
      <c r="C31" s="7"/>
      <c r="D31" s="7" t="s">
        <v>146</v>
      </c>
      <c r="E31" s="7" t="s">
        <v>147</v>
      </c>
      <c r="F31" s="7" t="s">
        <v>148</v>
      </c>
      <c r="G31" s="7">
        <v>2013</v>
      </c>
      <c r="H31" s="2">
        <v>22529</v>
      </c>
      <c r="I31" s="2">
        <v>1935</v>
      </c>
      <c r="J31" s="20"/>
      <c r="K31" s="17"/>
      <c r="L31" s="23"/>
      <c r="M31" s="9"/>
      <c r="N31" s="26">
        <f t="shared" si="0"/>
        <v>0</v>
      </c>
    </row>
    <row r="32" spans="1:14" s="8" customFormat="1" x14ac:dyDescent="0.25">
      <c r="A32" s="7" t="s">
        <v>34</v>
      </c>
      <c r="B32" s="7" t="s">
        <v>206</v>
      </c>
      <c r="C32" s="7" t="s">
        <v>149</v>
      </c>
      <c r="D32" s="7" t="s">
        <v>150</v>
      </c>
      <c r="E32" s="7" t="s">
        <v>151</v>
      </c>
      <c r="F32" s="7" t="s">
        <v>152</v>
      </c>
      <c r="G32" s="7">
        <v>2020</v>
      </c>
      <c r="H32" s="2">
        <v>60000</v>
      </c>
      <c r="I32" s="2">
        <v>3500</v>
      </c>
      <c r="J32" s="20"/>
      <c r="K32" s="17"/>
      <c r="L32" s="23"/>
      <c r="M32" s="9"/>
      <c r="N32" s="26">
        <f t="shared" si="0"/>
        <v>0</v>
      </c>
    </row>
    <row r="33" spans="1:14" s="8" customFormat="1" x14ac:dyDescent="0.25">
      <c r="A33" s="7" t="s">
        <v>34</v>
      </c>
      <c r="B33" s="7" t="s">
        <v>206</v>
      </c>
      <c r="C33" s="7" t="s">
        <v>149</v>
      </c>
      <c r="D33" s="7" t="s">
        <v>153</v>
      </c>
      <c r="E33" s="7" t="s">
        <v>154</v>
      </c>
      <c r="F33" s="7" t="s">
        <v>152</v>
      </c>
      <c r="G33" s="7">
        <v>2020</v>
      </c>
      <c r="H33" s="2">
        <v>60000</v>
      </c>
      <c r="I33" s="2">
        <v>2560</v>
      </c>
      <c r="J33" s="20"/>
      <c r="K33" s="17"/>
      <c r="L33" s="23"/>
      <c r="M33" s="9"/>
      <c r="N33" s="26">
        <f t="shared" si="0"/>
        <v>0</v>
      </c>
    </row>
    <row r="34" spans="1:14" s="8" customFormat="1" x14ac:dyDescent="0.25">
      <c r="A34" s="7" t="s">
        <v>34</v>
      </c>
      <c r="B34" s="7" t="s">
        <v>206</v>
      </c>
      <c r="C34" s="7" t="s">
        <v>149</v>
      </c>
      <c r="D34" s="7" t="s">
        <v>155</v>
      </c>
      <c r="E34" s="7" t="s">
        <v>156</v>
      </c>
      <c r="F34" s="7" t="s">
        <v>152</v>
      </c>
      <c r="G34" s="7">
        <v>2020</v>
      </c>
      <c r="H34" s="2">
        <v>60000</v>
      </c>
      <c r="I34" s="2">
        <v>3500</v>
      </c>
      <c r="J34" s="20"/>
      <c r="K34" s="17"/>
      <c r="L34" s="23"/>
      <c r="M34" s="9"/>
      <c r="N34" s="26">
        <f t="shared" si="0"/>
        <v>0</v>
      </c>
    </row>
    <row r="35" spans="1:14" s="8" customFormat="1" ht="15" customHeight="1" x14ac:dyDescent="0.25">
      <c r="A35" s="7" t="s">
        <v>34</v>
      </c>
      <c r="B35" s="7" t="s">
        <v>206</v>
      </c>
      <c r="C35" s="7" t="s">
        <v>149</v>
      </c>
      <c r="D35" s="7" t="s">
        <v>157</v>
      </c>
      <c r="E35" s="7" t="s">
        <v>158</v>
      </c>
      <c r="F35" s="7" t="s">
        <v>159</v>
      </c>
      <c r="G35" s="7">
        <v>2020</v>
      </c>
      <c r="H35" s="2">
        <v>60000</v>
      </c>
      <c r="I35" s="2">
        <v>3500</v>
      </c>
      <c r="J35" s="20"/>
      <c r="K35" s="17"/>
      <c r="L35" s="23"/>
      <c r="M35" s="9"/>
      <c r="N35" s="26">
        <f t="shared" si="0"/>
        <v>0</v>
      </c>
    </row>
    <row r="36" spans="1:14" s="8" customFormat="1" ht="15" customHeight="1" x14ac:dyDescent="0.25">
      <c r="A36" s="7" t="s">
        <v>34</v>
      </c>
      <c r="B36" s="7" t="s">
        <v>206</v>
      </c>
      <c r="C36" s="7" t="s">
        <v>149</v>
      </c>
      <c r="D36" s="7" t="s">
        <v>160</v>
      </c>
      <c r="E36" s="7" t="s">
        <v>161</v>
      </c>
      <c r="F36" s="7" t="s">
        <v>159</v>
      </c>
      <c r="G36" s="7">
        <v>2020</v>
      </c>
      <c r="H36" s="2">
        <v>60000</v>
      </c>
      <c r="I36" s="2">
        <v>3500</v>
      </c>
      <c r="J36" s="20"/>
      <c r="K36" s="17"/>
      <c r="L36" s="23"/>
      <c r="M36" s="9"/>
      <c r="N36" s="26">
        <f t="shared" si="0"/>
        <v>0</v>
      </c>
    </row>
    <row r="37" spans="1:14" s="8" customFormat="1" ht="15" customHeight="1" x14ac:dyDescent="0.25">
      <c r="A37" s="7" t="s">
        <v>34</v>
      </c>
      <c r="B37" s="7" t="s">
        <v>206</v>
      </c>
      <c r="C37" s="7" t="s">
        <v>149</v>
      </c>
      <c r="D37" s="7" t="s">
        <v>162</v>
      </c>
      <c r="E37" s="7" t="s">
        <v>163</v>
      </c>
      <c r="F37" s="7" t="s">
        <v>159</v>
      </c>
      <c r="G37" s="7">
        <v>2020</v>
      </c>
      <c r="H37" s="2">
        <v>60000</v>
      </c>
      <c r="I37" s="2">
        <v>3500</v>
      </c>
      <c r="J37" s="20"/>
      <c r="K37" s="17"/>
      <c r="L37" s="23"/>
      <c r="M37" s="9"/>
      <c r="N37" s="26">
        <f t="shared" si="0"/>
        <v>0</v>
      </c>
    </row>
    <row r="38" spans="1:14" s="8" customFormat="1" ht="15" customHeight="1" x14ac:dyDescent="0.25">
      <c r="A38" s="7" t="s">
        <v>34</v>
      </c>
      <c r="B38" s="7" t="s">
        <v>206</v>
      </c>
      <c r="C38" s="7" t="s">
        <v>149</v>
      </c>
      <c r="D38" s="7" t="s">
        <v>164</v>
      </c>
      <c r="E38" s="7" t="s">
        <v>165</v>
      </c>
      <c r="F38" s="7" t="s">
        <v>159</v>
      </c>
      <c r="G38" s="7">
        <v>2020</v>
      </c>
      <c r="H38" s="2">
        <v>60000</v>
      </c>
      <c r="I38" s="2">
        <v>3500</v>
      </c>
      <c r="J38" s="20"/>
      <c r="K38" s="17"/>
      <c r="L38" s="23"/>
      <c r="M38" s="9"/>
      <c r="N38" s="26">
        <f t="shared" si="0"/>
        <v>0</v>
      </c>
    </row>
    <row r="39" spans="1:14" s="8" customFormat="1" ht="15" customHeight="1" x14ac:dyDescent="0.25">
      <c r="A39" s="7" t="s">
        <v>34</v>
      </c>
      <c r="B39" s="7" t="s">
        <v>206</v>
      </c>
      <c r="C39" s="7" t="s">
        <v>149</v>
      </c>
      <c r="D39" s="7" t="s">
        <v>166</v>
      </c>
      <c r="E39" s="7" t="s">
        <v>167</v>
      </c>
      <c r="F39" s="7" t="s">
        <v>159</v>
      </c>
      <c r="G39" s="7">
        <v>2020</v>
      </c>
      <c r="H39" s="2">
        <v>60000</v>
      </c>
      <c r="I39" s="2">
        <v>3500</v>
      </c>
      <c r="J39" s="20"/>
      <c r="K39" s="17"/>
      <c r="L39" s="23"/>
      <c r="M39" s="9"/>
      <c r="N39" s="26">
        <f t="shared" si="0"/>
        <v>0</v>
      </c>
    </row>
    <row r="40" spans="1:14" s="8" customFormat="1" ht="15" customHeight="1" x14ac:dyDescent="0.25">
      <c r="A40" s="7" t="s">
        <v>34</v>
      </c>
      <c r="B40" s="7" t="s">
        <v>206</v>
      </c>
      <c r="C40" s="7" t="s">
        <v>149</v>
      </c>
      <c r="D40" s="7" t="s">
        <v>168</v>
      </c>
      <c r="E40" s="7" t="s">
        <v>169</v>
      </c>
      <c r="F40" s="7" t="s">
        <v>159</v>
      </c>
      <c r="G40" s="7">
        <v>2020</v>
      </c>
      <c r="H40" s="2">
        <v>60000</v>
      </c>
      <c r="I40" s="2">
        <v>3500</v>
      </c>
      <c r="J40" s="20"/>
      <c r="K40" s="17"/>
      <c r="L40" s="23"/>
      <c r="M40" s="9"/>
      <c r="N40" s="26">
        <f t="shared" si="0"/>
        <v>0</v>
      </c>
    </row>
    <row r="41" spans="1:14" s="8" customFormat="1" ht="15" customHeight="1" x14ac:dyDescent="0.25">
      <c r="A41" s="7" t="s">
        <v>34</v>
      </c>
      <c r="B41" s="7" t="s">
        <v>206</v>
      </c>
      <c r="C41" s="7" t="s">
        <v>149</v>
      </c>
      <c r="D41" s="7" t="s">
        <v>170</v>
      </c>
      <c r="E41" s="7" t="s">
        <v>171</v>
      </c>
      <c r="F41" s="7" t="s">
        <v>159</v>
      </c>
      <c r="G41" s="7">
        <v>2020</v>
      </c>
      <c r="H41" s="2">
        <v>60000</v>
      </c>
      <c r="I41" s="2">
        <v>3500</v>
      </c>
      <c r="J41" s="20"/>
      <c r="K41" s="17"/>
      <c r="L41" s="23"/>
      <c r="M41" s="9"/>
      <c r="N41" s="26">
        <f t="shared" si="0"/>
        <v>0</v>
      </c>
    </row>
    <row r="42" spans="1:14" s="8" customFormat="1" ht="15" customHeight="1" x14ac:dyDescent="0.25">
      <c r="A42" s="7" t="s">
        <v>34</v>
      </c>
      <c r="B42" s="7" t="s">
        <v>206</v>
      </c>
      <c r="C42" s="7" t="s">
        <v>149</v>
      </c>
      <c r="D42" s="7" t="s">
        <v>172</v>
      </c>
      <c r="E42" s="7" t="s">
        <v>173</v>
      </c>
      <c r="F42" s="7" t="s">
        <v>159</v>
      </c>
      <c r="G42" s="7">
        <v>2020</v>
      </c>
      <c r="H42" s="2">
        <v>60000</v>
      </c>
      <c r="I42" s="2">
        <v>3500</v>
      </c>
      <c r="J42" s="20"/>
      <c r="K42" s="17"/>
      <c r="L42" s="23"/>
      <c r="M42" s="9"/>
      <c r="N42" s="26">
        <f t="shared" si="0"/>
        <v>0</v>
      </c>
    </row>
    <row r="43" spans="1:14" s="8" customFormat="1" ht="15" customHeight="1" x14ac:dyDescent="0.25">
      <c r="A43" s="7" t="s">
        <v>34</v>
      </c>
      <c r="B43" s="7" t="s">
        <v>206</v>
      </c>
      <c r="C43" s="7" t="s">
        <v>149</v>
      </c>
      <c r="D43" s="7" t="s">
        <v>174</v>
      </c>
      <c r="E43" s="7" t="s">
        <v>175</v>
      </c>
      <c r="F43" s="7" t="s">
        <v>159</v>
      </c>
      <c r="G43" s="7">
        <v>2020</v>
      </c>
      <c r="H43" s="2">
        <v>60000</v>
      </c>
      <c r="I43" s="2">
        <v>3500</v>
      </c>
      <c r="J43" s="20"/>
      <c r="K43" s="17"/>
      <c r="L43" s="23"/>
      <c r="M43" s="9"/>
      <c r="N43" s="26">
        <f t="shared" si="0"/>
        <v>0</v>
      </c>
    </row>
    <row r="44" spans="1:14" s="8" customFormat="1" ht="15" customHeight="1" x14ac:dyDescent="0.25">
      <c r="A44" s="7" t="s">
        <v>22</v>
      </c>
      <c r="B44" s="7" t="s">
        <v>206</v>
      </c>
      <c r="C44" s="7"/>
      <c r="D44" s="7" t="s">
        <v>23</v>
      </c>
      <c r="E44" s="7" t="s">
        <v>24</v>
      </c>
      <c r="F44" s="7" t="s">
        <v>25</v>
      </c>
      <c r="G44" s="7">
        <v>2013</v>
      </c>
      <c r="H44" s="2">
        <v>2000</v>
      </c>
      <c r="I44" s="2">
        <v>87</v>
      </c>
      <c r="J44" s="20"/>
      <c r="K44" s="17"/>
      <c r="L44" s="23"/>
      <c r="M44" s="9"/>
      <c r="N44" s="26">
        <f t="shared" si="0"/>
        <v>0</v>
      </c>
    </row>
    <row r="45" spans="1:14" s="8" customFormat="1" ht="15" customHeight="1" x14ac:dyDescent="0.25">
      <c r="A45" s="7" t="s">
        <v>22</v>
      </c>
      <c r="B45" s="7" t="s">
        <v>206</v>
      </c>
      <c r="C45" s="7"/>
      <c r="D45" s="7" t="s">
        <v>26</v>
      </c>
      <c r="E45" s="7" t="s">
        <v>27</v>
      </c>
      <c r="F45" s="7" t="s">
        <v>28</v>
      </c>
      <c r="G45" s="7">
        <v>2009</v>
      </c>
      <c r="H45" s="2">
        <v>12745</v>
      </c>
      <c r="I45" s="2">
        <v>0</v>
      </c>
      <c r="J45" s="20"/>
      <c r="K45" s="17"/>
      <c r="L45" s="23"/>
      <c r="M45" s="9"/>
      <c r="N45" s="26">
        <f t="shared" si="0"/>
        <v>0</v>
      </c>
    </row>
    <row r="46" spans="1:14" s="8" customFormat="1" ht="15" customHeight="1" x14ac:dyDescent="0.25">
      <c r="A46" s="7" t="s">
        <v>22</v>
      </c>
      <c r="B46" s="7" t="s">
        <v>206</v>
      </c>
      <c r="C46" s="7"/>
      <c r="D46" s="7" t="s">
        <v>29</v>
      </c>
      <c r="E46" s="7" t="s">
        <v>30</v>
      </c>
      <c r="F46" s="7" t="s">
        <v>28</v>
      </c>
      <c r="G46" s="7">
        <v>2008</v>
      </c>
      <c r="H46" s="2">
        <v>12798</v>
      </c>
      <c r="I46" s="2">
        <v>0</v>
      </c>
      <c r="J46" s="20"/>
      <c r="K46" s="17"/>
      <c r="L46" s="23"/>
      <c r="M46" s="9"/>
      <c r="N46" s="26">
        <f t="shared" si="0"/>
        <v>0</v>
      </c>
    </row>
    <row r="47" spans="1:14" s="8" customFormat="1" ht="15" customHeight="1" x14ac:dyDescent="0.25">
      <c r="A47" s="7" t="s">
        <v>22</v>
      </c>
      <c r="B47" s="7" t="s">
        <v>206</v>
      </c>
      <c r="C47" s="7"/>
      <c r="D47" s="7" t="s">
        <v>31</v>
      </c>
      <c r="E47" s="7" t="s">
        <v>32</v>
      </c>
      <c r="F47" s="7" t="s">
        <v>33</v>
      </c>
      <c r="G47" s="7"/>
      <c r="H47" s="2">
        <v>2950</v>
      </c>
      <c r="I47" s="2">
        <v>71</v>
      </c>
      <c r="J47" s="20"/>
      <c r="K47" s="17"/>
      <c r="L47" s="23"/>
      <c r="M47" s="9"/>
      <c r="N47" s="26">
        <f t="shared" si="0"/>
        <v>0</v>
      </c>
    </row>
    <row r="48" spans="1:14" s="8" customFormat="1" x14ac:dyDescent="0.25">
      <c r="A48" s="7" t="s">
        <v>22</v>
      </c>
      <c r="B48" s="7" t="s">
        <v>206</v>
      </c>
      <c r="C48" s="7"/>
      <c r="D48" s="7" t="s">
        <v>90</v>
      </c>
      <c r="E48" s="7" t="s">
        <v>91</v>
      </c>
      <c r="F48" s="7" t="s">
        <v>33</v>
      </c>
      <c r="G48" s="7">
        <v>2018</v>
      </c>
      <c r="H48" s="2">
        <v>2800</v>
      </c>
      <c r="I48" s="2">
        <v>71</v>
      </c>
      <c r="J48" s="20"/>
      <c r="K48" s="17"/>
      <c r="L48" s="23"/>
      <c r="M48" s="9"/>
      <c r="N48" s="26">
        <f t="shared" si="0"/>
        <v>0</v>
      </c>
    </row>
    <row r="49" spans="1:14" s="8" customFormat="1" x14ac:dyDescent="0.25">
      <c r="A49" s="7" t="s">
        <v>22</v>
      </c>
      <c r="B49" s="7" t="s">
        <v>206</v>
      </c>
      <c r="C49" s="7"/>
      <c r="D49" s="7" t="s">
        <v>92</v>
      </c>
      <c r="E49" s="7" t="s">
        <v>93</v>
      </c>
      <c r="F49" s="7" t="s">
        <v>33</v>
      </c>
      <c r="G49" s="7">
        <v>2018</v>
      </c>
      <c r="H49" s="2">
        <v>2800</v>
      </c>
      <c r="I49" s="2">
        <v>71</v>
      </c>
      <c r="J49" s="20"/>
      <c r="K49" s="17"/>
      <c r="L49" s="23"/>
      <c r="M49" s="9"/>
      <c r="N49" s="26">
        <f t="shared" si="0"/>
        <v>0</v>
      </c>
    </row>
    <row r="50" spans="1:14" s="8" customFormat="1" x14ac:dyDescent="0.25">
      <c r="A50" s="7" t="s">
        <v>87</v>
      </c>
      <c r="B50" s="7" t="s">
        <v>206</v>
      </c>
      <c r="C50" s="7"/>
      <c r="D50" s="7" t="s">
        <v>88</v>
      </c>
      <c r="E50" s="7" t="s">
        <v>89</v>
      </c>
      <c r="F50" s="7" t="s">
        <v>53</v>
      </c>
      <c r="G50" s="7">
        <v>1929</v>
      </c>
      <c r="H50" s="2">
        <v>25000</v>
      </c>
      <c r="I50" s="2">
        <v>3000</v>
      </c>
      <c r="J50" s="20"/>
      <c r="K50" s="17"/>
      <c r="L50" s="23"/>
      <c r="M50" s="9"/>
      <c r="N50" s="26">
        <f t="shared" si="0"/>
        <v>0</v>
      </c>
    </row>
    <row r="51" spans="1:14" s="8" customFormat="1" x14ac:dyDescent="0.25">
      <c r="A51" s="7" t="s">
        <v>10</v>
      </c>
      <c r="B51" s="7" t="s">
        <v>206</v>
      </c>
      <c r="C51" s="7" t="s">
        <v>11</v>
      </c>
      <c r="D51" s="7" t="s">
        <v>12</v>
      </c>
      <c r="E51" s="7" t="s">
        <v>13</v>
      </c>
      <c r="F51" s="7" t="s">
        <v>14</v>
      </c>
      <c r="G51" s="7">
        <v>2020</v>
      </c>
      <c r="H51" s="2">
        <v>24340</v>
      </c>
      <c r="I51" s="2">
        <v>1135</v>
      </c>
      <c r="J51" s="20"/>
      <c r="K51" s="17"/>
      <c r="L51" s="23"/>
      <c r="M51" s="9"/>
      <c r="N51" s="26">
        <f t="shared" si="0"/>
        <v>0</v>
      </c>
    </row>
    <row r="52" spans="1:14" s="8" customFormat="1" x14ac:dyDescent="0.25">
      <c r="A52" s="7" t="s">
        <v>10</v>
      </c>
      <c r="B52" s="7" t="s">
        <v>206</v>
      </c>
      <c r="C52" s="7" t="s">
        <v>15</v>
      </c>
      <c r="D52" s="7" t="s">
        <v>16</v>
      </c>
      <c r="E52" s="7" t="s">
        <v>17</v>
      </c>
      <c r="F52" s="7" t="s">
        <v>14</v>
      </c>
      <c r="G52" s="7">
        <v>2020</v>
      </c>
      <c r="H52" s="2">
        <v>24340</v>
      </c>
      <c r="I52" s="2">
        <v>1135</v>
      </c>
      <c r="J52" s="20"/>
      <c r="K52" s="17"/>
      <c r="L52" s="23"/>
      <c r="M52" s="9"/>
      <c r="N52" s="26">
        <f t="shared" si="0"/>
        <v>0</v>
      </c>
    </row>
    <row r="53" spans="1:14" s="8" customFormat="1" x14ac:dyDescent="0.25">
      <c r="A53" s="7" t="s">
        <v>10</v>
      </c>
      <c r="B53" s="7" t="s">
        <v>206</v>
      </c>
      <c r="C53" s="7"/>
      <c r="D53" s="7" t="s">
        <v>18</v>
      </c>
      <c r="E53" s="7" t="s">
        <v>19</v>
      </c>
      <c r="F53" s="7" t="s">
        <v>14</v>
      </c>
      <c r="G53" s="7">
        <v>2020</v>
      </c>
      <c r="H53" s="2">
        <v>24430</v>
      </c>
      <c r="I53" s="2">
        <v>1135</v>
      </c>
      <c r="J53" s="20"/>
      <c r="K53" s="23"/>
      <c r="L53" s="17"/>
      <c r="M53" s="9"/>
      <c r="N53" s="26">
        <f>J53+K53+M53</f>
        <v>0</v>
      </c>
    </row>
    <row r="54" spans="1:14" s="8" customFormat="1" ht="15" customHeight="1" x14ac:dyDescent="0.25">
      <c r="A54" s="7" t="s">
        <v>10</v>
      </c>
      <c r="B54" s="7" t="s">
        <v>206</v>
      </c>
      <c r="C54" s="7"/>
      <c r="D54" s="7" t="s">
        <v>20</v>
      </c>
      <c r="E54" s="7" t="s">
        <v>21</v>
      </c>
      <c r="F54" s="7" t="s">
        <v>14</v>
      </c>
      <c r="G54" s="7">
        <v>2020</v>
      </c>
      <c r="H54" s="2">
        <v>24430</v>
      </c>
      <c r="I54" s="2">
        <v>1135</v>
      </c>
      <c r="J54" s="20"/>
      <c r="K54" s="23"/>
      <c r="L54" s="17"/>
      <c r="M54" s="9"/>
      <c r="N54" s="26">
        <f>J54+K54+M54</f>
        <v>0</v>
      </c>
    </row>
    <row r="55" spans="1:14" s="8" customFormat="1" ht="15" customHeight="1" x14ac:dyDescent="0.25">
      <c r="A55" s="7" t="s">
        <v>10</v>
      </c>
      <c r="B55" s="7" t="s">
        <v>206</v>
      </c>
      <c r="C55" s="7" t="s">
        <v>68</v>
      </c>
      <c r="D55" s="7" t="s">
        <v>69</v>
      </c>
      <c r="E55" s="7" t="s">
        <v>70</v>
      </c>
      <c r="F55" s="7" t="s">
        <v>71</v>
      </c>
      <c r="G55" s="7">
        <v>2017</v>
      </c>
      <c r="H55" s="2">
        <v>12000</v>
      </c>
      <c r="I55" s="2">
        <v>908</v>
      </c>
      <c r="J55" s="20"/>
      <c r="K55" s="17"/>
      <c r="L55" s="23"/>
      <c r="M55" s="9"/>
      <c r="N55" s="26">
        <f t="shared" si="0"/>
        <v>0</v>
      </c>
    </row>
    <row r="56" spans="1:14" s="8" customFormat="1" ht="15" customHeight="1" x14ac:dyDescent="0.25">
      <c r="A56" s="7" t="s">
        <v>10</v>
      </c>
      <c r="B56" s="7" t="s">
        <v>206</v>
      </c>
      <c r="C56" s="7" t="s">
        <v>72</v>
      </c>
      <c r="D56" s="7" t="s">
        <v>73</v>
      </c>
      <c r="E56" s="7" t="s">
        <v>74</v>
      </c>
      <c r="F56" s="7" t="s">
        <v>71</v>
      </c>
      <c r="G56" s="7">
        <v>2017</v>
      </c>
      <c r="H56" s="2">
        <v>12000</v>
      </c>
      <c r="I56" s="2">
        <v>908</v>
      </c>
      <c r="J56" s="20"/>
      <c r="K56" s="17"/>
      <c r="L56" s="23"/>
      <c r="M56" s="9"/>
      <c r="N56" s="26">
        <f t="shared" si="0"/>
        <v>0</v>
      </c>
    </row>
    <row r="57" spans="1:14" s="8" customFormat="1" ht="15" customHeight="1" x14ac:dyDescent="0.25">
      <c r="A57" s="7" t="s">
        <v>10</v>
      </c>
      <c r="B57" s="7" t="s">
        <v>206</v>
      </c>
      <c r="C57" s="7" t="s">
        <v>75</v>
      </c>
      <c r="D57" s="7" t="s">
        <v>76</v>
      </c>
      <c r="E57" s="7" t="s">
        <v>77</v>
      </c>
      <c r="F57" s="7" t="s">
        <v>71</v>
      </c>
      <c r="G57" s="7">
        <v>2017</v>
      </c>
      <c r="H57" s="2">
        <v>12000</v>
      </c>
      <c r="I57" s="2">
        <v>908</v>
      </c>
      <c r="J57" s="20"/>
      <c r="K57" s="17"/>
      <c r="L57" s="23"/>
      <c r="M57" s="9"/>
      <c r="N57" s="26">
        <f t="shared" si="0"/>
        <v>0</v>
      </c>
    </row>
    <row r="58" spans="1:14" s="8" customFormat="1" ht="15" customHeight="1" x14ac:dyDescent="0.25">
      <c r="A58" s="7" t="s">
        <v>10</v>
      </c>
      <c r="B58" s="7" t="s">
        <v>206</v>
      </c>
      <c r="C58" s="7" t="s">
        <v>78</v>
      </c>
      <c r="D58" s="7" t="s">
        <v>79</v>
      </c>
      <c r="E58" s="7" t="s">
        <v>80</v>
      </c>
      <c r="F58" s="7" t="s">
        <v>71</v>
      </c>
      <c r="G58" s="7">
        <v>2017</v>
      </c>
      <c r="H58" s="2">
        <v>12000</v>
      </c>
      <c r="I58" s="2">
        <v>908</v>
      </c>
      <c r="J58" s="20"/>
      <c r="K58" s="17"/>
      <c r="L58" s="23"/>
      <c r="M58" s="9"/>
      <c r="N58" s="26">
        <f t="shared" si="0"/>
        <v>0</v>
      </c>
    </row>
    <row r="59" spans="1:14" s="8" customFormat="1" ht="15" customHeight="1" x14ac:dyDescent="0.25">
      <c r="A59" s="7" t="s">
        <v>10</v>
      </c>
      <c r="B59" s="7" t="s">
        <v>206</v>
      </c>
      <c r="C59" s="7"/>
      <c r="D59" s="7" t="s">
        <v>81</v>
      </c>
      <c r="E59" s="7" t="s">
        <v>82</v>
      </c>
      <c r="F59" s="7" t="s">
        <v>71</v>
      </c>
      <c r="G59" s="7">
        <v>2020</v>
      </c>
      <c r="H59" s="2">
        <v>15000</v>
      </c>
      <c r="I59" s="2">
        <v>922</v>
      </c>
      <c r="J59" s="20"/>
      <c r="K59" s="17"/>
      <c r="L59" s="23"/>
      <c r="M59" s="9"/>
      <c r="N59" s="26">
        <f t="shared" si="0"/>
        <v>0</v>
      </c>
    </row>
    <row r="60" spans="1:14" s="8" customFormat="1" ht="15" customHeight="1" x14ac:dyDescent="0.25">
      <c r="A60" s="7" t="s">
        <v>10</v>
      </c>
      <c r="B60" s="7" t="s">
        <v>206</v>
      </c>
      <c r="C60" s="7"/>
      <c r="D60" s="7" t="s">
        <v>83</v>
      </c>
      <c r="E60" s="7" t="s">
        <v>84</v>
      </c>
      <c r="F60" s="7" t="s">
        <v>14</v>
      </c>
      <c r="G60" s="7">
        <v>2020</v>
      </c>
      <c r="H60" s="2">
        <v>23260</v>
      </c>
      <c r="I60" s="2">
        <v>1135</v>
      </c>
      <c r="J60" s="20"/>
      <c r="K60" s="17"/>
      <c r="L60" s="23"/>
      <c r="M60" s="9"/>
      <c r="N60" s="26">
        <f t="shared" si="0"/>
        <v>0</v>
      </c>
    </row>
    <row r="61" spans="1:14" s="8" customFormat="1" ht="15" customHeight="1" x14ac:dyDescent="0.25">
      <c r="A61" s="7" t="s">
        <v>10</v>
      </c>
      <c r="B61" s="7" t="s">
        <v>206</v>
      </c>
      <c r="C61" s="7"/>
      <c r="D61" s="7" t="s">
        <v>85</v>
      </c>
      <c r="E61" s="7" t="s">
        <v>86</v>
      </c>
      <c r="F61" s="7" t="s">
        <v>14</v>
      </c>
      <c r="G61" s="7">
        <v>2020</v>
      </c>
      <c r="H61" s="2">
        <v>23260</v>
      </c>
      <c r="I61" s="2">
        <v>1135</v>
      </c>
      <c r="J61" s="20"/>
      <c r="K61" s="17"/>
      <c r="L61" s="23"/>
      <c r="M61" s="9"/>
      <c r="N61" s="26">
        <f t="shared" si="0"/>
        <v>0</v>
      </c>
    </row>
    <row r="62" spans="1:14" s="8" customFormat="1" ht="15" customHeight="1" x14ac:dyDescent="0.25">
      <c r="A62" s="7" t="s">
        <v>58</v>
      </c>
      <c r="B62" s="7" t="s">
        <v>206</v>
      </c>
      <c r="C62" s="7"/>
      <c r="D62" s="7" t="s">
        <v>59</v>
      </c>
      <c r="E62" s="7" t="s">
        <v>60</v>
      </c>
      <c r="F62" s="7" t="s">
        <v>61</v>
      </c>
      <c r="G62" s="7">
        <v>2008</v>
      </c>
      <c r="H62" s="2">
        <v>180000</v>
      </c>
      <c r="I62" s="2">
        <v>13720</v>
      </c>
      <c r="J62" s="20"/>
      <c r="K62" s="17"/>
      <c r="L62" s="23"/>
      <c r="M62" s="9"/>
      <c r="N62" s="26">
        <f t="shared" si="0"/>
        <v>0</v>
      </c>
    </row>
    <row r="63" spans="1:14" s="8" customFormat="1" ht="15" customHeight="1" x14ac:dyDescent="0.25">
      <c r="A63" s="7" t="s">
        <v>58</v>
      </c>
      <c r="B63" s="7" t="s">
        <v>206</v>
      </c>
      <c r="C63" s="7"/>
      <c r="D63" s="7" t="s">
        <v>62</v>
      </c>
      <c r="E63" s="7" t="s">
        <v>63</v>
      </c>
      <c r="F63" s="7" t="s">
        <v>61</v>
      </c>
      <c r="G63" s="7">
        <v>2016</v>
      </c>
      <c r="H63" s="2">
        <v>253275</v>
      </c>
      <c r="I63" s="2">
        <v>15415</v>
      </c>
      <c r="J63" s="20"/>
      <c r="K63" s="17"/>
      <c r="L63" s="23"/>
      <c r="M63" s="9"/>
      <c r="N63" s="26">
        <f t="shared" si="0"/>
        <v>0</v>
      </c>
    </row>
    <row r="64" spans="1:14" s="8" customFormat="1" ht="15" customHeight="1" x14ac:dyDescent="0.25">
      <c r="A64" s="7" t="s">
        <v>58</v>
      </c>
      <c r="B64" s="7" t="s">
        <v>206</v>
      </c>
      <c r="C64" s="7"/>
      <c r="D64" s="7" t="s">
        <v>64</v>
      </c>
      <c r="E64" s="7" t="s">
        <v>65</v>
      </c>
      <c r="F64" s="7" t="s">
        <v>61</v>
      </c>
      <c r="G64" s="7">
        <v>2016</v>
      </c>
      <c r="H64" s="2">
        <v>253275</v>
      </c>
      <c r="I64" s="2">
        <v>15435</v>
      </c>
      <c r="J64" s="20"/>
      <c r="K64" s="17"/>
      <c r="L64" s="23"/>
      <c r="M64" s="9"/>
      <c r="N64" s="26">
        <f t="shared" si="0"/>
        <v>0</v>
      </c>
    </row>
    <row r="65" spans="1:14" s="8" customFormat="1" ht="15" customHeight="1" x14ac:dyDescent="0.25">
      <c r="A65" s="7" t="s">
        <v>58</v>
      </c>
      <c r="B65" s="7" t="s">
        <v>206</v>
      </c>
      <c r="C65" s="7"/>
      <c r="D65" s="7" t="s">
        <v>66</v>
      </c>
      <c r="E65" s="7" t="s">
        <v>67</v>
      </c>
      <c r="F65" s="7" t="s">
        <v>61</v>
      </c>
      <c r="G65" s="7">
        <v>2019</v>
      </c>
      <c r="H65" s="2">
        <v>144090</v>
      </c>
      <c r="I65" s="2">
        <v>28000</v>
      </c>
      <c r="J65" s="20"/>
      <c r="K65" s="17"/>
      <c r="L65" s="23"/>
      <c r="M65" s="9"/>
      <c r="N65" s="26">
        <f t="shared" si="0"/>
        <v>0</v>
      </c>
    </row>
    <row r="66" spans="1:14" s="8" customFormat="1" ht="15" customHeight="1" x14ac:dyDescent="0.25">
      <c r="A66" s="7" t="s">
        <v>58</v>
      </c>
      <c r="B66" s="7" t="s">
        <v>206</v>
      </c>
      <c r="C66" s="7" t="s">
        <v>176</v>
      </c>
      <c r="D66" s="7" t="s">
        <v>177</v>
      </c>
      <c r="E66" s="7" t="s">
        <v>178</v>
      </c>
      <c r="F66" s="7" t="s">
        <v>179</v>
      </c>
      <c r="G66" s="7">
        <v>2006</v>
      </c>
      <c r="H66" s="2">
        <v>120000</v>
      </c>
      <c r="I66" s="2">
        <v>11820</v>
      </c>
      <c r="J66" s="20"/>
      <c r="K66" s="17"/>
      <c r="L66" s="23"/>
      <c r="M66" s="9"/>
      <c r="N66" s="26">
        <f t="shared" si="0"/>
        <v>0</v>
      </c>
    </row>
    <row r="67" spans="1:14" s="8" customFormat="1" x14ac:dyDescent="0.25">
      <c r="A67" s="7" t="s">
        <v>58</v>
      </c>
      <c r="B67" s="7" t="s">
        <v>206</v>
      </c>
      <c r="C67" s="7"/>
      <c r="D67" s="7" t="s">
        <v>180</v>
      </c>
      <c r="E67" s="7" t="s">
        <v>181</v>
      </c>
      <c r="F67" s="7" t="s">
        <v>50</v>
      </c>
      <c r="G67" s="7">
        <v>2015</v>
      </c>
      <c r="H67" s="2">
        <v>130000</v>
      </c>
      <c r="I67" s="2">
        <v>12184</v>
      </c>
      <c r="J67" s="20"/>
      <c r="K67" s="17"/>
      <c r="L67" s="23"/>
      <c r="M67" s="9"/>
      <c r="N67" s="26">
        <f t="shared" si="0"/>
        <v>0</v>
      </c>
    </row>
    <row r="68" spans="1:14" s="8" customFormat="1" ht="15" customHeight="1" x14ac:dyDescent="0.25">
      <c r="A68" s="7" t="s">
        <v>58</v>
      </c>
      <c r="B68" s="7" t="s">
        <v>206</v>
      </c>
      <c r="C68" s="7" t="s">
        <v>182</v>
      </c>
      <c r="D68" s="7" t="s">
        <v>183</v>
      </c>
      <c r="E68" s="7" t="s">
        <v>184</v>
      </c>
      <c r="F68" s="7" t="s">
        <v>61</v>
      </c>
      <c r="G68" s="7">
        <v>2019</v>
      </c>
      <c r="H68" s="7"/>
      <c r="I68" s="2">
        <v>17385</v>
      </c>
      <c r="J68" s="20"/>
      <c r="K68" s="17"/>
      <c r="L68" s="23"/>
      <c r="M68" s="9"/>
      <c r="N68" s="26">
        <f t="shared" ref="N68:N75" si="1">J68+L68+M68</f>
        <v>0</v>
      </c>
    </row>
    <row r="69" spans="1:14" s="8" customFormat="1" ht="15" customHeight="1" x14ac:dyDescent="0.25">
      <c r="A69" s="7" t="s">
        <v>58</v>
      </c>
      <c r="B69" s="7" t="s">
        <v>206</v>
      </c>
      <c r="C69" s="7" t="s">
        <v>185</v>
      </c>
      <c r="D69" s="7" t="s">
        <v>186</v>
      </c>
      <c r="E69" s="7" t="s">
        <v>187</v>
      </c>
      <c r="F69" s="7" t="s">
        <v>61</v>
      </c>
      <c r="G69" s="7">
        <v>2017</v>
      </c>
      <c r="H69" s="2">
        <v>300000</v>
      </c>
      <c r="I69" s="2">
        <v>36000</v>
      </c>
      <c r="J69" s="20"/>
      <c r="K69" s="17"/>
      <c r="L69" s="23"/>
      <c r="M69" s="9"/>
      <c r="N69" s="26">
        <f t="shared" si="1"/>
        <v>0</v>
      </c>
    </row>
    <row r="70" spans="1:14" s="8" customFormat="1" ht="15" customHeight="1" x14ac:dyDescent="0.25">
      <c r="A70" s="7" t="s">
        <v>58</v>
      </c>
      <c r="B70" s="7" t="s">
        <v>206</v>
      </c>
      <c r="C70" s="7" t="s">
        <v>188</v>
      </c>
      <c r="D70" s="7" t="s">
        <v>189</v>
      </c>
      <c r="E70" s="7" t="s">
        <v>190</v>
      </c>
      <c r="F70" s="7" t="s">
        <v>61</v>
      </c>
      <c r="G70" s="7">
        <v>2018</v>
      </c>
      <c r="H70" s="2">
        <v>250000</v>
      </c>
      <c r="I70" s="2">
        <v>28000</v>
      </c>
      <c r="J70" s="20"/>
      <c r="K70" s="17"/>
      <c r="L70" s="23"/>
      <c r="M70" s="9"/>
      <c r="N70" s="26">
        <f t="shared" si="1"/>
        <v>0</v>
      </c>
    </row>
    <row r="71" spans="1:14" s="8" customFormat="1" ht="15" customHeight="1" x14ac:dyDescent="0.25">
      <c r="A71" s="7" t="s">
        <v>58</v>
      </c>
      <c r="B71" s="7" t="s">
        <v>206</v>
      </c>
      <c r="C71" s="7" t="s">
        <v>191</v>
      </c>
      <c r="D71" s="7" t="s">
        <v>192</v>
      </c>
      <c r="E71" s="7" t="s">
        <v>193</v>
      </c>
      <c r="F71" s="7" t="s">
        <v>61</v>
      </c>
      <c r="G71" s="7">
        <v>2018</v>
      </c>
      <c r="H71" s="2">
        <v>250000</v>
      </c>
      <c r="I71" s="2">
        <v>28000</v>
      </c>
      <c r="J71" s="20"/>
      <c r="K71" s="17"/>
      <c r="L71" s="23"/>
      <c r="M71" s="9"/>
      <c r="N71" s="26">
        <f t="shared" si="1"/>
        <v>0</v>
      </c>
    </row>
    <row r="72" spans="1:14" s="8" customFormat="1" ht="15" customHeight="1" x14ac:dyDescent="0.25">
      <c r="A72" s="7" t="s">
        <v>58</v>
      </c>
      <c r="B72" s="7" t="s">
        <v>206</v>
      </c>
      <c r="C72" s="7" t="s">
        <v>194</v>
      </c>
      <c r="D72" s="7" t="s">
        <v>195</v>
      </c>
      <c r="E72" s="7" t="s">
        <v>196</v>
      </c>
      <c r="F72" s="7" t="s">
        <v>61</v>
      </c>
      <c r="G72" s="7">
        <v>2018</v>
      </c>
      <c r="H72" s="2">
        <v>250000</v>
      </c>
      <c r="I72" s="2">
        <v>28000</v>
      </c>
      <c r="J72" s="20"/>
      <c r="K72" s="17"/>
      <c r="L72" s="23"/>
      <c r="M72" s="9"/>
      <c r="N72" s="26">
        <f t="shared" si="1"/>
        <v>0</v>
      </c>
    </row>
    <row r="73" spans="1:14" s="8" customFormat="1" ht="15" customHeight="1" x14ac:dyDescent="0.25">
      <c r="A73" s="7" t="s">
        <v>58</v>
      </c>
      <c r="B73" s="7" t="s">
        <v>206</v>
      </c>
      <c r="C73" s="7" t="s">
        <v>197</v>
      </c>
      <c r="D73" s="7" t="s">
        <v>198</v>
      </c>
      <c r="E73" s="7" t="s">
        <v>199</v>
      </c>
      <c r="F73" s="7" t="s">
        <v>61</v>
      </c>
      <c r="G73" s="7">
        <v>2018</v>
      </c>
      <c r="H73" s="2">
        <v>250000</v>
      </c>
      <c r="I73" s="2">
        <v>28000</v>
      </c>
      <c r="J73" s="20"/>
      <c r="K73" s="17"/>
      <c r="L73" s="23"/>
      <c r="M73" s="9"/>
      <c r="N73" s="26">
        <f t="shared" si="1"/>
        <v>0</v>
      </c>
    </row>
    <row r="74" spans="1:14" s="8" customFormat="1" ht="15" customHeight="1" x14ac:dyDescent="0.25">
      <c r="A74" s="7" t="s">
        <v>58</v>
      </c>
      <c r="B74" s="7" t="s">
        <v>206</v>
      </c>
      <c r="C74" s="7" t="s">
        <v>200</v>
      </c>
      <c r="D74" s="7" t="s">
        <v>201</v>
      </c>
      <c r="E74" s="7" t="s">
        <v>202</v>
      </c>
      <c r="F74" s="7" t="s">
        <v>61</v>
      </c>
      <c r="G74" s="7">
        <v>2018</v>
      </c>
      <c r="H74" s="2">
        <v>250000</v>
      </c>
      <c r="I74" s="2">
        <v>28000</v>
      </c>
      <c r="J74" s="20"/>
      <c r="K74" s="17"/>
      <c r="L74" s="23"/>
      <c r="M74" s="9"/>
      <c r="N74" s="26">
        <f t="shared" si="1"/>
        <v>0</v>
      </c>
    </row>
    <row r="75" spans="1:14" s="8" customFormat="1" ht="15.75" customHeight="1" thickBot="1" x14ac:dyDescent="0.3">
      <c r="A75" s="7" t="s">
        <v>58</v>
      </c>
      <c r="B75" s="7" t="s">
        <v>206</v>
      </c>
      <c r="C75" s="7" t="s">
        <v>149</v>
      </c>
      <c r="D75" s="7" t="s">
        <v>203</v>
      </c>
      <c r="E75" s="7" t="s">
        <v>204</v>
      </c>
      <c r="F75" s="7" t="s">
        <v>205</v>
      </c>
      <c r="G75" s="7">
        <v>2020</v>
      </c>
      <c r="H75" s="2">
        <v>55000</v>
      </c>
      <c r="I75" s="2">
        <v>7490</v>
      </c>
      <c r="J75" s="21"/>
      <c r="K75" s="18"/>
      <c r="L75" s="24"/>
      <c r="M75" s="13"/>
      <c r="N75" s="27">
        <f t="shared" si="1"/>
        <v>0</v>
      </c>
    </row>
    <row r="76" spans="1:14" x14ac:dyDescent="0.25">
      <c r="A76" s="14"/>
      <c r="N76" s="10">
        <f>SUM(N3:N75)</f>
        <v>0</v>
      </c>
    </row>
    <row r="77" spans="1:14" x14ac:dyDescent="0.25">
      <c r="A77" s="14"/>
      <c r="B77" s="14"/>
      <c r="C77" s="14"/>
    </row>
  </sheetData>
  <autoFilter ref="A2:N75" xr:uid="{1649CEEA-19B7-4F95-98EE-DD0D89A112A5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163E-F159-4657-B17A-057D9C03A606}">
  <dimension ref="A1:N77"/>
  <sheetViews>
    <sheetView topLeftCell="A13" workbookViewId="0">
      <selection activeCell="V30" sqref="V30"/>
    </sheetView>
  </sheetViews>
  <sheetFormatPr defaultRowHeight="15" x14ac:dyDescent="0.25"/>
  <cols>
    <col min="1" max="1" width="31.7109375" style="4" customWidth="1"/>
    <col min="2" max="2" width="24.28515625" style="4" customWidth="1"/>
    <col min="3" max="3" width="7.85546875" style="4" bestFit="1" customWidth="1"/>
    <col min="4" max="4" width="9.42578125" style="4" customWidth="1"/>
    <col min="5" max="5" width="13.5703125" style="4" customWidth="1"/>
    <col min="6" max="6" width="17.5703125" style="4" customWidth="1"/>
    <col min="7" max="8" width="9.42578125" style="4" customWidth="1"/>
    <col min="9" max="9" width="9.5703125" style="4" customWidth="1"/>
    <col min="10" max="10" width="16.28515625" style="10" customWidth="1"/>
    <col min="11" max="11" width="12.42578125" style="10" customWidth="1"/>
    <col min="12" max="12" width="14.140625" style="10" customWidth="1"/>
    <col min="13" max="13" width="13.85546875" style="10" customWidth="1"/>
    <col min="14" max="14" width="13.42578125" style="10" customWidth="1"/>
    <col min="15" max="15" width="0" style="4" hidden="1" customWidth="1"/>
    <col min="16" max="16384" width="9.140625" style="4"/>
  </cols>
  <sheetData>
    <row r="1" spans="1:14" ht="25.9" customHeight="1" x14ac:dyDescent="0.25">
      <c r="A1" s="3" t="s">
        <v>207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3.25" customHeight="1" thickBo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1" t="s">
        <v>6</v>
      </c>
      <c r="H2" s="6" t="s">
        <v>7</v>
      </c>
      <c r="I2" s="5" t="s">
        <v>8</v>
      </c>
      <c r="J2" s="15" t="s">
        <v>211</v>
      </c>
      <c r="K2" s="15" t="s">
        <v>9</v>
      </c>
      <c r="L2" s="11" t="s">
        <v>209</v>
      </c>
      <c r="M2" s="11" t="s">
        <v>210</v>
      </c>
      <c r="N2" s="11" t="s">
        <v>208</v>
      </c>
    </row>
    <row r="3" spans="1:14" ht="15" customHeight="1" x14ac:dyDescent="0.25">
      <c r="A3" s="7" t="s">
        <v>34</v>
      </c>
      <c r="B3" s="7" t="s">
        <v>206</v>
      </c>
      <c r="C3" s="7"/>
      <c r="D3" s="7" t="s">
        <v>35</v>
      </c>
      <c r="E3" s="7" t="s">
        <v>36</v>
      </c>
      <c r="F3" s="7" t="s">
        <v>37</v>
      </c>
      <c r="G3" s="7">
        <v>2011</v>
      </c>
      <c r="H3" s="2">
        <v>49588</v>
      </c>
      <c r="I3" s="2">
        <v>2435</v>
      </c>
      <c r="J3" s="19"/>
      <c r="K3" s="16"/>
      <c r="L3" s="22"/>
      <c r="M3" s="12"/>
      <c r="N3" s="25">
        <f>J3+L3+M3</f>
        <v>0</v>
      </c>
    </row>
    <row r="4" spans="1:14" ht="15" customHeight="1" x14ac:dyDescent="0.25">
      <c r="A4" s="7" t="s">
        <v>34</v>
      </c>
      <c r="B4" s="7" t="s">
        <v>206</v>
      </c>
      <c r="C4" s="7"/>
      <c r="D4" s="7" t="s">
        <v>38</v>
      </c>
      <c r="E4" s="7" t="s">
        <v>39</v>
      </c>
      <c r="F4" s="7" t="s">
        <v>37</v>
      </c>
      <c r="G4" s="7">
        <v>2011</v>
      </c>
      <c r="H4" s="2">
        <v>46516</v>
      </c>
      <c r="I4" s="2">
        <v>2460</v>
      </c>
      <c r="J4" s="20"/>
      <c r="K4" s="17"/>
      <c r="L4" s="23"/>
      <c r="M4" s="9"/>
      <c r="N4" s="26">
        <f t="shared" ref="N4:N67" si="0">J4+L4+M4</f>
        <v>0</v>
      </c>
    </row>
    <row r="5" spans="1:14" x14ac:dyDescent="0.25">
      <c r="A5" s="7" t="s">
        <v>34</v>
      </c>
      <c r="B5" s="7" t="s">
        <v>206</v>
      </c>
      <c r="C5" s="7"/>
      <c r="D5" s="7" t="s">
        <v>40</v>
      </c>
      <c r="E5" s="7" t="s">
        <v>41</v>
      </c>
      <c r="F5" s="7" t="s">
        <v>37</v>
      </c>
      <c r="G5" s="7">
        <v>2010</v>
      </c>
      <c r="H5" s="2">
        <v>55597</v>
      </c>
      <c r="I5" s="2">
        <v>2525</v>
      </c>
      <c r="J5" s="20"/>
      <c r="K5" s="17"/>
      <c r="L5" s="23"/>
      <c r="M5" s="9"/>
      <c r="N5" s="26">
        <f t="shared" si="0"/>
        <v>0</v>
      </c>
    </row>
    <row r="6" spans="1:14" x14ac:dyDescent="0.25">
      <c r="A6" s="7" t="s">
        <v>34</v>
      </c>
      <c r="B6" s="7" t="s">
        <v>206</v>
      </c>
      <c r="C6" s="7"/>
      <c r="D6" s="7" t="s">
        <v>42</v>
      </c>
      <c r="E6" s="7" t="s">
        <v>43</v>
      </c>
      <c r="F6" s="7" t="s">
        <v>37</v>
      </c>
      <c r="G6" s="7">
        <v>2010</v>
      </c>
      <c r="H6" s="2">
        <v>55597</v>
      </c>
      <c r="I6" s="2">
        <v>2535</v>
      </c>
      <c r="J6" s="20"/>
      <c r="K6" s="17"/>
      <c r="L6" s="23"/>
      <c r="M6" s="9"/>
      <c r="N6" s="26">
        <f t="shared" si="0"/>
        <v>0</v>
      </c>
    </row>
    <row r="7" spans="1:14" x14ac:dyDescent="0.25">
      <c r="A7" s="7" t="s">
        <v>34</v>
      </c>
      <c r="B7" s="7" t="s">
        <v>206</v>
      </c>
      <c r="C7" s="7"/>
      <c r="D7" s="7" t="s">
        <v>44</v>
      </c>
      <c r="E7" s="7" t="s">
        <v>45</v>
      </c>
      <c r="F7" s="7" t="s">
        <v>37</v>
      </c>
      <c r="G7" s="7">
        <v>2010</v>
      </c>
      <c r="H7" s="2">
        <v>49623</v>
      </c>
      <c r="I7" s="2">
        <v>2555</v>
      </c>
      <c r="J7" s="20"/>
      <c r="K7" s="17"/>
      <c r="L7" s="23"/>
      <c r="M7" s="9"/>
      <c r="N7" s="26">
        <f t="shared" si="0"/>
        <v>0</v>
      </c>
    </row>
    <row r="8" spans="1:14" x14ac:dyDescent="0.25">
      <c r="A8" s="7" t="s">
        <v>34</v>
      </c>
      <c r="B8" s="7" t="s">
        <v>206</v>
      </c>
      <c r="C8" s="7"/>
      <c r="D8" s="7" t="s">
        <v>46</v>
      </c>
      <c r="E8" s="7" t="s">
        <v>47</v>
      </c>
      <c r="F8" s="7" t="s">
        <v>37</v>
      </c>
      <c r="G8" s="7">
        <v>2011</v>
      </c>
      <c r="H8" s="2">
        <v>51454</v>
      </c>
      <c r="I8" s="2">
        <v>2845</v>
      </c>
      <c r="J8" s="20"/>
      <c r="K8" s="17"/>
      <c r="L8" s="23"/>
      <c r="M8" s="9"/>
      <c r="N8" s="26">
        <f t="shared" si="0"/>
        <v>0</v>
      </c>
    </row>
    <row r="9" spans="1:14" x14ac:dyDescent="0.25">
      <c r="A9" s="7" t="s">
        <v>34</v>
      </c>
      <c r="B9" s="7" t="s">
        <v>206</v>
      </c>
      <c r="C9" s="7"/>
      <c r="D9" s="7" t="s">
        <v>48</v>
      </c>
      <c r="E9" s="7" t="s">
        <v>49</v>
      </c>
      <c r="F9" s="7" t="s">
        <v>50</v>
      </c>
      <c r="G9" s="7">
        <v>2002</v>
      </c>
      <c r="H9" s="2">
        <v>9189</v>
      </c>
      <c r="I9" s="2">
        <v>950</v>
      </c>
      <c r="J9" s="20"/>
      <c r="K9" s="17"/>
      <c r="L9" s="23"/>
      <c r="M9" s="9"/>
      <c r="N9" s="26">
        <f t="shared" si="0"/>
        <v>0</v>
      </c>
    </row>
    <row r="10" spans="1:14" x14ac:dyDescent="0.25">
      <c r="A10" s="7" t="s">
        <v>34</v>
      </c>
      <c r="B10" s="7" t="s">
        <v>206</v>
      </c>
      <c r="C10" s="7"/>
      <c r="D10" s="7" t="s">
        <v>51</v>
      </c>
      <c r="E10" s="7" t="s">
        <v>52</v>
      </c>
      <c r="F10" s="7" t="s">
        <v>53</v>
      </c>
      <c r="G10" s="7">
        <v>2019</v>
      </c>
      <c r="H10" s="2">
        <v>54897</v>
      </c>
      <c r="I10" s="2">
        <v>2545</v>
      </c>
      <c r="J10" s="20"/>
      <c r="K10" s="17"/>
      <c r="L10" s="23"/>
      <c r="M10" s="9"/>
      <c r="N10" s="26">
        <f t="shared" si="0"/>
        <v>0</v>
      </c>
    </row>
    <row r="11" spans="1:14" x14ac:dyDescent="0.25">
      <c r="A11" s="7" t="s">
        <v>34</v>
      </c>
      <c r="B11" s="7" t="s">
        <v>206</v>
      </c>
      <c r="C11" s="7"/>
      <c r="D11" s="7" t="s">
        <v>54</v>
      </c>
      <c r="E11" s="7" t="s">
        <v>55</v>
      </c>
      <c r="F11" s="7" t="s">
        <v>53</v>
      </c>
      <c r="G11" s="7">
        <v>2019</v>
      </c>
      <c r="H11" s="2">
        <v>54897</v>
      </c>
      <c r="I11" s="2">
        <v>2550</v>
      </c>
      <c r="J11" s="20"/>
      <c r="K11" s="17"/>
      <c r="L11" s="23"/>
      <c r="M11" s="9"/>
      <c r="N11" s="26">
        <f t="shared" si="0"/>
        <v>0</v>
      </c>
    </row>
    <row r="12" spans="1:14" x14ac:dyDescent="0.25">
      <c r="A12" s="7" t="s">
        <v>34</v>
      </c>
      <c r="B12" s="7" t="s">
        <v>206</v>
      </c>
      <c r="C12" s="7"/>
      <c r="D12" s="7" t="s">
        <v>56</v>
      </c>
      <c r="E12" s="7" t="s">
        <v>57</v>
      </c>
      <c r="F12" s="7" t="s">
        <v>50</v>
      </c>
      <c r="G12" s="7">
        <v>2008</v>
      </c>
      <c r="H12" s="2">
        <v>35826</v>
      </c>
      <c r="I12" s="2">
        <v>2800</v>
      </c>
      <c r="J12" s="20"/>
      <c r="K12" s="17"/>
      <c r="L12" s="23"/>
      <c r="M12" s="9"/>
      <c r="N12" s="26">
        <f t="shared" si="0"/>
        <v>0</v>
      </c>
    </row>
    <row r="13" spans="1:14" x14ac:dyDescent="0.25">
      <c r="A13" s="7" t="s">
        <v>34</v>
      </c>
      <c r="B13" s="7" t="s">
        <v>206</v>
      </c>
      <c r="C13" s="7" t="s">
        <v>94</v>
      </c>
      <c r="D13" s="7" t="s">
        <v>95</v>
      </c>
      <c r="E13" s="7" t="s">
        <v>96</v>
      </c>
      <c r="F13" s="7" t="s">
        <v>97</v>
      </c>
      <c r="G13" s="7">
        <v>2007</v>
      </c>
      <c r="H13" s="2">
        <v>32000</v>
      </c>
      <c r="I13" s="2">
        <v>1880</v>
      </c>
      <c r="J13" s="20"/>
      <c r="K13" s="17"/>
      <c r="L13" s="23"/>
      <c r="M13" s="9"/>
      <c r="N13" s="26">
        <f t="shared" si="0"/>
        <v>0</v>
      </c>
    </row>
    <row r="14" spans="1:14" x14ac:dyDescent="0.25">
      <c r="A14" s="7" t="s">
        <v>34</v>
      </c>
      <c r="B14" s="7" t="s">
        <v>206</v>
      </c>
      <c r="C14" s="7" t="s">
        <v>98</v>
      </c>
      <c r="D14" s="7" t="s">
        <v>99</v>
      </c>
      <c r="E14" s="7" t="s">
        <v>100</v>
      </c>
      <c r="F14" s="7" t="s">
        <v>97</v>
      </c>
      <c r="G14" s="7">
        <v>2007</v>
      </c>
      <c r="H14" s="2">
        <v>25000</v>
      </c>
      <c r="I14" s="2">
        <v>3500</v>
      </c>
      <c r="J14" s="20"/>
      <c r="K14" s="17"/>
      <c r="L14" s="23"/>
      <c r="M14" s="9"/>
      <c r="N14" s="26">
        <f t="shared" si="0"/>
        <v>0</v>
      </c>
    </row>
    <row r="15" spans="1:14" x14ac:dyDescent="0.25">
      <c r="A15" s="7" t="s">
        <v>34</v>
      </c>
      <c r="B15" s="7" t="s">
        <v>206</v>
      </c>
      <c r="C15" s="7" t="s">
        <v>101</v>
      </c>
      <c r="D15" s="7" t="s">
        <v>102</v>
      </c>
      <c r="E15" s="7" t="s">
        <v>103</v>
      </c>
      <c r="F15" s="7" t="s">
        <v>97</v>
      </c>
      <c r="G15" s="7">
        <v>2007</v>
      </c>
      <c r="H15" s="2">
        <v>27000</v>
      </c>
      <c r="I15" s="2">
        <v>2200</v>
      </c>
      <c r="J15" s="20"/>
      <c r="K15" s="17"/>
      <c r="L15" s="23"/>
      <c r="M15" s="9"/>
      <c r="N15" s="26">
        <f t="shared" si="0"/>
        <v>0</v>
      </c>
    </row>
    <row r="16" spans="1:14" x14ac:dyDescent="0.25">
      <c r="A16" s="7" t="s">
        <v>34</v>
      </c>
      <c r="B16" s="7" t="s">
        <v>206</v>
      </c>
      <c r="C16" s="7" t="s">
        <v>104</v>
      </c>
      <c r="D16" s="7" t="s">
        <v>105</v>
      </c>
      <c r="E16" s="7" t="s">
        <v>106</v>
      </c>
      <c r="F16" s="7" t="s">
        <v>97</v>
      </c>
      <c r="G16" s="7">
        <v>2007</v>
      </c>
      <c r="H16" s="2">
        <v>25000</v>
      </c>
      <c r="I16" s="2">
        <v>3500</v>
      </c>
      <c r="J16" s="20"/>
      <c r="K16" s="17"/>
      <c r="L16" s="23"/>
      <c r="M16" s="9"/>
      <c r="N16" s="26">
        <f t="shared" si="0"/>
        <v>0</v>
      </c>
    </row>
    <row r="17" spans="1:14" x14ac:dyDescent="0.25">
      <c r="A17" s="7" t="s">
        <v>34</v>
      </c>
      <c r="B17" s="7" t="s">
        <v>206</v>
      </c>
      <c r="C17" s="7" t="s">
        <v>107</v>
      </c>
      <c r="D17" s="7" t="s">
        <v>108</v>
      </c>
      <c r="E17" s="7" t="s">
        <v>109</v>
      </c>
      <c r="F17" s="7" t="s">
        <v>97</v>
      </c>
      <c r="G17" s="7">
        <v>2007</v>
      </c>
      <c r="H17" s="2">
        <v>25000</v>
      </c>
      <c r="I17" s="2">
        <v>3500</v>
      </c>
      <c r="J17" s="20"/>
      <c r="K17" s="17"/>
      <c r="L17" s="23"/>
      <c r="M17" s="9"/>
      <c r="N17" s="26">
        <f t="shared" si="0"/>
        <v>0</v>
      </c>
    </row>
    <row r="18" spans="1:14" x14ac:dyDescent="0.25">
      <c r="A18" s="7" t="s">
        <v>34</v>
      </c>
      <c r="B18" s="7" t="s">
        <v>206</v>
      </c>
      <c r="C18" s="7" t="s">
        <v>110</v>
      </c>
      <c r="D18" s="7" t="s">
        <v>111</v>
      </c>
      <c r="E18" s="7" t="s">
        <v>112</v>
      </c>
      <c r="F18" s="7" t="s">
        <v>97</v>
      </c>
      <c r="G18" s="7">
        <v>2007</v>
      </c>
      <c r="H18" s="2">
        <v>25000</v>
      </c>
      <c r="I18" s="2">
        <v>3500</v>
      </c>
      <c r="J18" s="20"/>
      <c r="K18" s="17"/>
      <c r="L18" s="23"/>
      <c r="M18" s="9"/>
      <c r="N18" s="26">
        <f t="shared" si="0"/>
        <v>0</v>
      </c>
    </row>
    <row r="19" spans="1:14" x14ac:dyDescent="0.25">
      <c r="A19" s="7" t="s">
        <v>34</v>
      </c>
      <c r="B19" s="7" t="s">
        <v>206</v>
      </c>
      <c r="C19" s="7" t="s">
        <v>113</v>
      </c>
      <c r="D19" s="7" t="s">
        <v>114</v>
      </c>
      <c r="E19" s="7" t="s">
        <v>115</v>
      </c>
      <c r="F19" s="7" t="s">
        <v>97</v>
      </c>
      <c r="G19" s="7">
        <v>2007</v>
      </c>
      <c r="H19" s="2">
        <v>25000</v>
      </c>
      <c r="I19" s="2">
        <v>3500</v>
      </c>
      <c r="J19" s="20"/>
      <c r="K19" s="17"/>
      <c r="L19" s="23"/>
      <c r="M19" s="9"/>
      <c r="N19" s="26">
        <f t="shared" si="0"/>
        <v>0</v>
      </c>
    </row>
    <row r="20" spans="1:14" x14ac:dyDescent="0.25">
      <c r="A20" s="7" t="s">
        <v>34</v>
      </c>
      <c r="B20" s="7" t="s">
        <v>206</v>
      </c>
      <c r="C20" s="7" t="s">
        <v>116</v>
      </c>
      <c r="D20" s="7" t="s">
        <v>117</v>
      </c>
      <c r="E20" s="7" t="s">
        <v>118</v>
      </c>
      <c r="F20" s="7" t="s">
        <v>97</v>
      </c>
      <c r="G20" s="7">
        <v>2007</v>
      </c>
      <c r="H20" s="2">
        <v>25000</v>
      </c>
      <c r="I20" s="2">
        <v>3500</v>
      </c>
      <c r="J20" s="20"/>
      <c r="K20" s="17"/>
      <c r="L20" s="23"/>
      <c r="M20" s="9"/>
      <c r="N20" s="26">
        <f t="shared" si="0"/>
        <v>0</v>
      </c>
    </row>
    <row r="21" spans="1:14" x14ac:dyDescent="0.25">
      <c r="A21" s="7" t="s">
        <v>34</v>
      </c>
      <c r="B21" s="7" t="s">
        <v>206</v>
      </c>
      <c r="C21" s="7" t="s">
        <v>119</v>
      </c>
      <c r="D21" s="7" t="s">
        <v>120</v>
      </c>
      <c r="E21" s="7" t="s">
        <v>121</v>
      </c>
      <c r="F21" s="7" t="s">
        <v>97</v>
      </c>
      <c r="G21" s="7">
        <v>2007</v>
      </c>
      <c r="H21" s="2">
        <v>25000</v>
      </c>
      <c r="I21" s="2">
        <v>3500</v>
      </c>
      <c r="J21" s="20"/>
      <c r="K21" s="17"/>
      <c r="L21" s="23"/>
      <c r="M21" s="9"/>
      <c r="N21" s="26">
        <f t="shared" si="0"/>
        <v>0</v>
      </c>
    </row>
    <row r="22" spans="1:14" x14ac:dyDescent="0.25">
      <c r="A22" s="7" t="s">
        <v>34</v>
      </c>
      <c r="B22" s="7" t="s">
        <v>206</v>
      </c>
      <c r="C22" s="7" t="s">
        <v>122</v>
      </c>
      <c r="D22" s="7" t="s">
        <v>123</v>
      </c>
      <c r="E22" s="7" t="s">
        <v>124</v>
      </c>
      <c r="F22" s="7" t="s">
        <v>97</v>
      </c>
      <c r="G22" s="7">
        <v>2007</v>
      </c>
      <c r="H22" s="2">
        <v>25000</v>
      </c>
      <c r="I22" s="2">
        <v>3500</v>
      </c>
      <c r="J22" s="20"/>
      <c r="K22" s="17"/>
      <c r="L22" s="23"/>
      <c r="M22" s="9"/>
      <c r="N22" s="26">
        <f t="shared" si="0"/>
        <v>0</v>
      </c>
    </row>
    <row r="23" spans="1:14" x14ac:dyDescent="0.25">
      <c r="A23" s="7" t="s">
        <v>34</v>
      </c>
      <c r="B23" s="7" t="s">
        <v>206</v>
      </c>
      <c r="C23" s="7" t="s">
        <v>125</v>
      </c>
      <c r="D23" s="7" t="s">
        <v>126</v>
      </c>
      <c r="E23" s="7" t="s">
        <v>127</v>
      </c>
      <c r="F23" s="7" t="s">
        <v>128</v>
      </c>
      <c r="G23" s="7">
        <v>2008</v>
      </c>
      <c r="H23" s="2">
        <v>115000</v>
      </c>
      <c r="I23" s="2">
        <v>3500</v>
      </c>
      <c r="J23" s="20"/>
      <c r="K23" s="17"/>
      <c r="L23" s="23"/>
      <c r="M23" s="9"/>
      <c r="N23" s="26">
        <f t="shared" si="0"/>
        <v>0</v>
      </c>
    </row>
    <row r="24" spans="1:14" x14ac:dyDescent="0.25">
      <c r="A24" s="7" t="s">
        <v>34</v>
      </c>
      <c r="B24" s="7" t="s">
        <v>206</v>
      </c>
      <c r="C24" s="7" t="s">
        <v>129</v>
      </c>
      <c r="D24" s="7" t="s">
        <v>130</v>
      </c>
      <c r="E24" s="7" t="s">
        <v>131</v>
      </c>
      <c r="F24" s="7" t="s">
        <v>50</v>
      </c>
      <c r="G24" s="7">
        <v>2011</v>
      </c>
      <c r="H24" s="2">
        <v>50000</v>
      </c>
      <c r="I24" s="2">
        <v>3500</v>
      </c>
      <c r="J24" s="20"/>
      <c r="K24" s="17"/>
      <c r="L24" s="23"/>
      <c r="M24" s="9"/>
      <c r="N24" s="26">
        <f t="shared" si="0"/>
        <v>0</v>
      </c>
    </row>
    <row r="25" spans="1:14" s="8" customFormat="1" ht="15" customHeight="1" x14ac:dyDescent="0.25">
      <c r="A25" s="7" t="s">
        <v>34</v>
      </c>
      <c r="B25" s="7" t="s">
        <v>206</v>
      </c>
      <c r="C25" s="7" t="s">
        <v>132</v>
      </c>
      <c r="D25" s="7" t="s">
        <v>133</v>
      </c>
      <c r="E25" s="7" t="s">
        <v>134</v>
      </c>
      <c r="F25" s="7" t="s">
        <v>50</v>
      </c>
      <c r="G25" s="7">
        <v>2011</v>
      </c>
      <c r="H25" s="2">
        <v>40034</v>
      </c>
      <c r="I25" s="2">
        <v>3500</v>
      </c>
      <c r="J25" s="20"/>
      <c r="K25" s="17"/>
      <c r="L25" s="23"/>
      <c r="M25" s="9"/>
      <c r="N25" s="26">
        <f t="shared" si="0"/>
        <v>0</v>
      </c>
    </row>
    <row r="26" spans="1:14" s="8" customFormat="1" ht="15" customHeight="1" x14ac:dyDescent="0.25">
      <c r="A26" s="7" t="s">
        <v>34</v>
      </c>
      <c r="B26" s="7" t="s">
        <v>206</v>
      </c>
      <c r="C26" s="7"/>
      <c r="D26" s="7" t="s">
        <v>135</v>
      </c>
      <c r="E26" s="7" t="s">
        <v>136</v>
      </c>
      <c r="F26" s="7" t="s">
        <v>97</v>
      </c>
      <c r="G26" s="7">
        <v>2011</v>
      </c>
      <c r="H26" s="2">
        <v>72000</v>
      </c>
      <c r="I26" s="2">
        <v>3500</v>
      </c>
      <c r="J26" s="20"/>
      <c r="K26" s="17"/>
      <c r="L26" s="23"/>
      <c r="M26" s="9"/>
      <c r="N26" s="26">
        <f t="shared" si="0"/>
        <v>0</v>
      </c>
    </row>
    <row r="27" spans="1:14" s="8" customFormat="1" ht="15" customHeight="1" x14ac:dyDescent="0.25">
      <c r="A27" s="7" t="s">
        <v>34</v>
      </c>
      <c r="B27" s="7" t="s">
        <v>206</v>
      </c>
      <c r="C27" s="7"/>
      <c r="D27" s="7" t="s">
        <v>137</v>
      </c>
      <c r="E27" s="7" t="s">
        <v>138</v>
      </c>
      <c r="F27" s="7" t="s">
        <v>50</v>
      </c>
      <c r="G27" s="7">
        <v>2013</v>
      </c>
      <c r="H27" s="2">
        <v>50000</v>
      </c>
      <c r="I27" s="2">
        <v>3500</v>
      </c>
      <c r="J27" s="20"/>
      <c r="K27" s="17"/>
      <c r="L27" s="23"/>
      <c r="M27" s="9"/>
      <c r="N27" s="26">
        <f t="shared" si="0"/>
        <v>0</v>
      </c>
    </row>
    <row r="28" spans="1:14" s="8" customFormat="1" ht="15" customHeight="1" x14ac:dyDescent="0.25">
      <c r="A28" s="7" t="s">
        <v>34</v>
      </c>
      <c r="B28" s="7" t="s">
        <v>206</v>
      </c>
      <c r="C28" s="7"/>
      <c r="D28" s="7" t="s">
        <v>139</v>
      </c>
      <c r="E28" s="7" t="s">
        <v>140</v>
      </c>
      <c r="F28" s="7" t="s">
        <v>53</v>
      </c>
      <c r="G28" s="7">
        <v>2008</v>
      </c>
      <c r="H28" s="2">
        <v>25705</v>
      </c>
      <c r="I28" s="2">
        <v>3500</v>
      </c>
      <c r="J28" s="20"/>
      <c r="K28" s="17"/>
      <c r="L28" s="23"/>
      <c r="M28" s="9"/>
      <c r="N28" s="26">
        <f t="shared" si="0"/>
        <v>0</v>
      </c>
    </row>
    <row r="29" spans="1:14" s="8" customFormat="1" x14ac:dyDescent="0.25">
      <c r="A29" s="7" t="s">
        <v>34</v>
      </c>
      <c r="B29" s="7" t="s">
        <v>206</v>
      </c>
      <c r="C29" s="7"/>
      <c r="D29" s="7" t="s">
        <v>141</v>
      </c>
      <c r="E29" s="7" t="s">
        <v>142</v>
      </c>
      <c r="F29" s="7" t="s">
        <v>143</v>
      </c>
      <c r="G29" s="7">
        <v>2011</v>
      </c>
      <c r="H29" s="2">
        <v>28009</v>
      </c>
      <c r="I29" s="2">
        <v>2800</v>
      </c>
      <c r="J29" s="20"/>
      <c r="K29" s="17"/>
      <c r="L29" s="23"/>
      <c r="M29" s="9"/>
      <c r="N29" s="26">
        <f t="shared" si="0"/>
        <v>0</v>
      </c>
    </row>
    <row r="30" spans="1:14" s="8" customFormat="1" x14ac:dyDescent="0.25">
      <c r="A30" s="7" t="s">
        <v>34</v>
      </c>
      <c r="B30" s="7" t="s">
        <v>206</v>
      </c>
      <c r="C30" s="7"/>
      <c r="D30" s="7" t="s">
        <v>144</v>
      </c>
      <c r="E30" s="7" t="s">
        <v>145</v>
      </c>
      <c r="F30" s="7" t="s">
        <v>143</v>
      </c>
      <c r="G30" s="7">
        <v>2011</v>
      </c>
      <c r="H30" s="2">
        <v>28009</v>
      </c>
      <c r="I30" s="2">
        <v>2800</v>
      </c>
      <c r="J30" s="20"/>
      <c r="K30" s="17"/>
      <c r="L30" s="23"/>
      <c r="M30" s="9"/>
      <c r="N30" s="26">
        <f t="shared" si="0"/>
        <v>0</v>
      </c>
    </row>
    <row r="31" spans="1:14" s="8" customFormat="1" x14ac:dyDescent="0.25">
      <c r="A31" s="7" t="s">
        <v>34</v>
      </c>
      <c r="B31" s="7" t="s">
        <v>206</v>
      </c>
      <c r="C31" s="7"/>
      <c r="D31" s="7" t="s">
        <v>146</v>
      </c>
      <c r="E31" s="7" t="s">
        <v>147</v>
      </c>
      <c r="F31" s="7" t="s">
        <v>148</v>
      </c>
      <c r="G31" s="7">
        <v>2013</v>
      </c>
      <c r="H31" s="2">
        <v>22529</v>
      </c>
      <c r="I31" s="2">
        <v>1935</v>
      </c>
      <c r="J31" s="20"/>
      <c r="K31" s="17"/>
      <c r="L31" s="23"/>
      <c r="M31" s="9"/>
      <c r="N31" s="26">
        <f t="shared" si="0"/>
        <v>0</v>
      </c>
    </row>
    <row r="32" spans="1:14" s="8" customFormat="1" x14ac:dyDescent="0.25">
      <c r="A32" s="7" t="s">
        <v>34</v>
      </c>
      <c r="B32" s="7" t="s">
        <v>206</v>
      </c>
      <c r="C32" s="7" t="s">
        <v>149</v>
      </c>
      <c r="D32" s="7" t="s">
        <v>150</v>
      </c>
      <c r="E32" s="7" t="s">
        <v>151</v>
      </c>
      <c r="F32" s="7" t="s">
        <v>152</v>
      </c>
      <c r="G32" s="7">
        <v>2020</v>
      </c>
      <c r="H32" s="2">
        <v>60000</v>
      </c>
      <c r="I32" s="2">
        <v>3500</v>
      </c>
      <c r="J32" s="20"/>
      <c r="K32" s="17"/>
      <c r="L32" s="23"/>
      <c r="M32" s="9"/>
      <c r="N32" s="26">
        <f t="shared" si="0"/>
        <v>0</v>
      </c>
    </row>
    <row r="33" spans="1:14" s="8" customFormat="1" x14ac:dyDescent="0.25">
      <c r="A33" s="7" t="s">
        <v>34</v>
      </c>
      <c r="B33" s="7" t="s">
        <v>206</v>
      </c>
      <c r="C33" s="7" t="s">
        <v>149</v>
      </c>
      <c r="D33" s="7" t="s">
        <v>153</v>
      </c>
      <c r="E33" s="7" t="s">
        <v>154</v>
      </c>
      <c r="F33" s="7" t="s">
        <v>152</v>
      </c>
      <c r="G33" s="7">
        <v>2020</v>
      </c>
      <c r="H33" s="2">
        <v>60000</v>
      </c>
      <c r="I33" s="2">
        <v>2560</v>
      </c>
      <c r="J33" s="20"/>
      <c r="K33" s="17"/>
      <c r="L33" s="23"/>
      <c r="M33" s="9"/>
      <c r="N33" s="26">
        <f t="shared" si="0"/>
        <v>0</v>
      </c>
    </row>
    <row r="34" spans="1:14" s="8" customFormat="1" x14ac:dyDescent="0.25">
      <c r="A34" s="7" t="s">
        <v>34</v>
      </c>
      <c r="B34" s="7" t="s">
        <v>206</v>
      </c>
      <c r="C34" s="7" t="s">
        <v>149</v>
      </c>
      <c r="D34" s="7" t="s">
        <v>155</v>
      </c>
      <c r="E34" s="7" t="s">
        <v>156</v>
      </c>
      <c r="F34" s="7" t="s">
        <v>152</v>
      </c>
      <c r="G34" s="7">
        <v>2020</v>
      </c>
      <c r="H34" s="2">
        <v>60000</v>
      </c>
      <c r="I34" s="2">
        <v>3500</v>
      </c>
      <c r="J34" s="20"/>
      <c r="K34" s="17"/>
      <c r="L34" s="23"/>
      <c r="M34" s="9"/>
      <c r="N34" s="26">
        <f t="shared" si="0"/>
        <v>0</v>
      </c>
    </row>
    <row r="35" spans="1:14" s="8" customFormat="1" ht="15" customHeight="1" x14ac:dyDescent="0.25">
      <c r="A35" s="7" t="s">
        <v>34</v>
      </c>
      <c r="B35" s="7" t="s">
        <v>206</v>
      </c>
      <c r="C35" s="7" t="s">
        <v>149</v>
      </c>
      <c r="D35" s="7" t="s">
        <v>157</v>
      </c>
      <c r="E35" s="7" t="s">
        <v>158</v>
      </c>
      <c r="F35" s="7" t="s">
        <v>159</v>
      </c>
      <c r="G35" s="7">
        <v>2020</v>
      </c>
      <c r="H35" s="2">
        <v>60000</v>
      </c>
      <c r="I35" s="2">
        <v>3500</v>
      </c>
      <c r="J35" s="20"/>
      <c r="K35" s="17"/>
      <c r="L35" s="23"/>
      <c r="M35" s="9"/>
      <c r="N35" s="26">
        <f t="shared" si="0"/>
        <v>0</v>
      </c>
    </row>
    <row r="36" spans="1:14" s="8" customFormat="1" ht="15" customHeight="1" x14ac:dyDescent="0.25">
      <c r="A36" s="7" t="s">
        <v>34</v>
      </c>
      <c r="B36" s="7" t="s">
        <v>206</v>
      </c>
      <c r="C36" s="7" t="s">
        <v>149</v>
      </c>
      <c r="D36" s="7" t="s">
        <v>160</v>
      </c>
      <c r="E36" s="7" t="s">
        <v>161</v>
      </c>
      <c r="F36" s="7" t="s">
        <v>159</v>
      </c>
      <c r="G36" s="7">
        <v>2020</v>
      </c>
      <c r="H36" s="2">
        <v>60000</v>
      </c>
      <c r="I36" s="2">
        <v>3500</v>
      </c>
      <c r="J36" s="20"/>
      <c r="K36" s="17"/>
      <c r="L36" s="23"/>
      <c r="M36" s="9"/>
      <c r="N36" s="26">
        <f t="shared" si="0"/>
        <v>0</v>
      </c>
    </row>
    <row r="37" spans="1:14" s="8" customFormat="1" ht="15" customHeight="1" x14ac:dyDescent="0.25">
      <c r="A37" s="7" t="s">
        <v>34</v>
      </c>
      <c r="B37" s="7" t="s">
        <v>206</v>
      </c>
      <c r="C37" s="7" t="s">
        <v>149</v>
      </c>
      <c r="D37" s="7" t="s">
        <v>162</v>
      </c>
      <c r="E37" s="7" t="s">
        <v>163</v>
      </c>
      <c r="F37" s="7" t="s">
        <v>159</v>
      </c>
      <c r="G37" s="7">
        <v>2020</v>
      </c>
      <c r="H37" s="2">
        <v>60000</v>
      </c>
      <c r="I37" s="2">
        <v>3500</v>
      </c>
      <c r="J37" s="20"/>
      <c r="K37" s="17"/>
      <c r="L37" s="23"/>
      <c r="M37" s="9"/>
      <c r="N37" s="26">
        <f t="shared" si="0"/>
        <v>0</v>
      </c>
    </row>
    <row r="38" spans="1:14" s="8" customFormat="1" ht="15" customHeight="1" x14ac:dyDescent="0.25">
      <c r="A38" s="7" t="s">
        <v>34</v>
      </c>
      <c r="B38" s="7" t="s">
        <v>206</v>
      </c>
      <c r="C38" s="7" t="s">
        <v>149</v>
      </c>
      <c r="D38" s="7" t="s">
        <v>164</v>
      </c>
      <c r="E38" s="7" t="s">
        <v>165</v>
      </c>
      <c r="F38" s="7" t="s">
        <v>159</v>
      </c>
      <c r="G38" s="7">
        <v>2020</v>
      </c>
      <c r="H38" s="2">
        <v>60000</v>
      </c>
      <c r="I38" s="2">
        <v>3500</v>
      </c>
      <c r="J38" s="20"/>
      <c r="K38" s="17"/>
      <c r="L38" s="23"/>
      <c r="M38" s="9"/>
      <c r="N38" s="26">
        <f t="shared" si="0"/>
        <v>0</v>
      </c>
    </row>
    <row r="39" spans="1:14" s="8" customFormat="1" ht="15" customHeight="1" x14ac:dyDescent="0.25">
      <c r="A39" s="7" t="s">
        <v>34</v>
      </c>
      <c r="B39" s="7" t="s">
        <v>206</v>
      </c>
      <c r="C39" s="7" t="s">
        <v>149</v>
      </c>
      <c r="D39" s="7" t="s">
        <v>166</v>
      </c>
      <c r="E39" s="7" t="s">
        <v>167</v>
      </c>
      <c r="F39" s="7" t="s">
        <v>159</v>
      </c>
      <c r="G39" s="7">
        <v>2020</v>
      </c>
      <c r="H39" s="2">
        <v>60000</v>
      </c>
      <c r="I39" s="2">
        <v>3500</v>
      </c>
      <c r="J39" s="20"/>
      <c r="K39" s="17"/>
      <c r="L39" s="23"/>
      <c r="M39" s="9"/>
      <c r="N39" s="26">
        <f t="shared" si="0"/>
        <v>0</v>
      </c>
    </row>
    <row r="40" spans="1:14" s="8" customFormat="1" ht="15" customHeight="1" x14ac:dyDescent="0.25">
      <c r="A40" s="7" t="s">
        <v>34</v>
      </c>
      <c r="B40" s="7" t="s">
        <v>206</v>
      </c>
      <c r="C40" s="7" t="s">
        <v>149</v>
      </c>
      <c r="D40" s="7" t="s">
        <v>168</v>
      </c>
      <c r="E40" s="7" t="s">
        <v>169</v>
      </c>
      <c r="F40" s="7" t="s">
        <v>159</v>
      </c>
      <c r="G40" s="7">
        <v>2020</v>
      </c>
      <c r="H40" s="2">
        <v>60000</v>
      </c>
      <c r="I40" s="2">
        <v>3500</v>
      </c>
      <c r="J40" s="20"/>
      <c r="K40" s="17"/>
      <c r="L40" s="23"/>
      <c r="M40" s="9"/>
      <c r="N40" s="26">
        <f t="shared" si="0"/>
        <v>0</v>
      </c>
    </row>
    <row r="41" spans="1:14" s="8" customFormat="1" ht="15" customHeight="1" x14ac:dyDescent="0.25">
      <c r="A41" s="7" t="s">
        <v>34</v>
      </c>
      <c r="B41" s="7" t="s">
        <v>206</v>
      </c>
      <c r="C41" s="7" t="s">
        <v>149</v>
      </c>
      <c r="D41" s="7" t="s">
        <v>170</v>
      </c>
      <c r="E41" s="7" t="s">
        <v>171</v>
      </c>
      <c r="F41" s="7" t="s">
        <v>159</v>
      </c>
      <c r="G41" s="7">
        <v>2020</v>
      </c>
      <c r="H41" s="2">
        <v>60000</v>
      </c>
      <c r="I41" s="2">
        <v>3500</v>
      </c>
      <c r="J41" s="20"/>
      <c r="K41" s="17"/>
      <c r="L41" s="23"/>
      <c r="M41" s="9"/>
      <c r="N41" s="26">
        <f t="shared" si="0"/>
        <v>0</v>
      </c>
    </row>
    <row r="42" spans="1:14" s="8" customFormat="1" ht="15" customHeight="1" x14ac:dyDescent="0.25">
      <c r="A42" s="7" t="s">
        <v>34</v>
      </c>
      <c r="B42" s="7" t="s">
        <v>206</v>
      </c>
      <c r="C42" s="7" t="s">
        <v>149</v>
      </c>
      <c r="D42" s="7" t="s">
        <v>172</v>
      </c>
      <c r="E42" s="7" t="s">
        <v>173</v>
      </c>
      <c r="F42" s="7" t="s">
        <v>159</v>
      </c>
      <c r="G42" s="7">
        <v>2020</v>
      </c>
      <c r="H42" s="2">
        <v>60000</v>
      </c>
      <c r="I42" s="2">
        <v>3500</v>
      </c>
      <c r="J42" s="20"/>
      <c r="K42" s="17"/>
      <c r="L42" s="23"/>
      <c r="M42" s="9"/>
      <c r="N42" s="26">
        <f t="shared" si="0"/>
        <v>0</v>
      </c>
    </row>
    <row r="43" spans="1:14" s="8" customFormat="1" ht="15" customHeight="1" x14ac:dyDescent="0.25">
      <c r="A43" s="7" t="s">
        <v>34</v>
      </c>
      <c r="B43" s="7" t="s">
        <v>206</v>
      </c>
      <c r="C43" s="7" t="s">
        <v>149</v>
      </c>
      <c r="D43" s="7" t="s">
        <v>174</v>
      </c>
      <c r="E43" s="7" t="s">
        <v>175</v>
      </c>
      <c r="F43" s="7" t="s">
        <v>159</v>
      </c>
      <c r="G43" s="7">
        <v>2020</v>
      </c>
      <c r="H43" s="2">
        <v>60000</v>
      </c>
      <c r="I43" s="2">
        <v>3500</v>
      </c>
      <c r="J43" s="20"/>
      <c r="K43" s="17"/>
      <c r="L43" s="23"/>
      <c r="M43" s="9"/>
      <c r="N43" s="26">
        <f t="shared" si="0"/>
        <v>0</v>
      </c>
    </row>
    <row r="44" spans="1:14" s="8" customFormat="1" ht="15" customHeight="1" x14ac:dyDescent="0.25">
      <c r="A44" s="7" t="s">
        <v>22</v>
      </c>
      <c r="B44" s="7" t="s">
        <v>206</v>
      </c>
      <c r="C44" s="7"/>
      <c r="D44" s="7" t="s">
        <v>23</v>
      </c>
      <c r="E44" s="7" t="s">
        <v>24</v>
      </c>
      <c r="F44" s="7" t="s">
        <v>25</v>
      </c>
      <c r="G44" s="7">
        <v>2013</v>
      </c>
      <c r="H44" s="2">
        <v>2000</v>
      </c>
      <c r="I44" s="2">
        <v>87</v>
      </c>
      <c r="J44" s="20"/>
      <c r="K44" s="17"/>
      <c r="L44" s="23"/>
      <c r="M44" s="9"/>
      <c r="N44" s="26">
        <f t="shared" si="0"/>
        <v>0</v>
      </c>
    </row>
    <row r="45" spans="1:14" s="8" customFormat="1" ht="15" customHeight="1" x14ac:dyDescent="0.25">
      <c r="A45" s="7" t="s">
        <v>22</v>
      </c>
      <c r="B45" s="7" t="s">
        <v>206</v>
      </c>
      <c r="C45" s="7"/>
      <c r="D45" s="7" t="s">
        <v>26</v>
      </c>
      <c r="E45" s="7" t="s">
        <v>27</v>
      </c>
      <c r="F45" s="7" t="s">
        <v>28</v>
      </c>
      <c r="G45" s="7">
        <v>2009</v>
      </c>
      <c r="H45" s="2">
        <v>12745</v>
      </c>
      <c r="I45" s="2">
        <v>0</v>
      </c>
      <c r="J45" s="20"/>
      <c r="K45" s="17"/>
      <c r="L45" s="23"/>
      <c r="M45" s="9"/>
      <c r="N45" s="26">
        <f t="shared" si="0"/>
        <v>0</v>
      </c>
    </row>
    <row r="46" spans="1:14" s="8" customFormat="1" ht="15" customHeight="1" x14ac:dyDescent="0.25">
      <c r="A46" s="7" t="s">
        <v>22</v>
      </c>
      <c r="B46" s="7" t="s">
        <v>206</v>
      </c>
      <c r="C46" s="7"/>
      <c r="D46" s="7" t="s">
        <v>29</v>
      </c>
      <c r="E46" s="7" t="s">
        <v>30</v>
      </c>
      <c r="F46" s="7" t="s">
        <v>28</v>
      </c>
      <c r="G46" s="7">
        <v>2008</v>
      </c>
      <c r="H46" s="2">
        <v>12798</v>
      </c>
      <c r="I46" s="2">
        <v>0</v>
      </c>
      <c r="J46" s="20"/>
      <c r="K46" s="17"/>
      <c r="L46" s="23"/>
      <c r="M46" s="9"/>
      <c r="N46" s="26">
        <f t="shared" si="0"/>
        <v>0</v>
      </c>
    </row>
    <row r="47" spans="1:14" s="8" customFormat="1" ht="15" customHeight="1" x14ac:dyDescent="0.25">
      <c r="A47" s="7" t="s">
        <v>22</v>
      </c>
      <c r="B47" s="7" t="s">
        <v>206</v>
      </c>
      <c r="C47" s="7"/>
      <c r="D47" s="7" t="s">
        <v>31</v>
      </c>
      <c r="E47" s="7" t="s">
        <v>32</v>
      </c>
      <c r="F47" s="7" t="s">
        <v>33</v>
      </c>
      <c r="G47" s="7"/>
      <c r="H47" s="2">
        <v>2950</v>
      </c>
      <c r="I47" s="2">
        <v>71</v>
      </c>
      <c r="J47" s="20"/>
      <c r="K47" s="17"/>
      <c r="L47" s="23"/>
      <c r="M47" s="9"/>
      <c r="N47" s="26">
        <f t="shared" si="0"/>
        <v>0</v>
      </c>
    </row>
    <row r="48" spans="1:14" s="8" customFormat="1" x14ac:dyDescent="0.25">
      <c r="A48" s="7" t="s">
        <v>22</v>
      </c>
      <c r="B48" s="7" t="s">
        <v>206</v>
      </c>
      <c r="C48" s="7"/>
      <c r="D48" s="7" t="s">
        <v>90</v>
      </c>
      <c r="E48" s="7" t="s">
        <v>91</v>
      </c>
      <c r="F48" s="7" t="s">
        <v>33</v>
      </c>
      <c r="G48" s="7">
        <v>2018</v>
      </c>
      <c r="H48" s="2">
        <v>2800</v>
      </c>
      <c r="I48" s="2">
        <v>71</v>
      </c>
      <c r="J48" s="20"/>
      <c r="K48" s="17"/>
      <c r="L48" s="23"/>
      <c r="M48" s="9"/>
      <c r="N48" s="26">
        <f t="shared" si="0"/>
        <v>0</v>
      </c>
    </row>
    <row r="49" spans="1:14" s="8" customFormat="1" x14ac:dyDescent="0.25">
      <c r="A49" s="7" t="s">
        <v>22</v>
      </c>
      <c r="B49" s="7" t="s">
        <v>206</v>
      </c>
      <c r="C49" s="7"/>
      <c r="D49" s="7" t="s">
        <v>92</v>
      </c>
      <c r="E49" s="7" t="s">
        <v>93</v>
      </c>
      <c r="F49" s="7" t="s">
        <v>33</v>
      </c>
      <c r="G49" s="7">
        <v>2018</v>
      </c>
      <c r="H49" s="2">
        <v>2800</v>
      </c>
      <c r="I49" s="2">
        <v>71</v>
      </c>
      <c r="J49" s="20"/>
      <c r="K49" s="17"/>
      <c r="L49" s="23"/>
      <c r="M49" s="9"/>
      <c r="N49" s="26">
        <f t="shared" si="0"/>
        <v>0</v>
      </c>
    </row>
    <row r="50" spans="1:14" s="8" customFormat="1" x14ac:dyDescent="0.25">
      <c r="A50" s="7" t="s">
        <v>87</v>
      </c>
      <c r="B50" s="7" t="s">
        <v>206</v>
      </c>
      <c r="C50" s="7"/>
      <c r="D50" s="7" t="s">
        <v>88</v>
      </c>
      <c r="E50" s="7" t="s">
        <v>89</v>
      </c>
      <c r="F50" s="7" t="s">
        <v>53</v>
      </c>
      <c r="G50" s="7">
        <v>1929</v>
      </c>
      <c r="H50" s="2">
        <v>25000</v>
      </c>
      <c r="I50" s="2">
        <v>3000</v>
      </c>
      <c r="J50" s="20"/>
      <c r="K50" s="17"/>
      <c r="L50" s="23"/>
      <c r="M50" s="9"/>
      <c r="N50" s="26">
        <f t="shared" si="0"/>
        <v>0</v>
      </c>
    </row>
    <row r="51" spans="1:14" s="8" customFormat="1" x14ac:dyDescent="0.25">
      <c r="A51" s="7" t="s">
        <v>10</v>
      </c>
      <c r="B51" s="7" t="s">
        <v>206</v>
      </c>
      <c r="C51" s="7" t="s">
        <v>11</v>
      </c>
      <c r="D51" s="7" t="s">
        <v>12</v>
      </c>
      <c r="E51" s="7" t="s">
        <v>13</v>
      </c>
      <c r="F51" s="7" t="s">
        <v>14</v>
      </c>
      <c r="G51" s="7">
        <v>2020</v>
      </c>
      <c r="H51" s="2">
        <v>24340</v>
      </c>
      <c r="I51" s="2">
        <v>1135</v>
      </c>
      <c r="J51" s="20"/>
      <c r="K51" s="17"/>
      <c r="L51" s="23"/>
      <c r="M51" s="9"/>
      <c r="N51" s="26">
        <f t="shared" si="0"/>
        <v>0</v>
      </c>
    </row>
    <row r="52" spans="1:14" s="8" customFormat="1" x14ac:dyDescent="0.25">
      <c r="A52" s="7" t="s">
        <v>10</v>
      </c>
      <c r="B52" s="7" t="s">
        <v>206</v>
      </c>
      <c r="C52" s="7" t="s">
        <v>15</v>
      </c>
      <c r="D52" s="7" t="s">
        <v>16</v>
      </c>
      <c r="E52" s="7" t="s">
        <v>17</v>
      </c>
      <c r="F52" s="7" t="s">
        <v>14</v>
      </c>
      <c r="G52" s="7">
        <v>2020</v>
      </c>
      <c r="H52" s="2">
        <v>24340</v>
      </c>
      <c r="I52" s="2">
        <v>1135</v>
      </c>
      <c r="J52" s="20"/>
      <c r="K52" s="17"/>
      <c r="L52" s="23"/>
      <c r="M52" s="9"/>
      <c r="N52" s="26">
        <f t="shared" si="0"/>
        <v>0</v>
      </c>
    </row>
    <row r="53" spans="1:14" s="8" customFormat="1" x14ac:dyDescent="0.25">
      <c r="A53" s="7" t="s">
        <v>10</v>
      </c>
      <c r="B53" s="7" t="s">
        <v>206</v>
      </c>
      <c r="C53" s="7"/>
      <c r="D53" s="7" t="s">
        <v>18</v>
      </c>
      <c r="E53" s="7" t="s">
        <v>19</v>
      </c>
      <c r="F53" s="7" t="s">
        <v>14</v>
      </c>
      <c r="G53" s="7">
        <v>2020</v>
      </c>
      <c r="H53" s="2">
        <v>24430</v>
      </c>
      <c r="I53" s="2">
        <v>1135</v>
      </c>
      <c r="J53" s="20"/>
      <c r="K53" s="23"/>
      <c r="L53" s="17"/>
      <c r="M53" s="9"/>
      <c r="N53" s="26">
        <f>J53+K53+M53</f>
        <v>0</v>
      </c>
    </row>
    <row r="54" spans="1:14" s="8" customFormat="1" ht="15" customHeight="1" x14ac:dyDescent="0.25">
      <c r="A54" s="7" t="s">
        <v>10</v>
      </c>
      <c r="B54" s="7" t="s">
        <v>206</v>
      </c>
      <c r="C54" s="7"/>
      <c r="D54" s="7" t="s">
        <v>20</v>
      </c>
      <c r="E54" s="7" t="s">
        <v>21</v>
      </c>
      <c r="F54" s="7" t="s">
        <v>14</v>
      </c>
      <c r="G54" s="7">
        <v>2020</v>
      </c>
      <c r="H54" s="2">
        <v>24430</v>
      </c>
      <c r="I54" s="2">
        <v>1135</v>
      </c>
      <c r="J54" s="20"/>
      <c r="K54" s="23"/>
      <c r="L54" s="17"/>
      <c r="M54" s="9"/>
      <c r="N54" s="26">
        <f>J54+K54+M54</f>
        <v>0</v>
      </c>
    </row>
    <row r="55" spans="1:14" s="8" customFormat="1" ht="15" customHeight="1" x14ac:dyDescent="0.25">
      <c r="A55" s="7" t="s">
        <v>10</v>
      </c>
      <c r="B55" s="7" t="s">
        <v>206</v>
      </c>
      <c r="C55" s="7" t="s">
        <v>68</v>
      </c>
      <c r="D55" s="7" t="s">
        <v>69</v>
      </c>
      <c r="E55" s="7" t="s">
        <v>70</v>
      </c>
      <c r="F55" s="7" t="s">
        <v>71</v>
      </c>
      <c r="G55" s="7">
        <v>2017</v>
      </c>
      <c r="H55" s="2">
        <v>12000</v>
      </c>
      <c r="I55" s="2">
        <v>908</v>
      </c>
      <c r="J55" s="20"/>
      <c r="K55" s="17"/>
      <c r="L55" s="23"/>
      <c r="M55" s="9"/>
      <c r="N55" s="26">
        <f t="shared" si="0"/>
        <v>0</v>
      </c>
    </row>
    <row r="56" spans="1:14" s="8" customFormat="1" ht="15" customHeight="1" x14ac:dyDescent="0.25">
      <c r="A56" s="7" t="s">
        <v>10</v>
      </c>
      <c r="B56" s="7" t="s">
        <v>206</v>
      </c>
      <c r="C56" s="7" t="s">
        <v>72</v>
      </c>
      <c r="D56" s="7" t="s">
        <v>73</v>
      </c>
      <c r="E56" s="7" t="s">
        <v>74</v>
      </c>
      <c r="F56" s="7" t="s">
        <v>71</v>
      </c>
      <c r="G56" s="7">
        <v>2017</v>
      </c>
      <c r="H56" s="2">
        <v>12000</v>
      </c>
      <c r="I56" s="2">
        <v>908</v>
      </c>
      <c r="J56" s="20"/>
      <c r="K56" s="17"/>
      <c r="L56" s="23"/>
      <c r="M56" s="9"/>
      <c r="N56" s="26">
        <f t="shared" si="0"/>
        <v>0</v>
      </c>
    </row>
    <row r="57" spans="1:14" s="8" customFormat="1" ht="15" customHeight="1" x14ac:dyDescent="0.25">
      <c r="A57" s="7" t="s">
        <v>10</v>
      </c>
      <c r="B57" s="7" t="s">
        <v>206</v>
      </c>
      <c r="C57" s="7" t="s">
        <v>75</v>
      </c>
      <c r="D57" s="7" t="s">
        <v>76</v>
      </c>
      <c r="E57" s="7" t="s">
        <v>77</v>
      </c>
      <c r="F57" s="7" t="s">
        <v>71</v>
      </c>
      <c r="G57" s="7">
        <v>2017</v>
      </c>
      <c r="H57" s="2">
        <v>12000</v>
      </c>
      <c r="I57" s="2">
        <v>908</v>
      </c>
      <c r="J57" s="20"/>
      <c r="K57" s="17"/>
      <c r="L57" s="23"/>
      <c r="M57" s="9"/>
      <c r="N57" s="26">
        <f t="shared" si="0"/>
        <v>0</v>
      </c>
    </row>
    <row r="58" spans="1:14" s="8" customFormat="1" ht="15" customHeight="1" x14ac:dyDescent="0.25">
      <c r="A58" s="7" t="s">
        <v>10</v>
      </c>
      <c r="B58" s="7" t="s">
        <v>206</v>
      </c>
      <c r="C58" s="7" t="s">
        <v>78</v>
      </c>
      <c r="D58" s="7" t="s">
        <v>79</v>
      </c>
      <c r="E58" s="7" t="s">
        <v>80</v>
      </c>
      <c r="F58" s="7" t="s">
        <v>71</v>
      </c>
      <c r="G58" s="7">
        <v>2017</v>
      </c>
      <c r="H58" s="2">
        <v>12000</v>
      </c>
      <c r="I58" s="2">
        <v>908</v>
      </c>
      <c r="J58" s="20"/>
      <c r="K58" s="17"/>
      <c r="L58" s="23"/>
      <c r="M58" s="9"/>
      <c r="N58" s="26">
        <f t="shared" si="0"/>
        <v>0</v>
      </c>
    </row>
    <row r="59" spans="1:14" s="8" customFormat="1" ht="15" customHeight="1" x14ac:dyDescent="0.25">
      <c r="A59" s="7" t="s">
        <v>10</v>
      </c>
      <c r="B59" s="7" t="s">
        <v>206</v>
      </c>
      <c r="C59" s="7"/>
      <c r="D59" s="7" t="s">
        <v>81</v>
      </c>
      <c r="E59" s="7" t="s">
        <v>82</v>
      </c>
      <c r="F59" s="7" t="s">
        <v>71</v>
      </c>
      <c r="G59" s="7">
        <v>2020</v>
      </c>
      <c r="H59" s="2">
        <v>15000</v>
      </c>
      <c r="I59" s="2">
        <v>922</v>
      </c>
      <c r="J59" s="20"/>
      <c r="K59" s="17"/>
      <c r="L59" s="23"/>
      <c r="M59" s="9"/>
      <c r="N59" s="26">
        <f t="shared" si="0"/>
        <v>0</v>
      </c>
    </row>
    <row r="60" spans="1:14" s="8" customFormat="1" ht="15" customHeight="1" x14ac:dyDescent="0.25">
      <c r="A60" s="7" t="s">
        <v>10</v>
      </c>
      <c r="B60" s="7" t="s">
        <v>206</v>
      </c>
      <c r="C60" s="7"/>
      <c r="D60" s="7" t="s">
        <v>83</v>
      </c>
      <c r="E60" s="7" t="s">
        <v>84</v>
      </c>
      <c r="F60" s="7" t="s">
        <v>14</v>
      </c>
      <c r="G60" s="7">
        <v>2020</v>
      </c>
      <c r="H60" s="2">
        <v>23260</v>
      </c>
      <c r="I60" s="2">
        <v>1135</v>
      </c>
      <c r="J60" s="20"/>
      <c r="K60" s="17"/>
      <c r="L60" s="23"/>
      <c r="M60" s="9"/>
      <c r="N60" s="26">
        <f t="shared" si="0"/>
        <v>0</v>
      </c>
    </row>
    <row r="61" spans="1:14" s="8" customFormat="1" ht="15" customHeight="1" x14ac:dyDescent="0.25">
      <c r="A61" s="7" t="s">
        <v>10</v>
      </c>
      <c r="B61" s="7" t="s">
        <v>206</v>
      </c>
      <c r="C61" s="7"/>
      <c r="D61" s="7" t="s">
        <v>85</v>
      </c>
      <c r="E61" s="7" t="s">
        <v>86</v>
      </c>
      <c r="F61" s="7" t="s">
        <v>14</v>
      </c>
      <c r="G61" s="7">
        <v>2020</v>
      </c>
      <c r="H61" s="2">
        <v>23260</v>
      </c>
      <c r="I61" s="2">
        <v>1135</v>
      </c>
      <c r="J61" s="20"/>
      <c r="K61" s="17"/>
      <c r="L61" s="23"/>
      <c r="M61" s="9"/>
      <c r="N61" s="26">
        <f t="shared" si="0"/>
        <v>0</v>
      </c>
    </row>
    <row r="62" spans="1:14" s="8" customFormat="1" ht="15" customHeight="1" x14ac:dyDescent="0.25">
      <c r="A62" s="7" t="s">
        <v>58</v>
      </c>
      <c r="B62" s="7" t="s">
        <v>206</v>
      </c>
      <c r="C62" s="7"/>
      <c r="D62" s="7" t="s">
        <v>59</v>
      </c>
      <c r="E62" s="7" t="s">
        <v>60</v>
      </c>
      <c r="F62" s="7" t="s">
        <v>61</v>
      </c>
      <c r="G62" s="7">
        <v>2008</v>
      </c>
      <c r="H62" s="2">
        <v>180000</v>
      </c>
      <c r="I62" s="2">
        <v>13720</v>
      </c>
      <c r="J62" s="20"/>
      <c r="K62" s="17"/>
      <c r="L62" s="23"/>
      <c r="M62" s="9"/>
      <c r="N62" s="26">
        <f t="shared" si="0"/>
        <v>0</v>
      </c>
    </row>
    <row r="63" spans="1:14" s="8" customFormat="1" ht="15" customHeight="1" x14ac:dyDescent="0.25">
      <c r="A63" s="7" t="s">
        <v>58</v>
      </c>
      <c r="B63" s="7" t="s">
        <v>206</v>
      </c>
      <c r="C63" s="7"/>
      <c r="D63" s="7" t="s">
        <v>62</v>
      </c>
      <c r="E63" s="7" t="s">
        <v>63</v>
      </c>
      <c r="F63" s="7" t="s">
        <v>61</v>
      </c>
      <c r="G63" s="7">
        <v>2016</v>
      </c>
      <c r="H63" s="2">
        <v>253275</v>
      </c>
      <c r="I63" s="2">
        <v>15415</v>
      </c>
      <c r="J63" s="20"/>
      <c r="K63" s="17"/>
      <c r="L63" s="23"/>
      <c r="M63" s="9"/>
      <c r="N63" s="26">
        <f t="shared" si="0"/>
        <v>0</v>
      </c>
    </row>
    <row r="64" spans="1:14" s="8" customFormat="1" ht="15" customHeight="1" x14ac:dyDescent="0.25">
      <c r="A64" s="7" t="s">
        <v>58</v>
      </c>
      <c r="B64" s="7" t="s">
        <v>206</v>
      </c>
      <c r="C64" s="7"/>
      <c r="D64" s="7" t="s">
        <v>64</v>
      </c>
      <c r="E64" s="7" t="s">
        <v>65</v>
      </c>
      <c r="F64" s="7" t="s">
        <v>61</v>
      </c>
      <c r="G64" s="7">
        <v>2016</v>
      </c>
      <c r="H64" s="2">
        <v>253275</v>
      </c>
      <c r="I64" s="2">
        <v>15435</v>
      </c>
      <c r="J64" s="20"/>
      <c r="K64" s="17"/>
      <c r="L64" s="23"/>
      <c r="M64" s="9"/>
      <c r="N64" s="26">
        <f t="shared" si="0"/>
        <v>0</v>
      </c>
    </row>
    <row r="65" spans="1:14" s="8" customFormat="1" ht="15" customHeight="1" x14ac:dyDescent="0.25">
      <c r="A65" s="7" t="s">
        <v>58</v>
      </c>
      <c r="B65" s="7" t="s">
        <v>206</v>
      </c>
      <c r="C65" s="7"/>
      <c r="D65" s="7" t="s">
        <v>66</v>
      </c>
      <c r="E65" s="7" t="s">
        <v>67</v>
      </c>
      <c r="F65" s="7" t="s">
        <v>61</v>
      </c>
      <c r="G65" s="7">
        <v>2019</v>
      </c>
      <c r="H65" s="2">
        <v>144090</v>
      </c>
      <c r="I65" s="2">
        <v>28000</v>
      </c>
      <c r="J65" s="20"/>
      <c r="K65" s="17"/>
      <c r="L65" s="23"/>
      <c r="M65" s="9"/>
      <c r="N65" s="26">
        <f t="shared" si="0"/>
        <v>0</v>
      </c>
    </row>
    <row r="66" spans="1:14" s="8" customFormat="1" ht="15" customHeight="1" x14ac:dyDescent="0.25">
      <c r="A66" s="7" t="s">
        <v>58</v>
      </c>
      <c r="B66" s="7" t="s">
        <v>206</v>
      </c>
      <c r="C66" s="7" t="s">
        <v>176</v>
      </c>
      <c r="D66" s="7" t="s">
        <v>177</v>
      </c>
      <c r="E66" s="7" t="s">
        <v>178</v>
      </c>
      <c r="F66" s="7" t="s">
        <v>179</v>
      </c>
      <c r="G66" s="7">
        <v>2006</v>
      </c>
      <c r="H66" s="2">
        <v>120000</v>
      </c>
      <c r="I66" s="2">
        <v>11820</v>
      </c>
      <c r="J66" s="20"/>
      <c r="K66" s="17"/>
      <c r="L66" s="23"/>
      <c r="M66" s="9"/>
      <c r="N66" s="26">
        <f t="shared" si="0"/>
        <v>0</v>
      </c>
    </row>
    <row r="67" spans="1:14" s="8" customFormat="1" x14ac:dyDescent="0.25">
      <c r="A67" s="7" t="s">
        <v>58</v>
      </c>
      <c r="B67" s="7" t="s">
        <v>206</v>
      </c>
      <c r="C67" s="7"/>
      <c r="D67" s="7" t="s">
        <v>180</v>
      </c>
      <c r="E67" s="7" t="s">
        <v>181</v>
      </c>
      <c r="F67" s="7" t="s">
        <v>50</v>
      </c>
      <c r="G67" s="7">
        <v>2015</v>
      </c>
      <c r="H67" s="2">
        <v>130000</v>
      </c>
      <c r="I67" s="2">
        <v>12184</v>
      </c>
      <c r="J67" s="20"/>
      <c r="K67" s="17"/>
      <c r="L67" s="23"/>
      <c r="M67" s="9"/>
      <c r="N67" s="26">
        <f t="shared" si="0"/>
        <v>0</v>
      </c>
    </row>
    <row r="68" spans="1:14" s="8" customFormat="1" ht="15" customHeight="1" x14ac:dyDescent="0.25">
      <c r="A68" s="7" t="s">
        <v>58</v>
      </c>
      <c r="B68" s="7" t="s">
        <v>206</v>
      </c>
      <c r="C68" s="7" t="s">
        <v>182</v>
      </c>
      <c r="D68" s="7" t="s">
        <v>183</v>
      </c>
      <c r="E68" s="7" t="s">
        <v>184</v>
      </c>
      <c r="F68" s="7" t="s">
        <v>61</v>
      </c>
      <c r="G68" s="7">
        <v>2019</v>
      </c>
      <c r="H68" s="7"/>
      <c r="I68" s="2">
        <v>17385</v>
      </c>
      <c r="J68" s="20"/>
      <c r="K68" s="17"/>
      <c r="L68" s="23"/>
      <c r="M68" s="9"/>
      <c r="N68" s="26">
        <f t="shared" ref="N68:N75" si="1">J68+L68+M68</f>
        <v>0</v>
      </c>
    </row>
    <row r="69" spans="1:14" s="8" customFormat="1" ht="15" customHeight="1" x14ac:dyDescent="0.25">
      <c r="A69" s="7" t="s">
        <v>58</v>
      </c>
      <c r="B69" s="7" t="s">
        <v>206</v>
      </c>
      <c r="C69" s="7" t="s">
        <v>185</v>
      </c>
      <c r="D69" s="7" t="s">
        <v>186</v>
      </c>
      <c r="E69" s="7" t="s">
        <v>187</v>
      </c>
      <c r="F69" s="7" t="s">
        <v>61</v>
      </c>
      <c r="G69" s="7">
        <v>2017</v>
      </c>
      <c r="H69" s="2">
        <v>300000</v>
      </c>
      <c r="I69" s="2">
        <v>36000</v>
      </c>
      <c r="J69" s="20"/>
      <c r="K69" s="17"/>
      <c r="L69" s="23"/>
      <c r="M69" s="9"/>
      <c r="N69" s="26">
        <f t="shared" si="1"/>
        <v>0</v>
      </c>
    </row>
    <row r="70" spans="1:14" s="8" customFormat="1" ht="15" customHeight="1" x14ac:dyDescent="0.25">
      <c r="A70" s="7" t="s">
        <v>58</v>
      </c>
      <c r="B70" s="7" t="s">
        <v>206</v>
      </c>
      <c r="C70" s="7" t="s">
        <v>188</v>
      </c>
      <c r="D70" s="7" t="s">
        <v>189</v>
      </c>
      <c r="E70" s="7" t="s">
        <v>190</v>
      </c>
      <c r="F70" s="7" t="s">
        <v>61</v>
      </c>
      <c r="G70" s="7">
        <v>2018</v>
      </c>
      <c r="H70" s="2">
        <v>250000</v>
      </c>
      <c r="I70" s="2">
        <v>28000</v>
      </c>
      <c r="J70" s="20"/>
      <c r="K70" s="17"/>
      <c r="L70" s="23"/>
      <c r="M70" s="9"/>
      <c r="N70" s="26">
        <f t="shared" si="1"/>
        <v>0</v>
      </c>
    </row>
    <row r="71" spans="1:14" s="8" customFormat="1" ht="15" customHeight="1" x14ac:dyDescent="0.25">
      <c r="A71" s="7" t="s">
        <v>58</v>
      </c>
      <c r="B71" s="7" t="s">
        <v>206</v>
      </c>
      <c r="C71" s="7" t="s">
        <v>191</v>
      </c>
      <c r="D71" s="7" t="s">
        <v>192</v>
      </c>
      <c r="E71" s="7" t="s">
        <v>193</v>
      </c>
      <c r="F71" s="7" t="s">
        <v>61</v>
      </c>
      <c r="G71" s="7">
        <v>2018</v>
      </c>
      <c r="H71" s="2">
        <v>250000</v>
      </c>
      <c r="I71" s="2">
        <v>28000</v>
      </c>
      <c r="J71" s="20"/>
      <c r="K71" s="17"/>
      <c r="L71" s="23"/>
      <c r="M71" s="9"/>
      <c r="N71" s="26">
        <f t="shared" si="1"/>
        <v>0</v>
      </c>
    </row>
    <row r="72" spans="1:14" s="8" customFormat="1" ht="15" customHeight="1" x14ac:dyDescent="0.25">
      <c r="A72" s="7" t="s">
        <v>58</v>
      </c>
      <c r="B72" s="7" t="s">
        <v>206</v>
      </c>
      <c r="C72" s="7" t="s">
        <v>194</v>
      </c>
      <c r="D72" s="7" t="s">
        <v>195</v>
      </c>
      <c r="E72" s="7" t="s">
        <v>196</v>
      </c>
      <c r="F72" s="7" t="s">
        <v>61</v>
      </c>
      <c r="G72" s="7">
        <v>2018</v>
      </c>
      <c r="H72" s="2">
        <v>250000</v>
      </c>
      <c r="I72" s="2">
        <v>28000</v>
      </c>
      <c r="J72" s="20"/>
      <c r="K72" s="17"/>
      <c r="L72" s="23"/>
      <c r="M72" s="9"/>
      <c r="N72" s="26">
        <f t="shared" si="1"/>
        <v>0</v>
      </c>
    </row>
    <row r="73" spans="1:14" s="8" customFormat="1" ht="15" customHeight="1" x14ac:dyDescent="0.25">
      <c r="A73" s="7" t="s">
        <v>58</v>
      </c>
      <c r="B73" s="7" t="s">
        <v>206</v>
      </c>
      <c r="C73" s="7" t="s">
        <v>197</v>
      </c>
      <c r="D73" s="7" t="s">
        <v>198</v>
      </c>
      <c r="E73" s="7" t="s">
        <v>199</v>
      </c>
      <c r="F73" s="7" t="s">
        <v>61</v>
      </c>
      <c r="G73" s="7">
        <v>2018</v>
      </c>
      <c r="H73" s="2">
        <v>250000</v>
      </c>
      <c r="I73" s="2">
        <v>28000</v>
      </c>
      <c r="J73" s="20"/>
      <c r="K73" s="17"/>
      <c r="L73" s="23"/>
      <c r="M73" s="9"/>
      <c r="N73" s="26">
        <f t="shared" si="1"/>
        <v>0</v>
      </c>
    </row>
    <row r="74" spans="1:14" s="8" customFormat="1" ht="15" customHeight="1" x14ac:dyDescent="0.25">
      <c r="A74" s="7" t="s">
        <v>58</v>
      </c>
      <c r="B74" s="7" t="s">
        <v>206</v>
      </c>
      <c r="C74" s="7" t="s">
        <v>200</v>
      </c>
      <c r="D74" s="7" t="s">
        <v>201</v>
      </c>
      <c r="E74" s="7" t="s">
        <v>202</v>
      </c>
      <c r="F74" s="7" t="s">
        <v>61</v>
      </c>
      <c r="G74" s="7">
        <v>2018</v>
      </c>
      <c r="H74" s="2">
        <v>250000</v>
      </c>
      <c r="I74" s="2">
        <v>28000</v>
      </c>
      <c r="J74" s="20"/>
      <c r="K74" s="17"/>
      <c r="L74" s="23"/>
      <c r="M74" s="9"/>
      <c r="N74" s="26">
        <f t="shared" si="1"/>
        <v>0</v>
      </c>
    </row>
    <row r="75" spans="1:14" s="8" customFormat="1" ht="15.75" customHeight="1" thickBot="1" x14ac:dyDescent="0.3">
      <c r="A75" s="7" t="s">
        <v>58</v>
      </c>
      <c r="B75" s="7" t="s">
        <v>206</v>
      </c>
      <c r="C75" s="7" t="s">
        <v>149</v>
      </c>
      <c r="D75" s="7" t="s">
        <v>203</v>
      </c>
      <c r="E75" s="7" t="s">
        <v>204</v>
      </c>
      <c r="F75" s="7" t="s">
        <v>205</v>
      </c>
      <c r="G75" s="7">
        <v>2020</v>
      </c>
      <c r="H75" s="2">
        <v>55000</v>
      </c>
      <c r="I75" s="2">
        <v>7490</v>
      </c>
      <c r="J75" s="21"/>
      <c r="K75" s="18"/>
      <c r="L75" s="24"/>
      <c r="M75" s="13"/>
      <c r="N75" s="27">
        <f t="shared" si="1"/>
        <v>0</v>
      </c>
    </row>
    <row r="76" spans="1:14" x14ac:dyDescent="0.25">
      <c r="A76" s="14"/>
      <c r="N76" s="10">
        <f>SUM(N3:N75)</f>
        <v>0</v>
      </c>
    </row>
    <row r="77" spans="1:14" x14ac:dyDescent="0.25">
      <c r="A77" s="14"/>
      <c r="B77" s="14"/>
      <c r="C77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B7360-D4D9-4D80-A664-1637DF115767}">
  <dimension ref="A1:N77"/>
  <sheetViews>
    <sheetView tabSelected="1" topLeftCell="A10" workbookViewId="0">
      <selection activeCell="V21" sqref="V21"/>
    </sheetView>
  </sheetViews>
  <sheetFormatPr defaultRowHeight="15" x14ac:dyDescent="0.25"/>
  <cols>
    <col min="1" max="1" width="31.7109375" style="4" customWidth="1"/>
    <col min="2" max="2" width="24.28515625" style="4" customWidth="1"/>
    <col min="3" max="3" width="7.85546875" style="4" bestFit="1" customWidth="1"/>
    <col min="4" max="4" width="9.42578125" style="4" customWidth="1"/>
    <col min="5" max="5" width="13.5703125" style="4" customWidth="1"/>
    <col min="6" max="6" width="17.5703125" style="4" customWidth="1"/>
    <col min="7" max="8" width="9.42578125" style="4" customWidth="1"/>
    <col min="9" max="9" width="9.5703125" style="4" customWidth="1"/>
    <col min="10" max="10" width="16.28515625" style="10" customWidth="1"/>
    <col min="11" max="11" width="12.42578125" style="10" customWidth="1"/>
    <col min="12" max="12" width="14.140625" style="10" customWidth="1"/>
    <col min="13" max="13" width="13.85546875" style="10" customWidth="1"/>
    <col min="14" max="14" width="13.42578125" style="10" customWidth="1"/>
    <col min="15" max="15" width="0" style="4" hidden="1" customWidth="1"/>
    <col min="16" max="16384" width="9.140625" style="4"/>
  </cols>
  <sheetData>
    <row r="1" spans="1:14" ht="25.9" customHeight="1" x14ac:dyDescent="0.25">
      <c r="A1" s="3" t="s">
        <v>207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3.25" customHeight="1" thickBo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1" t="s">
        <v>6</v>
      </c>
      <c r="H2" s="6" t="s">
        <v>7</v>
      </c>
      <c r="I2" s="5" t="s">
        <v>8</v>
      </c>
      <c r="J2" s="15" t="s">
        <v>211</v>
      </c>
      <c r="K2" s="15" t="s">
        <v>9</v>
      </c>
      <c r="L2" s="11" t="s">
        <v>209</v>
      </c>
      <c r="M2" s="11" t="s">
        <v>210</v>
      </c>
      <c r="N2" s="11" t="s">
        <v>208</v>
      </c>
    </row>
    <row r="3" spans="1:14" ht="15" customHeight="1" x14ac:dyDescent="0.25">
      <c r="A3" s="7" t="s">
        <v>34</v>
      </c>
      <c r="B3" s="7" t="s">
        <v>206</v>
      </c>
      <c r="C3" s="7"/>
      <c r="D3" s="7" t="s">
        <v>35</v>
      </c>
      <c r="E3" s="7" t="s">
        <v>36</v>
      </c>
      <c r="F3" s="7" t="s">
        <v>37</v>
      </c>
      <c r="G3" s="7">
        <v>2011</v>
      </c>
      <c r="H3" s="2">
        <v>49588</v>
      </c>
      <c r="I3" s="2">
        <v>2435</v>
      </c>
      <c r="J3" s="19"/>
      <c r="K3" s="16"/>
      <c r="L3" s="22"/>
      <c r="M3" s="12"/>
      <c r="N3" s="25">
        <f>J3+L3+M3</f>
        <v>0</v>
      </c>
    </row>
    <row r="4" spans="1:14" ht="15" customHeight="1" x14ac:dyDescent="0.25">
      <c r="A4" s="7" t="s">
        <v>34</v>
      </c>
      <c r="B4" s="7" t="s">
        <v>206</v>
      </c>
      <c r="C4" s="7"/>
      <c r="D4" s="7" t="s">
        <v>38</v>
      </c>
      <c r="E4" s="7" t="s">
        <v>39</v>
      </c>
      <c r="F4" s="7" t="s">
        <v>37</v>
      </c>
      <c r="G4" s="7">
        <v>2011</v>
      </c>
      <c r="H4" s="2">
        <v>46516</v>
      </c>
      <c r="I4" s="2">
        <v>2460</v>
      </c>
      <c r="J4" s="20"/>
      <c r="K4" s="17"/>
      <c r="L4" s="23"/>
      <c r="M4" s="9"/>
      <c r="N4" s="26">
        <f t="shared" ref="N4:N67" si="0">J4+L4+M4</f>
        <v>0</v>
      </c>
    </row>
    <row r="5" spans="1:14" x14ac:dyDescent="0.25">
      <c r="A5" s="7" t="s">
        <v>34</v>
      </c>
      <c r="B5" s="7" t="s">
        <v>206</v>
      </c>
      <c r="C5" s="7"/>
      <c r="D5" s="7" t="s">
        <v>40</v>
      </c>
      <c r="E5" s="7" t="s">
        <v>41</v>
      </c>
      <c r="F5" s="7" t="s">
        <v>37</v>
      </c>
      <c r="G5" s="7">
        <v>2010</v>
      </c>
      <c r="H5" s="2">
        <v>55597</v>
      </c>
      <c r="I5" s="2">
        <v>2525</v>
      </c>
      <c r="J5" s="20"/>
      <c r="K5" s="17"/>
      <c r="L5" s="23"/>
      <c r="M5" s="9"/>
      <c r="N5" s="26">
        <f t="shared" si="0"/>
        <v>0</v>
      </c>
    </row>
    <row r="6" spans="1:14" x14ac:dyDescent="0.25">
      <c r="A6" s="7" t="s">
        <v>34</v>
      </c>
      <c r="B6" s="7" t="s">
        <v>206</v>
      </c>
      <c r="C6" s="7"/>
      <c r="D6" s="7" t="s">
        <v>42</v>
      </c>
      <c r="E6" s="7" t="s">
        <v>43</v>
      </c>
      <c r="F6" s="7" t="s">
        <v>37</v>
      </c>
      <c r="G6" s="7">
        <v>2010</v>
      </c>
      <c r="H6" s="2">
        <v>55597</v>
      </c>
      <c r="I6" s="2">
        <v>2535</v>
      </c>
      <c r="J6" s="20"/>
      <c r="K6" s="17"/>
      <c r="L6" s="23"/>
      <c r="M6" s="9"/>
      <c r="N6" s="26">
        <f t="shared" si="0"/>
        <v>0</v>
      </c>
    </row>
    <row r="7" spans="1:14" x14ac:dyDescent="0.25">
      <c r="A7" s="7" t="s">
        <v>34</v>
      </c>
      <c r="B7" s="7" t="s">
        <v>206</v>
      </c>
      <c r="C7" s="7"/>
      <c r="D7" s="7" t="s">
        <v>44</v>
      </c>
      <c r="E7" s="7" t="s">
        <v>45</v>
      </c>
      <c r="F7" s="7" t="s">
        <v>37</v>
      </c>
      <c r="G7" s="7">
        <v>2010</v>
      </c>
      <c r="H7" s="2">
        <v>49623</v>
      </c>
      <c r="I7" s="2">
        <v>2555</v>
      </c>
      <c r="J7" s="20"/>
      <c r="K7" s="17"/>
      <c r="L7" s="23"/>
      <c r="M7" s="9"/>
      <c r="N7" s="26">
        <f t="shared" si="0"/>
        <v>0</v>
      </c>
    </row>
    <row r="8" spans="1:14" x14ac:dyDescent="0.25">
      <c r="A8" s="7" t="s">
        <v>34</v>
      </c>
      <c r="B8" s="7" t="s">
        <v>206</v>
      </c>
      <c r="C8" s="7"/>
      <c r="D8" s="7" t="s">
        <v>46</v>
      </c>
      <c r="E8" s="7" t="s">
        <v>47</v>
      </c>
      <c r="F8" s="7" t="s">
        <v>37</v>
      </c>
      <c r="G8" s="7">
        <v>2011</v>
      </c>
      <c r="H8" s="2">
        <v>51454</v>
      </c>
      <c r="I8" s="2">
        <v>2845</v>
      </c>
      <c r="J8" s="20"/>
      <c r="K8" s="17"/>
      <c r="L8" s="23"/>
      <c r="M8" s="9"/>
      <c r="N8" s="26">
        <f t="shared" si="0"/>
        <v>0</v>
      </c>
    </row>
    <row r="9" spans="1:14" x14ac:dyDescent="0.25">
      <c r="A9" s="7" t="s">
        <v>34</v>
      </c>
      <c r="B9" s="7" t="s">
        <v>206</v>
      </c>
      <c r="C9" s="7"/>
      <c r="D9" s="7" t="s">
        <v>48</v>
      </c>
      <c r="E9" s="7" t="s">
        <v>49</v>
      </c>
      <c r="F9" s="7" t="s">
        <v>50</v>
      </c>
      <c r="G9" s="7">
        <v>2002</v>
      </c>
      <c r="H9" s="2">
        <v>9189</v>
      </c>
      <c r="I9" s="2">
        <v>950</v>
      </c>
      <c r="J9" s="20"/>
      <c r="K9" s="17"/>
      <c r="L9" s="23"/>
      <c r="M9" s="9"/>
      <c r="N9" s="26">
        <f t="shared" si="0"/>
        <v>0</v>
      </c>
    </row>
    <row r="10" spans="1:14" x14ac:dyDescent="0.25">
      <c r="A10" s="7" t="s">
        <v>34</v>
      </c>
      <c r="B10" s="7" t="s">
        <v>206</v>
      </c>
      <c r="C10" s="7"/>
      <c r="D10" s="7" t="s">
        <v>51</v>
      </c>
      <c r="E10" s="7" t="s">
        <v>52</v>
      </c>
      <c r="F10" s="7" t="s">
        <v>53</v>
      </c>
      <c r="G10" s="7">
        <v>2019</v>
      </c>
      <c r="H10" s="2">
        <v>54897</v>
      </c>
      <c r="I10" s="2">
        <v>2545</v>
      </c>
      <c r="J10" s="20"/>
      <c r="K10" s="17"/>
      <c r="L10" s="23"/>
      <c r="M10" s="9"/>
      <c r="N10" s="26">
        <f t="shared" si="0"/>
        <v>0</v>
      </c>
    </row>
    <row r="11" spans="1:14" x14ac:dyDescent="0.25">
      <c r="A11" s="7" t="s">
        <v>34</v>
      </c>
      <c r="B11" s="7" t="s">
        <v>206</v>
      </c>
      <c r="C11" s="7"/>
      <c r="D11" s="7" t="s">
        <v>54</v>
      </c>
      <c r="E11" s="7" t="s">
        <v>55</v>
      </c>
      <c r="F11" s="7" t="s">
        <v>53</v>
      </c>
      <c r="G11" s="7">
        <v>2019</v>
      </c>
      <c r="H11" s="2">
        <v>54897</v>
      </c>
      <c r="I11" s="2">
        <v>2550</v>
      </c>
      <c r="J11" s="20"/>
      <c r="K11" s="17"/>
      <c r="L11" s="23"/>
      <c r="M11" s="9"/>
      <c r="N11" s="26">
        <f t="shared" si="0"/>
        <v>0</v>
      </c>
    </row>
    <row r="12" spans="1:14" x14ac:dyDescent="0.25">
      <c r="A12" s="7" t="s">
        <v>34</v>
      </c>
      <c r="B12" s="7" t="s">
        <v>206</v>
      </c>
      <c r="C12" s="7"/>
      <c r="D12" s="7" t="s">
        <v>56</v>
      </c>
      <c r="E12" s="7" t="s">
        <v>57</v>
      </c>
      <c r="F12" s="7" t="s">
        <v>50</v>
      </c>
      <c r="G12" s="7">
        <v>2008</v>
      </c>
      <c r="H12" s="2">
        <v>35826</v>
      </c>
      <c r="I12" s="2">
        <v>2800</v>
      </c>
      <c r="J12" s="20"/>
      <c r="K12" s="17"/>
      <c r="L12" s="23"/>
      <c r="M12" s="9"/>
      <c r="N12" s="26">
        <f t="shared" si="0"/>
        <v>0</v>
      </c>
    </row>
    <row r="13" spans="1:14" x14ac:dyDescent="0.25">
      <c r="A13" s="7" t="s">
        <v>34</v>
      </c>
      <c r="B13" s="7" t="s">
        <v>206</v>
      </c>
      <c r="C13" s="7" t="s">
        <v>94</v>
      </c>
      <c r="D13" s="7" t="s">
        <v>95</v>
      </c>
      <c r="E13" s="7" t="s">
        <v>96</v>
      </c>
      <c r="F13" s="7" t="s">
        <v>97</v>
      </c>
      <c r="G13" s="7">
        <v>2007</v>
      </c>
      <c r="H13" s="2">
        <v>32000</v>
      </c>
      <c r="I13" s="2">
        <v>1880</v>
      </c>
      <c r="J13" s="20"/>
      <c r="K13" s="17"/>
      <c r="L13" s="23"/>
      <c r="M13" s="9"/>
      <c r="N13" s="26">
        <f t="shared" si="0"/>
        <v>0</v>
      </c>
    </row>
    <row r="14" spans="1:14" x14ac:dyDescent="0.25">
      <c r="A14" s="7" t="s">
        <v>34</v>
      </c>
      <c r="B14" s="7" t="s">
        <v>206</v>
      </c>
      <c r="C14" s="7" t="s">
        <v>98</v>
      </c>
      <c r="D14" s="7" t="s">
        <v>99</v>
      </c>
      <c r="E14" s="7" t="s">
        <v>100</v>
      </c>
      <c r="F14" s="7" t="s">
        <v>97</v>
      </c>
      <c r="G14" s="7">
        <v>2007</v>
      </c>
      <c r="H14" s="2">
        <v>25000</v>
      </c>
      <c r="I14" s="2">
        <v>3500</v>
      </c>
      <c r="J14" s="20"/>
      <c r="K14" s="17"/>
      <c r="L14" s="23"/>
      <c r="M14" s="9"/>
      <c r="N14" s="26">
        <f t="shared" si="0"/>
        <v>0</v>
      </c>
    </row>
    <row r="15" spans="1:14" x14ac:dyDescent="0.25">
      <c r="A15" s="7" t="s">
        <v>34</v>
      </c>
      <c r="B15" s="7" t="s">
        <v>206</v>
      </c>
      <c r="C15" s="7" t="s">
        <v>101</v>
      </c>
      <c r="D15" s="7" t="s">
        <v>102</v>
      </c>
      <c r="E15" s="7" t="s">
        <v>103</v>
      </c>
      <c r="F15" s="7" t="s">
        <v>97</v>
      </c>
      <c r="G15" s="7">
        <v>2007</v>
      </c>
      <c r="H15" s="2">
        <v>27000</v>
      </c>
      <c r="I15" s="2">
        <v>2200</v>
      </c>
      <c r="J15" s="20"/>
      <c r="K15" s="17"/>
      <c r="L15" s="23"/>
      <c r="M15" s="9"/>
      <c r="N15" s="26">
        <f t="shared" si="0"/>
        <v>0</v>
      </c>
    </row>
    <row r="16" spans="1:14" x14ac:dyDescent="0.25">
      <c r="A16" s="7" t="s">
        <v>34</v>
      </c>
      <c r="B16" s="7" t="s">
        <v>206</v>
      </c>
      <c r="C16" s="7" t="s">
        <v>104</v>
      </c>
      <c r="D16" s="7" t="s">
        <v>105</v>
      </c>
      <c r="E16" s="7" t="s">
        <v>106</v>
      </c>
      <c r="F16" s="7" t="s">
        <v>97</v>
      </c>
      <c r="G16" s="7">
        <v>2007</v>
      </c>
      <c r="H16" s="2">
        <v>25000</v>
      </c>
      <c r="I16" s="2">
        <v>3500</v>
      </c>
      <c r="J16" s="20"/>
      <c r="K16" s="17"/>
      <c r="L16" s="23"/>
      <c r="M16" s="9"/>
      <c r="N16" s="26">
        <f t="shared" si="0"/>
        <v>0</v>
      </c>
    </row>
    <row r="17" spans="1:14" x14ac:dyDescent="0.25">
      <c r="A17" s="7" t="s">
        <v>34</v>
      </c>
      <c r="B17" s="7" t="s">
        <v>206</v>
      </c>
      <c r="C17" s="7" t="s">
        <v>107</v>
      </c>
      <c r="D17" s="7" t="s">
        <v>108</v>
      </c>
      <c r="E17" s="7" t="s">
        <v>109</v>
      </c>
      <c r="F17" s="7" t="s">
        <v>97</v>
      </c>
      <c r="G17" s="7">
        <v>2007</v>
      </c>
      <c r="H17" s="2">
        <v>25000</v>
      </c>
      <c r="I17" s="2">
        <v>3500</v>
      </c>
      <c r="J17" s="20"/>
      <c r="K17" s="17"/>
      <c r="L17" s="23"/>
      <c r="M17" s="9"/>
      <c r="N17" s="26">
        <f t="shared" si="0"/>
        <v>0</v>
      </c>
    </row>
    <row r="18" spans="1:14" x14ac:dyDescent="0.25">
      <c r="A18" s="7" t="s">
        <v>34</v>
      </c>
      <c r="B18" s="7" t="s">
        <v>206</v>
      </c>
      <c r="C18" s="7" t="s">
        <v>110</v>
      </c>
      <c r="D18" s="7" t="s">
        <v>111</v>
      </c>
      <c r="E18" s="7" t="s">
        <v>112</v>
      </c>
      <c r="F18" s="7" t="s">
        <v>97</v>
      </c>
      <c r="G18" s="7">
        <v>2007</v>
      </c>
      <c r="H18" s="2">
        <v>25000</v>
      </c>
      <c r="I18" s="2">
        <v>3500</v>
      </c>
      <c r="J18" s="20"/>
      <c r="K18" s="17"/>
      <c r="L18" s="23"/>
      <c r="M18" s="9"/>
      <c r="N18" s="26">
        <f t="shared" si="0"/>
        <v>0</v>
      </c>
    </row>
    <row r="19" spans="1:14" x14ac:dyDescent="0.25">
      <c r="A19" s="7" t="s">
        <v>34</v>
      </c>
      <c r="B19" s="7" t="s">
        <v>206</v>
      </c>
      <c r="C19" s="7" t="s">
        <v>113</v>
      </c>
      <c r="D19" s="7" t="s">
        <v>114</v>
      </c>
      <c r="E19" s="7" t="s">
        <v>115</v>
      </c>
      <c r="F19" s="7" t="s">
        <v>97</v>
      </c>
      <c r="G19" s="7">
        <v>2007</v>
      </c>
      <c r="H19" s="2">
        <v>25000</v>
      </c>
      <c r="I19" s="2">
        <v>3500</v>
      </c>
      <c r="J19" s="20"/>
      <c r="K19" s="17"/>
      <c r="L19" s="23"/>
      <c r="M19" s="9"/>
      <c r="N19" s="26">
        <f t="shared" si="0"/>
        <v>0</v>
      </c>
    </row>
    <row r="20" spans="1:14" x14ac:dyDescent="0.25">
      <c r="A20" s="7" t="s">
        <v>34</v>
      </c>
      <c r="B20" s="7" t="s">
        <v>206</v>
      </c>
      <c r="C20" s="7" t="s">
        <v>116</v>
      </c>
      <c r="D20" s="7" t="s">
        <v>117</v>
      </c>
      <c r="E20" s="7" t="s">
        <v>118</v>
      </c>
      <c r="F20" s="7" t="s">
        <v>97</v>
      </c>
      <c r="G20" s="7">
        <v>2007</v>
      </c>
      <c r="H20" s="2">
        <v>25000</v>
      </c>
      <c r="I20" s="2">
        <v>3500</v>
      </c>
      <c r="J20" s="20"/>
      <c r="K20" s="17"/>
      <c r="L20" s="23"/>
      <c r="M20" s="9"/>
      <c r="N20" s="26">
        <f t="shared" si="0"/>
        <v>0</v>
      </c>
    </row>
    <row r="21" spans="1:14" x14ac:dyDescent="0.25">
      <c r="A21" s="7" t="s">
        <v>34</v>
      </c>
      <c r="B21" s="7" t="s">
        <v>206</v>
      </c>
      <c r="C21" s="7" t="s">
        <v>119</v>
      </c>
      <c r="D21" s="7" t="s">
        <v>120</v>
      </c>
      <c r="E21" s="7" t="s">
        <v>121</v>
      </c>
      <c r="F21" s="7" t="s">
        <v>97</v>
      </c>
      <c r="G21" s="7">
        <v>2007</v>
      </c>
      <c r="H21" s="2">
        <v>25000</v>
      </c>
      <c r="I21" s="2">
        <v>3500</v>
      </c>
      <c r="J21" s="20"/>
      <c r="K21" s="17"/>
      <c r="L21" s="23"/>
      <c r="M21" s="9"/>
      <c r="N21" s="26">
        <f t="shared" si="0"/>
        <v>0</v>
      </c>
    </row>
    <row r="22" spans="1:14" x14ac:dyDescent="0.25">
      <c r="A22" s="7" t="s">
        <v>34</v>
      </c>
      <c r="B22" s="7" t="s">
        <v>206</v>
      </c>
      <c r="C22" s="7" t="s">
        <v>122</v>
      </c>
      <c r="D22" s="7" t="s">
        <v>123</v>
      </c>
      <c r="E22" s="7" t="s">
        <v>124</v>
      </c>
      <c r="F22" s="7" t="s">
        <v>97</v>
      </c>
      <c r="G22" s="7">
        <v>2007</v>
      </c>
      <c r="H22" s="2">
        <v>25000</v>
      </c>
      <c r="I22" s="2">
        <v>3500</v>
      </c>
      <c r="J22" s="20"/>
      <c r="K22" s="17"/>
      <c r="L22" s="23"/>
      <c r="M22" s="9"/>
      <c r="N22" s="26">
        <f t="shared" si="0"/>
        <v>0</v>
      </c>
    </row>
    <row r="23" spans="1:14" x14ac:dyDescent="0.25">
      <c r="A23" s="7" t="s">
        <v>34</v>
      </c>
      <c r="B23" s="7" t="s">
        <v>206</v>
      </c>
      <c r="C23" s="7" t="s">
        <v>125</v>
      </c>
      <c r="D23" s="7" t="s">
        <v>126</v>
      </c>
      <c r="E23" s="7" t="s">
        <v>127</v>
      </c>
      <c r="F23" s="7" t="s">
        <v>128</v>
      </c>
      <c r="G23" s="7">
        <v>2008</v>
      </c>
      <c r="H23" s="2">
        <v>115000</v>
      </c>
      <c r="I23" s="2">
        <v>3500</v>
      </c>
      <c r="J23" s="20"/>
      <c r="K23" s="17"/>
      <c r="L23" s="23"/>
      <c r="M23" s="9"/>
      <c r="N23" s="26">
        <f t="shared" si="0"/>
        <v>0</v>
      </c>
    </row>
    <row r="24" spans="1:14" x14ac:dyDescent="0.25">
      <c r="A24" s="7" t="s">
        <v>34</v>
      </c>
      <c r="B24" s="7" t="s">
        <v>206</v>
      </c>
      <c r="C24" s="7" t="s">
        <v>129</v>
      </c>
      <c r="D24" s="7" t="s">
        <v>130</v>
      </c>
      <c r="E24" s="7" t="s">
        <v>131</v>
      </c>
      <c r="F24" s="7" t="s">
        <v>50</v>
      </c>
      <c r="G24" s="7">
        <v>2011</v>
      </c>
      <c r="H24" s="2">
        <v>50000</v>
      </c>
      <c r="I24" s="2">
        <v>3500</v>
      </c>
      <c r="J24" s="20"/>
      <c r="K24" s="17"/>
      <c r="L24" s="23"/>
      <c r="M24" s="9"/>
      <c r="N24" s="26">
        <f t="shared" si="0"/>
        <v>0</v>
      </c>
    </row>
    <row r="25" spans="1:14" s="8" customFormat="1" ht="15" customHeight="1" x14ac:dyDescent="0.25">
      <c r="A25" s="7" t="s">
        <v>34</v>
      </c>
      <c r="B25" s="7" t="s">
        <v>206</v>
      </c>
      <c r="C25" s="7" t="s">
        <v>132</v>
      </c>
      <c r="D25" s="7" t="s">
        <v>133</v>
      </c>
      <c r="E25" s="7" t="s">
        <v>134</v>
      </c>
      <c r="F25" s="7" t="s">
        <v>50</v>
      </c>
      <c r="G25" s="7">
        <v>2011</v>
      </c>
      <c r="H25" s="2">
        <v>40034</v>
      </c>
      <c r="I25" s="2">
        <v>3500</v>
      </c>
      <c r="J25" s="20"/>
      <c r="K25" s="17"/>
      <c r="L25" s="23"/>
      <c r="M25" s="9"/>
      <c r="N25" s="26">
        <f t="shared" si="0"/>
        <v>0</v>
      </c>
    </row>
    <row r="26" spans="1:14" s="8" customFormat="1" ht="15" customHeight="1" x14ac:dyDescent="0.25">
      <c r="A26" s="7" t="s">
        <v>34</v>
      </c>
      <c r="B26" s="7" t="s">
        <v>206</v>
      </c>
      <c r="C26" s="7"/>
      <c r="D26" s="7" t="s">
        <v>135</v>
      </c>
      <c r="E26" s="7" t="s">
        <v>136</v>
      </c>
      <c r="F26" s="7" t="s">
        <v>97</v>
      </c>
      <c r="G26" s="7">
        <v>2011</v>
      </c>
      <c r="H26" s="2">
        <v>72000</v>
      </c>
      <c r="I26" s="2">
        <v>3500</v>
      </c>
      <c r="J26" s="20"/>
      <c r="K26" s="17"/>
      <c r="L26" s="23"/>
      <c r="M26" s="9"/>
      <c r="N26" s="26">
        <f t="shared" si="0"/>
        <v>0</v>
      </c>
    </row>
    <row r="27" spans="1:14" s="8" customFormat="1" ht="15" customHeight="1" x14ac:dyDescent="0.25">
      <c r="A27" s="7" t="s">
        <v>34</v>
      </c>
      <c r="B27" s="7" t="s">
        <v>206</v>
      </c>
      <c r="C27" s="7"/>
      <c r="D27" s="7" t="s">
        <v>137</v>
      </c>
      <c r="E27" s="7" t="s">
        <v>138</v>
      </c>
      <c r="F27" s="7" t="s">
        <v>50</v>
      </c>
      <c r="G27" s="7">
        <v>2013</v>
      </c>
      <c r="H27" s="2">
        <v>50000</v>
      </c>
      <c r="I27" s="2">
        <v>3500</v>
      </c>
      <c r="J27" s="20"/>
      <c r="K27" s="17"/>
      <c r="L27" s="23"/>
      <c r="M27" s="9"/>
      <c r="N27" s="26">
        <f t="shared" si="0"/>
        <v>0</v>
      </c>
    </row>
    <row r="28" spans="1:14" s="8" customFormat="1" ht="15" customHeight="1" x14ac:dyDescent="0.25">
      <c r="A28" s="7" t="s">
        <v>34</v>
      </c>
      <c r="B28" s="7" t="s">
        <v>206</v>
      </c>
      <c r="C28" s="7"/>
      <c r="D28" s="7" t="s">
        <v>139</v>
      </c>
      <c r="E28" s="7" t="s">
        <v>140</v>
      </c>
      <c r="F28" s="7" t="s">
        <v>53</v>
      </c>
      <c r="G28" s="7">
        <v>2008</v>
      </c>
      <c r="H28" s="2">
        <v>25705</v>
      </c>
      <c r="I28" s="2">
        <v>3500</v>
      </c>
      <c r="J28" s="20"/>
      <c r="K28" s="17"/>
      <c r="L28" s="23"/>
      <c r="M28" s="9"/>
      <c r="N28" s="26">
        <f t="shared" si="0"/>
        <v>0</v>
      </c>
    </row>
    <row r="29" spans="1:14" s="8" customFormat="1" x14ac:dyDescent="0.25">
      <c r="A29" s="7" t="s">
        <v>34</v>
      </c>
      <c r="B29" s="7" t="s">
        <v>206</v>
      </c>
      <c r="C29" s="7"/>
      <c r="D29" s="7" t="s">
        <v>141</v>
      </c>
      <c r="E29" s="7" t="s">
        <v>142</v>
      </c>
      <c r="F29" s="7" t="s">
        <v>143</v>
      </c>
      <c r="G29" s="7">
        <v>2011</v>
      </c>
      <c r="H29" s="2">
        <v>28009</v>
      </c>
      <c r="I29" s="2">
        <v>2800</v>
      </c>
      <c r="J29" s="20"/>
      <c r="K29" s="17"/>
      <c r="L29" s="23"/>
      <c r="M29" s="9"/>
      <c r="N29" s="26">
        <f t="shared" si="0"/>
        <v>0</v>
      </c>
    </row>
    <row r="30" spans="1:14" s="8" customFormat="1" x14ac:dyDescent="0.25">
      <c r="A30" s="7" t="s">
        <v>34</v>
      </c>
      <c r="B30" s="7" t="s">
        <v>206</v>
      </c>
      <c r="C30" s="7"/>
      <c r="D30" s="7" t="s">
        <v>144</v>
      </c>
      <c r="E30" s="7" t="s">
        <v>145</v>
      </c>
      <c r="F30" s="7" t="s">
        <v>143</v>
      </c>
      <c r="G30" s="7">
        <v>2011</v>
      </c>
      <c r="H30" s="2">
        <v>28009</v>
      </c>
      <c r="I30" s="2">
        <v>2800</v>
      </c>
      <c r="J30" s="20"/>
      <c r="K30" s="17"/>
      <c r="L30" s="23"/>
      <c r="M30" s="9"/>
      <c r="N30" s="26">
        <f t="shared" si="0"/>
        <v>0</v>
      </c>
    </row>
    <row r="31" spans="1:14" s="8" customFormat="1" x14ac:dyDescent="0.25">
      <c r="A31" s="7" t="s">
        <v>34</v>
      </c>
      <c r="B31" s="7" t="s">
        <v>206</v>
      </c>
      <c r="C31" s="7"/>
      <c r="D31" s="7" t="s">
        <v>146</v>
      </c>
      <c r="E31" s="7" t="s">
        <v>147</v>
      </c>
      <c r="F31" s="7" t="s">
        <v>148</v>
      </c>
      <c r="G31" s="7">
        <v>2013</v>
      </c>
      <c r="H31" s="2">
        <v>22529</v>
      </c>
      <c r="I31" s="2">
        <v>1935</v>
      </c>
      <c r="J31" s="20"/>
      <c r="K31" s="17"/>
      <c r="L31" s="23"/>
      <c r="M31" s="9"/>
      <c r="N31" s="26">
        <f t="shared" si="0"/>
        <v>0</v>
      </c>
    </row>
    <row r="32" spans="1:14" s="8" customFormat="1" x14ac:dyDescent="0.25">
      <c r="A32" s="7" t="s">
        <v>34</v>
      </c>
      <c r="B32" s="7" t="s">
        <v>206</v>
      </c>
      <c r="C32" s="7" t="s">
        <v>149</v>
      </c>
      <c r="D32" s="7" t="s">
        <v>150</v>
      </c>
      <c r="E32" s="7" t="s">
        <v>151</v>
      </c>
      <c r="F32" s="7" t="s">
        <v>152</v>
      </c>
      <c r="G32" s="7">
        <v>2020</v>
      </c>
      <c r="H32" s="2">
        <v>60000</v>
      </c>
      <c r="I32" s="2">
        <v>3500</v>
      </c>
      <c r="J32" s="20"/>
      <c r="K32" s="17"/>
      <c r="L32" s="23"/>
      <c r="M32" s="9"/>
      <c r="N32" s="26">
        <f t="shared" si="0"/>
        <v>0</v>
      </c>
    </row>
    <row r="33" spans="1:14" s="8" customFormat="1" x14ac:dyDescent="0.25">
      <c r="A33" s="7" t="s">
        <v>34</v>
      </c>
      <c r="B33" s="7" t="s">
        <v>206</v>
      </c>
      <c r="C33" s="7" t="s">
        <v>149</v>
      </c>
      <c r="D33" s="7" t="s">
        <v>153</v>
      </c>
      <c r="E33" s="7" t="s">
        <v>154</v>
      </c>
      <c r="F33" s="7" t="s">
        <v>152</v>
      </c>
      <c r="G33" s="7">
        <v>2020</v>
      </c>
      <c r="H33" s="2">
        <v>60000</v>
      </c>
      <c r="I33" s="2">
        <v>2560</v>
      </c>
      <c r="J33" s="20"/>
      <c r="K33" s="17"/>
      <c r="L33" s="23"/>
      <c r="M33" s="9"/>
      <c r="N33" s="26">
        <f t="shared" si="0"/>
        <v>0</v>
      </c>
    </row>
    <row r="34" spans="1:14" s="8" customFormat="1" x14ac:dyDescent="0.25">
      <c r="A34" s="7" t="s">
        <v>34</v>
      </c>
      <c r="B34" s="7" t="s">
        <v>206</v>
      </c>
      <c r="C34" s="7" t="s">
        <v>149</v>
      </c>
      <c r="D34" s="7" t="s">
        <v>155</v>
      </c>
      <c r="E34" s="7" t="s">
        <v>156</v>
      </c>
      <c r="F34" s="7" t="s">
        <v>152</v>
      </c>
      <c r="G34" s="7">
        <v>2020</v>
      </c>
      <c r="H34" s="2">
        <v>60000</v>
      </c>
      <c r="I34" s="2">
        <v>3500</v>
      </c>
      <c r="J34" s="20"/>
      <c r="K34" s="17"/>
      <c r="L34" s="23"/>
      <c r="M34" s="9"/>
      <c r="N34" s="26">
        <f t="shared" si="0"/>
        <v>0</v>
      </c>
    </row>
    <row r="35" spans="1:14" s="8" customFormat="1" ht="15" customHeight="1" x14ac:dyDescent="0.25">
      <c r="A35" s="7" t="s">
        <v>34</v>
      </c>
      <c r="B35" s="7" t="s">
        <v>206</v>
      </c>
      <c r="C35" s="7" t="s">
        <v>149</v>
      </c>
      <c r="D35" s="7" t="s">
        <v>157</v>
      </c>
      <c r="E35" s="7" t="s">
        <v>158</v>
      </c>
      <c r="F35" s="7" t="s">
        <v>159</v>
      </c>
      <c r="G35" s="7">
        <v>2020</v>
      </c>
      <c r="H35" s="2">
        <v>60000</v>
      </c>
      <c r="I35" s="2">
        <v>3500</v>
      </c>
      <c r="J35" s="20"/>
      <c r="K35" s="17"/>
      <c r="L35" s="23"/>
      <c r="M35" s="9"/>
      <c r="N35" s="26">
        <f t="shared" si="0"/>
        <v>0</v>
      </c>
    </row>
    <row r="36" spans="1:14" s="8" customFormat="1" ht="15" customHeight="1" x14ac:dyDescent="0.25">
      <c r="A36" s="7" t="s">
        <v>34</v>
      </c>
      <c r="B36" s="7" t="s">
        <v>206</v>
      </c>
      <c r="C36" s="7" t="s">
        <v>149</v>
      </c>
      <c r="D36" s="7" t="s">
        <v>160</v>
      </c>
      <c r="E36" s="7" t="s">
        <v>161</v>
      </c>
      <c r="F36" s="7" t="s">
        <v>159</v>
      </c>
      <c r="G36" s="7">
        <v>2020</v>
      </c>
      <c r="H36" s="2">
        <v>60000</v>
      </c>
      <c r="I36" s="2">
        <v>3500</v>
      </c>
      <c r="J36" s="20"/>
      <c r="K36" s="17"/>
      <c r="L36" s="23"/>
      <c r="M36" s="9"/>
      <c r="N36" s="26">
        <f t="shared" si="0"/>
        <v>0</v>
      </c>
    </row>
    <row r="37" spans="1:14" s="8" customFormat="1" ht="15" customHeight="1" x14ac:dyDescent="0.25">
      <c r="A37" s="7" t="s">
        <v>34</v>
      </c>
      <c r="B37" s="7" t="s">
        <v>206</v>
      </c>
      <c r="C37" s="7" t="s">
        <v>149</v>
      </c>
      <c r="D37" s="7" t="s">
        <v>162</v>
      </c>
      <c r="E37" s="7" t="s">
        <v>163</v>
      </c>
      <c r="F37" s="7" t="s">
        <v>159</v>
      </c>
      <c r="G37" s="7">
        <v>2020</v>
      </c>
      <c r="H37" s="2">
        <v>60000</v>
      </c>
      <c r="I37" s="2">
        <v>3500</v>
      </c>
      <c r="J37" s="20"/>
      <c r="K37" s="17"/>
      <c r="L37" s="23"/>
      <c r="M37" s="9"/>
      <c r="N37" s="26">
        <f t="shared" si="0"/>
        <v>0</v>
      </c>
    </row>
    <row r="38" spans="1:14" s="8" customFormat="1" ht="15" customHeight="1" x14ac:dyDescent="0.25">
      <c r="A38" s="7" t="s">
        <v>34</v>
      </c>
      <c r="B38" s="7" t="s">
        <v>206</v>
      </c>
      <c r="C38" s="7" t="s">
        <v>149</v>
      </c>
      <c r="D38" s="7" t="s">
        <v>164</v>
      </c>
      <c r="E38" s="7" t="s">
        <v>165</v>
      </c>
      <c r="F38" s="7" t="s">
        <v>159</v>
      </c>
      <c r="G38" s="7">
        <v>2020</v>
      </c>
      <c r="H38" s="2">
        <v>60000</v>
      </c>
      <c r="I38" s="2">
        <v>3500</v>
      </c>
      <c r="J38" s="20"/>
      <c r="K38" s="17"/>
      <c r="L38" s="23"/>
      <c r="M38" s="9"/>
      <c r="N38" s="26">
        <f t="shared" si="0"/>
        <v>0</v>
      </c>
    </row>
    <row r="39" spans="1:14" s="8" customFormat="1" ht="15" customHeight="1" x14ac:dyDescent="0.25">
      <c r="A39" s="7" t="s">
        <v>34</v>
      </c>
      <c r="B39" s="7" t="s">
        <v>206</v>
      </c>
      <c r="C39" s="7" t="s">
        <v>149</v>
      </c>
      <c r="D39" s="7" t="s">
        <v>166</v>
      </c>
      <c r="E39" s="7" t="s">
        <v>167</v>
      </c>
      <c r="F39" s="7" t="s">
        <v>159</v>
      </c>
      <c r="G39" s="7">
        <v>2020</v>
      </c>
      <c r="H39" s="2">
        <v>60000</v>
      </c>
      <c r="I39" s="2">
        <v>3500</v>
      </c>
      <c r="J39" s="20"/>
      <c r="K39" s="17"/>
      <c r="L39" s="23"/>
      <c r="M39" s="9"/>
      <c r="N39" s="26">
        <f t="shared" si="0"/>
        <v>0</v>
      </c>
    </row>
    <row r="40" spans="1:14" s="8" customFormat="1" ht="15" customHeight="1" x14ac:dyDescent="0.25">
      <c r="A40" s="7" t="s">
        <v>34</v>
      </c>
      <c r="B40" s="7" t="s">
        <v>206</v>
      </c>
      <c r="C40" s="7" t="s">
        <v>149</v>
      </c>
      <c r="D40" s="7" t="s">
        <v>168</v>
      </c>
      <c r="E40" s="7" t="s">
        <v>169</v>
      </c>
      <c r="F40" s="7" t="s">
        <v>159</v>
      </c>
      <c r="G40" s="7">
        <v>2020</v>
      </c>
      <c r="H40" s="2">
        <v>60000</v>
      </c>
      <c r="I40" s="2">
        <v>3500</v>
      </c>
      <c r="J40" s="20"/>
      <c r="K40" s="17"/>
      <c r="L40" s="23"/>
      <c r="M40" s="9"/>
      <c r="N40" s="26">
        <f t="shared" si="0"/>
        <v>0</v>
      </c>
    </row>
    <row r="41" spans="1:14" s="8" customFormat="1" ht="15" customHeight="1" x14ac:dyDescent="0.25">
      <c r="A41" s="7" t="s">
        <v>34</v>
      </c>
      <c r="B41" s="7" t="s">
        <v>206</v>
      </c>
      <c r="C41" s="7" t="s">
        <v>149</v>
      </c>
      <c r="D41" s="7" t="s">
        <v>170</v>
      </c>
      <c r="E41" s="7" t="s">
        <v>171</v>
      </c>
      <c r="F41" s="7" t="s">
        <v>159</v>
      </c>
      <c r="G41" s="7">
        <v>2020</v>
      </c>
      <c r="H41" s="2">
        <v>60000</v>
      </c>
      <c r="I41" s="2">
        <v>3500</v>
      </c>
      <c r="J41" s="20"/>
      <c r="K41" s="17"/>
      <c r="L41" s="23"/>
      <c r="M41" s="9"/>
      <c r="N41" s="26">
        <f t="shared" si="0"/>
        <v>0</v>
      </c>
    </row>
    <row r="42" spans="1:14" s="8" customFormat="1" ht="15" customHeight="1" x14ac:dyDescent="0.25">
      <c r="A42" s="7" t="s">
        <v>34</v>
      </c>
      <c r="B42" s="7" t="s">
        <v>206</v>
      </c>
      <c r="C42" s="7" t="s">
        <v>149</v>
      </c>
      <c r="D42" s="7" t="s">
        <v>172</v>
      </c>
      <c r="E42" s="7" t="s">
        <v>173</v>
      </c>
      <c r="F42" s="7" t="s">
        <v>159</v>
      </c>
      <c r="G42" s="7">
        <v>2020</v>
      </c>
      <c r="H42" s="2">
        <v>60000</v>
      </c>
      <c r="I42" s="2">
        <v>3500</v>
      </c>
      <c r="J42" s="20"/>
      <c r="K42" s="17"/>
      <c r="L42" s="23"/>
      <c r="M42" s="9"/>
      <c r="N42" s="26">
        <f t="shared" si="0"/>
        <v>0</v>
      </c>
    </row>
    <row r="43" spans="1:14" s="8" customFormat="1" ht="15" customHeight="1" x14ac:dyDescent="0.25">
      <c r="A43" s="7" t="s">
        <v>34</v>
      </c>
      <c r="B43" s="7" t="s">
        <v>206</v>
      </c>
      <c r="C43" s="7" t="s">
        <v>149</v>
      </c>
      <c r="D43" s="7" t="s">
        <v>174</v>
      </c>
      <c r="E43" s="7" t="s">
        <v>175</v>
      </c>
      <c r="F43" s="7" t="s">
        <v>159</v>
      </c>
      <c r="G43" s="7">
        <v>2020</v>
      </c>
      <c r="H43" s="2">
        <v>60000</v>
      </c>
      <c r="I43" s="2">
        <v>3500</v>
      </c>
      <c r="J43" s="20"/>
      <c r="K43" s="17"/>
      <c r="L43" s="23"/>
      <c r="M43" s="9"/>
      <c r="N43" s="26">
        <f t="shared" si="0"/>
        <v>0</v>
      </c>
    </row>
    <row r="44" spans="1:14" s="8" customFormat="1" ht="15" customHeight="1" x14ac:dyDescent="0.25">
      <c r="A44" s="7" t="s">
        <v>22</v>
      </c>
      <c r="B44" s="7" t="s">
        <v>206</v>
      </c>
      <c r="C44" s="7"/>
      <c r="D44" s="7" t="s">
        <v>23</v>
      </c>
      <c r="E44" s="7" t="s">
        <v>24</v>
      </c>
      <c r="F44" s="7" t="s">
        <v>25</v>
      </c>
      <c r="G44" s="7">
        <v>2013</v>
      </c>
      <c r="H44" s="2">
        <v>2000</v>
      </c>
      <c r="I44" s="2">
        <v>87</v>
      </c>
      <c r="J44" s="20"/>
      <c r="K44" s="17"/>
      <c r="L44" s="23"/>
      <c r="M44" s="9"/>
      <c r="N44" s="26">
        <f t="shared" si="0"/>
        <v>0</v>
      </c>
    </row>
    <row r="45" spans="1:14" s="8" customFormat="1" ht="15" customHeight="1" x14ac:dyDescent="0.25">
      <c r="A45" s="7" t="s">
        <v>22</v>
      </c>
      <c r="B45" s="7" t="s">
        <v>206</v>
      </c>
      <c r="C45" s="7"/>
      <c r="D45" s="7" t="s">
        <v>26</v>
      </c>
      <c r="E45" s="7" t="s">
        <v>27</v>
      </c>
      <c r="F45" s="7" t="s">
        <v>28</v>
      </c>
      <c r="G45" s="7">
        <v>2009</v>
      </c>
      <c r="H45" s="2">
        <v>12745</v>
      </c>
      <c r="I45" s="2">
        <v>0</v>
      </c>
      <c r="J45" s="20"/>
      <c r="K45" s="17"/>
      <c r="L45" s="23"/>
      <c r="M45" s="9"/>
      <c r="N45" s="26">
        <f t="shared" si="0"/>
        <v>0</v>
      </c>
    </row>
    <row r="46" spans="1:14" s="8" customFormat="1" ht="15" customHeight="1" x14ac:dyDescent="0.25">
      <c r="A46" s="7" t="s">
        <v>22</v>
      </c>
      <c r="B46" s="7" t="s">
        <v>206</v>
      </c>
      <c r="C46" s="7"/>
      <c r="D46" s="7" t="s">
        <v>29</v>
      </c>
      <c r="E46" s="7" t="s">
        <v>30</v>
      </c>
      <c r="F46" s="7" t="s">
        <v>28</v>
      </c>
      <c r="G46" s="7">
        <v>2008</v>
      </c>
      <c r="H46" s="2">
        <v>12798</v>
      </c>
      <c r="I46" s="2">
        <v>0</v>
      </c>
      <c r="J46" s="20"/>
      <c r="K46" s="17"/>
      <c r="L46" s="23"/>
      <c r="M46" s="9"/>
      <c r="N46" s="26">
        <f t="shared" si="0"/>
        <v>0</v>
      </c>
    </row>
    <row r="47" spans="1:14" s="8" customFormat="1" ht="15" customHeight="1" x14ac:dyDescent="0.25">
      <c r="A47" s="7" t="s">
        <v>22</v>
      </c>
      <c r="B47" s="7" t="s">
        <v>206</v>
      </c>
      <c r="C47" s="7"/>
      <c r="D47" s="7" t="s">
        <v>31</v>
      </c>
      <c r="E47" s="7" t="s">
        <v>32</v>
      </c>
      <c r="F47" s="7" t="s">
        <v>33</v>
      </c>
      <c r="G47" s="7"/>
      <c r="H47" s="2">
        <v>2950</v>
      </c>
      <c r="I47" s="2">
        <v>71</v>
      </c>
      <c r="J47" s="20"/>
      <c r="K47" s="17"/>
      <c r="L47" s="23"/>
      <c r="M47" s="9"/>
      <c r="N47" s="26">
        <f t="shared" si="0"/>
        <v>0</v>
      </c>
    </row>
    <row r="48" spans="1:14" s="8" customFormat="1" x14ac:dyDescent="0.25">
      <c r="A48" s="7" t="s">
        <v>22</v>
      </c>
      <c r="B48" s="7" t="s">
        <v>206</v>
      </c>
      <c r="C48" s="7"/>
      <c r="D48" s="7" t="s">
        <v>90</v>
      </c>
      <c r="E48" s="7" t="s">
        <v>91</v>
      </c>
      <c r="F48" s="7" t="s">
        <v>33</v>
      </c>
      <c r="G48" s="7">
        <v>2018</v>
      </c>
      <c r="H48" s="2">
        <v>2800</v>
      </c>
      <c r="I48" s="2">
        <v>71</v>
      </c>
      <c r="J48" s="20"/>
      <c r="K48" s="17"/>
      <c r="L48" s="23"/>
      <c r="M48" s="9"/>
      <c r="N48" s="26">
        <f t="shared" si="0"/>
        <v>0</v>
      </c>
    </row>
    <row r="49" spans="1:14" s="8" customFormat="1" x14ac:dyDescent="0.25">
      <c r="A49" s="7" t="s">
        <v>22</v>
      </c>
      <c r="B49" s="7" t="s">
        <v>206</v>
      </c>
      <c r="C49" s="7"/>
      <c r="D49" s="7" t="s">
        <v>92</v>
      </c>
      <c r="E49" s="7" t="s">
        <v>93</v>
      </c>
      <c r="F49" s="7" t="s">
        <v>33</v>
      </c>
      <c r="G49" s="7">
        <v>2018</v>
      </c>
      <c r="H49" s="2">
        <v>2800</v>
      </c>
      <c r="I49" s="2">
        <v>71</v>
      </c>
      <c r="J49" s="20"/>
      <c r="K49" s="17"/>
      <c r="L49" s="23"/>
      <c r="M49" s="9"/>
      <c r="N49" s="26">
        <f t="shared" si="0"/>
        <v>0</v>
      </c>
    </row>
    <row r="50" spans="1:14" s="8" customFormat="1" x14ac:dyDescent="0.25">
      <c r="A50" s="7" t="s">
        <v>87</v>
      </c>
      <c r="B50" s="7" t="s">
        <v>206</v>
      </c>
      <c r="C50" s="7"/>
      <c r="D50" s="7" t="s">
        <v>88</v>
      </c>
      <c r="E50" s="7" t="s">
        <v>89</v>
      </c>
      <c r="F50" s="7" t="s">
        <v>53</v>
      </c>
      <c r="G50" s="7">
        <v>1929</v>
      </c>
      <c r="H50" s="2">
        <v>25000</v>
      </c>
      <c r="I50" s="2">
        <v>3000</v>
      </c>
      <c r="J50" s="20"/>
      <c r="K50" s="17"/>
      <c r="L50" s="23"/>
      <c r="M50" s="9"/>
      <c r="N50" s="26">
        <f t="shared" si="0"/>
        <v>0</v>
      </c>
    </row>
    <row r="51" spans="1:14" s="8" customFormat="1" x14ac:dyDescent="0.25">
      <c r="A51" s="7" t="s">
        <v>10</v>
      </c>
      <c r="B51" s="7" t="s">
        <v>206</v>
      </c>
      <c r="C51" s="7" t="s">
        <v>11</v>
      </c>
      <c r="D51" s="7" t="s">
        <v>12</v>
      </c>
      <c r="E51" s="7" t="s">
        <v>13</v>
      </c>
      <c r="F51" s="7" t="s">
        <v>14</v>
      </c>
      <c r="G51" s="7">
        <v>2020</v>
      </c>
      <c r="H51" s="2">
        <v>24340</v>
      </c>
      <c r="I51" s="2">
        <v>1135</v>
      </c>
      <c r="J51" s="20"/>
      <c r="K51" s="17"/>
      <c r="L51" s="23"/>
      <c r="M51" s="9"/>
      <c r="N51" s="26">
        <f t="shared" si="0"/>
        <v>0</v>
      </c>
    </row>
    <row r="52" spans="1:14" s="8" customFormat="1" x14ac:dyDescent="0.25">
      <c r="A52" s="7" t="s">
        <v>10</v>
      </c>
      <c r="B52" s="7" t="s">
        <v>206</v>
      </c>
      <c r="C52" s="7" t="s">
        <v>15</v>
      </c>
      <c r="D52" s="7" t="s">
        <v>16</v>
      </c>
      <c r="E52" s="7" t="s">
        <v>17</v>
      </c>
      <c r="F52" s="7" t="s">
        <v>14</v>
      </c>
      <c r="G52" s="7">
        <v>2020</v>
      </c>
      <c r="H52" s="2">
        <v>24340</v>
      </c>
      <c r="I52" s="2">
        <v>1135</v>
      </c>
      <c r="J52" s="20"/>
      <c r="K52" s="17"/>
      <c r="L52" s="23"/>
      <c r="M52" s="9"/>
      <c r="N52" s="26">
        <f t="shared" si="0"/>
        <v>0</v>
      </c>
    </row>
    <row r="53" spans="1:14" s="8" customFormat="1" x14ac:dyDescent="0.25">
      <c r="A53" s="7" t="s">
        <v>10</v>
      </c>
      <c r="B53" s="7" t="s">
        <v>206</v>
      </c>
      <c r="C53" s="7"/>
      <c r="D53" s="7" t="s">
        <v>18</v>
      </c>
      <c r="E53" s="7" t="s">
        <v>19</v>
      </c>
      <c r="F53" s="7" t="s">
        <v>14</v>
      </c>
      <c r="G53" s="7">
        <v>2020</v>
      </c>
      <c r="H53" s="2">
        <v>24430</v>
      </c>
      <c r="I53" s="2">
        <v>1135</v>
      </c>
      <c r="J53" s="20"/>
      <c r="K53" s="23"/>
      <c r="L53" s="17"/>
      <c r="M53" s="9"/>
      <c r="N53" s="26">
        <f>J53+K53+M53</f>
        <v>0</v>
      </c>
    </row>
    <row r="54" spans="1:14" s="8" customFormat="1" ht="15" customHeight="1" x14ac:dyDescent="0.25">
      <c r="A54" s="7" t="s">
        <v>10</v>
      </c>
      <c r="B54" s="7" t="s">
        <v>206</v>
      </c>
      <c r="C54" s="7"/>
      <c r="D54" s="7" t="s">
        <v>20</v>
      </c>
      <c r="E54" s="7" t="s">
        <v>21</v>
      </c>
      <c r="F54" s="7" t="s">
        <v>14</v>
      </c>
      <c r="G54" s="7">
        <v>2020</v>
      </c>
      <c r="H54" s="2">
        <v>24430</v>
      </c>
      <c r="I54" s="2">
        <v>1135</v>
      </c>
      <c r="J54" s="20"/>
      <c r="K54" s="23"/>
      <c r="L54" s="17"/>
      <c r="M54" s="9"/>
      <c r="N54" s="26">
        <f>J54+K54+M54</f>
        <v>0</v>
      </c>
    </row>
    <row r="55" spans="1:14" s="8" customFormat="1" ht="15" customHeight="1" x14ac:dyDescent="0.25">
      <c r="A55" s="7" t="s">
        <v>10</v>
      </c>
      <c r="B55" s="7" t="s">
        <v>206</v>
      </c>
      <c r="C55" s="7" t="s">
        <v>68</v>
      </c>
      <c r="D55" s="7" t="s">
        <v>69</v>
      </c>
      <c r="E55" s="7" t="s">
        <v>70</v>
      </c>
      <c r="F55" s="7" t="s">
        <v>71</v>
      </c>
      <c r="G55" s="7">
        <v>2017</v>
      </c>
      <c r="H55" s="2">
        <v>12000</v>
      </c>
      <c r="I55" s="2">
        <v>908</v>
      </c>
      <c r="J55" s="20"/>
      <c r="K55" s="17"/>
      <c r="L55" s="23"/>
      <c r="M55" s="9"/>
      <c r="N55" s="26">
        <f t="shared" si="0"/>
        <v>0</v>
      </c>
    </row>
    <row r="56" spans="1:14" s="8" customFormat="1" ht="15" customHeight="1" x14ac:dyDescent="0.25">
      <c r="A56" s="7" t="s">
        <v>10</v>
      </c>
      <c r="B56" s="7" t="s">
        <v>206</v>
      </c>
      <c r="C56" s="7" t="s">
        <v>72</v>
      </c>
      <c r="D56" s="7" t="s">
        <v>73</v>
      </c>
      <c r="E56" s="7" t="s">
        <v>74</v>
      </c>
      <c r="F56" s="7" t="s">
        <v>71</v>
      </c>
      <c r="G56" s="7">
        <v>2017</v>
      </c>
      <c r="H56" s="2">
        <v>12000</v>
      </c>
      <c r="I56" s="2">
        <v>908</v>
      </c>
      <c r="J56" s="20"/>
      <c r="K56" s="17"/>
      <c r="L56" s="23"/>
      <c r="M56" s="9"/>
      <c r="N56" s="26">
        <f t="shared" si="0"/>
        <v>0</v>
      </c>
    </row>
    <row r="57" spans="1:14" s="8" customFormat="1" ht="15" customHeight="1" x14ac:dyDescent="0.25">
      <c r="A57" s="7" t="s">
        <v>10</v>
      </c>
      <c r="B57" s="7" t="s">
        <v>206</v>
      </c>
      <c r="C57" s="7" t="s">
        <v>75</v>
      </c>
      <c r="D57" s="7" t="s">
        <v>76</v>
      </c>
      <c r="E57" s="7" t="s">
        <v>77</v>
      </c>
      <c r="F57" s="7" t="s">
        <v>71</v>
      </c>
      <c r="G57" s="7">
        <v>2017</v>
      </c>
      <c r="H57" s="2">
        <v>12000</v>
      </c>
      <c r="I57" s="2">
        <v>908</v>
      </c>
      <c r="J57" s="20"/>
      <c r="K57" s="17"/>
      <c r="L57" s="23"/>
      <c r="M57" s="9"/>
      <c r="N57" s="26">
        <f t="shared" si="0"/>
        <v>0</v>
      </c>
    </row>
    <row r="58" spans="1:14" s="8" customFormat="1" ht="15" customHeight="1" x14ac:dyDescent="0.25">
      <c r="A58" s="7" t="s">
        <v>10</v>
      </c>
      <c r="B58" s="7" t="s">
        <v>206</v>
      </c>
      <c r="C58" s="7" t="s">
        <v>78</v>
      </c>
      <c r="D58" s="7" t="s">
        <v>79</v>
      </c>
      <c r="E58" s="7" t="s">
        <v>80</v>
      </c>
      <c r="F58" s="7" t="s">
        <v>71</v>
      </c>
      <c r="G58" s="7">
        <v>2017</v>
      </c>
      <c r="H58" s="2">
        <v>12000</v>
      </c>
      <c r="I58" s="2">
        <v>908</v>
      </c>
      <c r="J58" s="20"/>
      <c r="K58" s="17"/>
      <c r="L58" s="23"/>
      <c r="M58" s="9"/>
      <c r="N58" s="26">
        <f t="shared" si="0"/>
        <v>0</v>
      </c>
    </row>
    <row r="59" spans="1:14" s="8" customFormat="1" ht="15" customHeight="1" x14ac:dyDescent="0.25">
      <c r="A59" s="7" t="s">
        <v>10</v>
      </c>
      <c r="B59" s="7" t="s">
        <v>206</v>
      </c>
      <c r="C59" s="7"/>
      <c r="D59" s="7" t="s">
        <v>81</v>
      </c>
      <c r="E59" s="7" t="s">
        <v>82</v>
      </c>
      <c r="F59" s="7" t="s">
        <v>71</v>
      </c>
      <c r="G59" s="7">
        <v>2020</v>
      </c>
      <c r="H59" s="2">
        <v>15000</v>
      </c>
      <c r="I59" s="2">
        <v>922</v>
      </c>
      <c r="J59" s="20"/>
      <c r="K59" s="17"/>
      <c r="L59" s="23"/>
      <c r="M59" s="9"/>
      <c r="N59" s="26">
        <f t="shared" si="0"/>
        <v>0</v>
      </c>
    </row>
    <row r="60" spans="1:14" s="8" customFormat="1" ht="15" customHeight="1" x14ac:dyDescent="0.25">
      <c r="A60" s="7" t="s">
        <v>10</v>
      </c>
      <c r="B60" s="7" t="s">
        <v>206</v>
      </c>
      <c r="C60" s="7"/>
      <c r="D60" s="7" t="s">
        <v>83</v>
      </c>
      <c r="E60" s="7" t="s">
        <v>84</v>
      </c>
      <c r="F60" s="7" t="s">
        <v>14</v>
      </c>
      <c r="G60" s="7">
        <v>2020</v>
      </c>
      <c r="H60" s="2">
        <v>23260</v>
      </c>
      <c r="I60" s="2">
        <v>1135</v>
      </c>
      <c r="J60" s="20"/>
      <c r="K60" s="17"/>
      <c r="L60" s="23"/>
      <c r="M60" s="9"/>
      <c r="N60" s="26">
        <f t="shared" si="0"/>
        <v>0</v>
      </c>
    </row>
    <row r="61" spans="1:14" s="8" customFormat="1" ht="15" customHeight="1" x14ac:dyDescent="0.25">
      <c r="A61" s="7" t="s">
        <v>10</v>
      </c>
      <c r="B61" s="7" t="s">
        <v>206</v>
      </c>
      <c r="C61" s="7"/>
      <c r="D61" s="7" t="s">
        <v>85</v>
      </c>
      <c r="E61" s="7" t="s">
        <v>86</v>
      </c>
      <c r="F61" s="7" t="s">
        <v>14</v>
      </c>
      <c r="G61" s="7">
        <v>2020</v>
      </c>
      <c r="H61" s="2">
        <v>23260</v>
      </c>
      <c r="I61" s="2">
        <v>1135</v>
      </c>
      <c r="J61" s="20"/>
      <c r="K61" s="17"/>
      <c r="L61" s="23"/>
      <c r="M61" s="9"/>
      <c r="N61" s="26">
        <f t="shared" si="0"/>
        <v>0</v>
      </c>
    </row>
    <row r="62" spans="1:14" s="8" customFormat="1" ht="15" customHeight="1" x14ac:dyDescent="0.25">
      <c r="A62" s="7" t="s">
        <v>58</v>
      </c>
      <c r="B62" s="7" t="s">
        <v>206</v>
      </c>
      <c r="C62" s="7"/>
      <c r="D62" s="7" t="s">
        <v>59</v>
      </c>
      <c r="E62" s="7" t="s">
        <v>60</v>
      </c>
      <c r="F62" s="7" t="s">
        <v>61</v>
      </c>
      <c r="G62" s="7">
        <v>2008</v>
      </c>
      <c r="H62" s="2">
        <v>180000</v>
      </c>
      <c r="I62" s="2">
        <v>13720</v>
      </c>
      <c r="J62" s="20"/>
      <c r="K62" s="17"/>
      <c r="L62" s="23"/>
      <c r="M62" s="9"/>
      <c r="N62" s="26">
        <f t="shared" si="0"/>
        <v>0</v>
      </c>
    </row>
    <row r="63" spans="1:14" s="8" customFormat="1" ht="15" customHeight="1" x14ac:dyDescent="0.25">
      <c r="A63" s="7" t="s">
        <v>58</v>
      </c>
      <c r="B63" s="7" t="s">
        <v>206</v>
      </c>
      <c r="C63" s="7"/>
      <c r="D63" s="7" t="s">
        <v>62</v>
      </c>
      <c r="E63" s="7" t="s">
        <v>63</v>
      </c>
      <c r="F63" s="7" t="s">
        <v>61</v>
      </c>
      <c r="G63" s="7">
        <v>2016</v>
      </c>
      <c r="H63" s="2">
        <v>253275</v>
      </c>
      <c r="I63" s="2">
        <v>15415</v>
      </c>
      <c r="J63" s="20"/>
      <c r="K63" s="17"/>
      <c r="L63" s="23"/>
      <c r="M63" s="9"/>
      <c r="N63" s="26">
        <f t="shared" si="0"/>
        <v>0</v>
      </c>
    </row>
    <row r="64" spans="1:14" s="8" customFormat="1" ht="15" customHeight="1" x14ac:dyDescent="0.25">
      <c r="A64" s="7" t="s">
        <v>58</v>
      </c>
      <c r="B64" s="7" t="s">
        <v>206</v>
      </c>
      <c r="C64" s="7"/>
      <c r="D64" s="7" t="s">
        <v>64</v>
      </c>
      <c r="E64" s="7" t="s">
        <v>65</v>
      </c>
      <c r="F64" s="7" t="s">
        <v>61</v>
      </c>
      <c r="G64" s="7">
        <v>2016</v>
      </c>
      <c r="H64" s="2">
        <v>253275</v>
      </c>
      <c r="I64" s="2">
        <v>15435</v>
      </c>
      <c r="J64" s="20"/>
      <c r="K64" s="17"/>
      <c r="L64" s="23"/>
      <c r="M64" s="9"/>
      <c r="N64" s="26">
        <f t="shared" si="0"/>
        <v>0</v>
      </c>
    </row>
    <row r="65" spans="1:14" s="8" customFormat="1" ht="15" customHeight="1" x14ac:dyDescent="0.25">
      <c r="A65" s="7" t="s">
        <v>58</v>
      </c>
      <c r="B65" s="7" t="s">
        <v>206</v>
      </c>
      <c r="C65" s="7"/>
      <c r="D65" s="7" t="s">
        <v>66</v>
      </c>
      <c r="E65" s="7" t="s">
        <v>67</v>
      </c>
      <c r="F65" s="7" t="s">
        <v>61</v>
      </c>
      <c r="G65" s="7">
        <v>2019</v>
      </c>
      <c r="H65" s="2">
        <v>144090</v>
      </c>
      <c r="I65" s="2">
        <v>28000</v>
      </c>
      <c r="J65" s="20"/>
      <c r="K65" s="17"/>
      <c r="L65" s="23"/>
      <c r="M65" s="9"/>
      <c r="N65" s="26">
        <f t="shared" si="0"/>
        <v>0</v>
      </c>
    </row>
    <row r="66" spans="1:14" s="8" customFormat="1" ht="15" customHeight="1" x14ac:dyDescent="0.25">
      <c r="A66" s="7" t="s">
        <v>58</v>
      </c>
      <c r="B66" s="7" t="s">
        <v>206</v>
      </c>
      <c r="C66" s="7" t="s">
        <v>176</v>
      </c>
      <c r="D66" s="7" t="s">
        <v>177</v>
      </c>
      <c r="E66" s="7" t="s">
        <v>178</v>
      </c>
      <c r="F66" s="7" t="s">
        <v>179</v>
      </c>
      <c r="G66" s="7">
        <v>2006</v>
      </c>
      <c r="H66" s="2">
        <v>120000</v>
      </c>
      <c r="I66" s="2">
        <v>11820</v>
      </c>
      <c r="J66" s="20"/>
      <c r="K66" s="17"/>
      <c r="L66" s="23"/>
      <c r="M66" s="9"/>
      <c r="N66" s="26">
        <f t="shared" si="0"/>
        <v>0</v>
      </c>
    </row>
    <row r="67" spans="1:14" s="8" customFormat="1" x14ac:dyDescent="0.25">
      <c r="A67" s="7" t="s">
        <v>58</v>
      </c>
      <c r="B67" s="7" t="s">
        <v>206</v>
      </c>
      <c r="C67" s="7"/>
      <c r="D67" s="7" t="s">
        <v>180</v>
      </c>
      <c r="E67" s="7" t="s">
        <v>181</v>
      </c>
      <c r="F67" s="7" t="s">
        <v>50</v>
      </c>
      <c r="G67" s="7">
        <v>2015</v>
      </c>
      <c r="H67" s="2">
        <v>130000</v>
      </c>
      <c r="I67" s="2">
        <v>12184</v>
      </c>
      <c r="J67" s="20"/>
      <c r="K67" s="17"/>
      <c r="L67" s="23"/>
      <c r="M67" s="9"/>
      <c r="N67" s="26">
        <f t="shared" si="0"/>
        <v>0</v>
      </c>
    </row>
    <row r="68" spans="1:14" s="8" customFormat="1" ht="15" customHeight="1" x14ac:dyDescent="0.25">
      <c r="A68" s="7" t="s">
        <v>58</v>
      </c>
      <c r="B68" s="7" t="s">
        <v>206</v>
      </c>
      <c r="C68" s="7" t="s">
        <v>182</v>
      </c>
      <c r="D68" s="7" t="s">
        <v>183</v>
      </c>
      <c r="E68" s="7" t="s">
        <v>184</v>
      </c>
      <c r="F68" s="7" t="s">
        <v>61</v>
      </c>
      <c r="G68" s="7">
        <v>2019</v>
      </c>
      <c r="H68" s="7"/>
      <c r="I68" s="2">
        <v>17385</v>
      </c>
      <c r="J68" s="20"/>
      <c r="K68" s="17"/>
      <c r="L68" s="23"/>
      <c r="M68" s="9"/>
      <c r="N68" s="26">
        <f t="shared" ref="N68:N75" si="1">J68+L68+M68</f>
        <v>0</v>
      </c>
    </row>
    <row r="69" spans="1:14" s="8" customFormat="1" ht="15" customHeight="1" x14ac:dyDescent="0.25">
      <c r="A69" s="7" t="s">
        <v>58</v>
      </c>
      <c r="B69" s="7" t="s">
        <v>206</v>
      </c>
      <c r="C69" s="7" t="s">
        <v>185</v>
      </c>
      <c r="D69" s="7" t="s">
        <v>186</v>
      </c>
      <c r="E69" s="7" t="s">
        <v>187</v>
      </c>
      <c r="F69" s="7" t="s">
        <v>61</v>
      </c>
      <c r="G69" s="7">
        <v>2017</v>
      </c>
      <c r="H69" s="2">
        <v>300000</v>
      </c>
      <c r="I69" s="2">
        <v>36000</v>
      </c>
      <c r="J69" s="20"/>
      <c r="K69" s="17"/>
      <c r="L69" s="23"/>
      <c r="M69" s="9"/>
      <c r="N69" s="26">
        <f t="shared" si="1"/>
        <v>0</v>
      </c>
    </row>
    <row r="70" spans="1:14" s="8" customFormat="1" ht="15" customHeight="1" x14ac:dyDescent="0.25">
      <c r="A70" s="7" t="s">
        <v>58</v>
      </c>
      <c r="B70" s="7" t="s">
        <v>206</v>
      </c>
      <c r="C70" s="7" t="s">
        <v>188</v>
      </c>
      <c r="D70" s="7" t="s">
        <v>189</v>
      </c>
      <c r="E70" s="7" t="s">
        <v>190</v>
      </c>
      <c r="F70" s="7" t="s">
        <v>61</v>
      </c>
      <c r="G70" s="7">
        <v>2018</v>
      </c>
      <c r="H70" s="2">
        <v>250000</v>
      </c>
      <c r="I70" s="2">
        <v>28000</v>
      </c>
      <c r="J70" s="20"/>
      <c r="K70" s="17"/>
      <c r="L70" s="23"/>
      <c r="M70" s="9"/>
      <c r="N70" s="26">
        <f t="shared" si="1"/>
        <v>0</v>
      </c>
    </row>
    <row r="71" spans="1:14" s="8" customFormat="1" ht="15" customHeight="1" x14ac:dyDescent="0.25">
      <c r="A71" s="7" t="s">
        <v>58</v>
      </c>
      <c r="B71" s="7" t="s">
        <v>206</v>
      </c>
      <c r="C71" s="7" t="s">
        <v>191</v>
      </c>
      <c r="D71" s="7" t="s">
        <v>192</v>
      </c>
      <c r="E71" s="7" t="s">
        <v>193</v>
      </c>
      <c r="F71" s="7" t="s">
        <v>61</v>
      </c>
      <c r="G71" s="7">
        <v>2018</v>
      </c>
      <c r="H71" s="2">
        <v>250000</v>
      </c>
      <c r="I71" s="2">
        <v>28000</v>
      </c>
      <c r="J71" s="20"/>
      <c r="K71" s="17"/>
      <c r="L71" s="23"/>
      <c r="M71" s="9"/>
      <c r="N71" s="26">
        <f t="shared" si="1"/>
        <v>0</v>
      </c>
    </row>
    <row r="72" spans="1:14" s="8" customFormat="1" ht="15" customHeight="1" x14ac:dyDescent="0.25">
      <c r="A72" s="7" t="s">
        <v>58</v>
      </c>
      <c r="B72" s="7" t="s">
        <v>206</v>
      </c>
      <c r="C72" s="7" t="s">
        <v>194</v>
      </c>
      <c r="D72" s="7" t="s">
        <v>195</v>
      </c>
      <c r="E72" s="7" t="s">
        <v>196</v>
      </c>
      <c r="F72" s="7" t="s">
        <v>61</v>
      </c>
      <c r="G72" s="7">
        <v>2018</v>
      </c>
      <c r="H72" s="2">
        <v>250000</v>
      </c>
      <c r="I72" s="2">
        <v>28000</v>
      </c>
      <c r="J72" s="20"/>
      <c r="K72" s="17"/>
      <c r="L72" s="23"/>
      <c r="M72" s="9"/>
      <c r="N72" s="26">
        <f t="shared" si="1"/>
        <v>0</v>
      </c>
    </row>
    <row r="73" spans="1:14" s="8" customFormat="1" ht="15" customHeight="1" x14ac:dyDescent="0.25">
      <c r="A73" s="7" t="s">
        <v>58</v>
      </c>
      <c r="B73" s="7" t="s">
        <v>206</v>
      </c>
      <c r="C73" s="7" t="s">
        <v>197</v>
      </c>
      <c r="D73" s="7" t="s">
        <v>198</v>
      </c>
      <c r="E73" s="7" t="s">
        <v>199</v>
      </c>
      <c r="F73" s="7" t="s">
        <v>61</v>
      </c>
      <c r="G73" s="7">
        <v>2018</v>
      </c>
      <c r="H73" s="2">
        <v>250000</v>
      </c>
      <c r="I73" s="2">
        <v>28000</v>
      </c>
      <c r="J73" s="20"/>
      <c r="K73" s="17"/>
      <c r="L73" s="23"/>
      <c r="M73" s="9"/>
      <c r="N73" s="26">
        <f t="shared" si="1"/>
        <v>0</v>
      </c>
    </row>
    <row r="74" spans="1:14" s="8" customFormat="1" ht="15" customHeight="1" x14ac:dyDescent="0.25">
      <c r="A74" s="7" t="s">
        <v>58</v>
      </c>
      <c r="B74" s="7" t="s">
        <v>206</v>
      </c>
      <c r="C74" s="7" t="s">
        <v>200</v>
      </c>
      <c r="D74" s="7" t="s">
        <v>201</v>
      </c>
      <c r="E74" s="7" t="s">
        <v>202</v>
      </c>
      <c r="F74" s="7" t="s">
        <v>61</v>
      </c>
      <c r="G74" s="7">
        <v>2018</v>
      </c>
      <c r="H74" s="2">
        <v>250000</v>
      </c>
      <c r="I74" s="2">
        <v>28000</v>
      </c>
      <c r="J74" s="20"/>
      <c r="K74" s="17"/>
      <c r="L74" s="23"/>
      <c r="M74" s="9"/>
      <c r="N74" s="26">
        <f t="shared" si="1"/>
        <v>0</v>
      </c>
    </row>
    <row r="75" spans="1:14" s="8" customFormat="1" ht="15.75" customHeight="1" thickBot="1" x14ac:dyDescent="0.3">
      <c r="A75" s="7" t="s">
        <v>58</v>
      </c>
      <c r="B75" s="7" t="s">
        <v>206</v>
      </c>
      <c r="C75" s="7" t="s">
        <v>149</v>
      </c>
      <c r="D75" s="7" t="s">
        <v>203</v>
      </c>
      <c r="E75" s="7" t="s">
        <v>204</v>
      </c>
      <c r="F75" s="7" t="s">
        <v>205</v>
      </c>
      <c r="G75" s="7">
        <v>2020</v>
      </c>
      <c r="H75" s="2">
        <v>55000</v>
      </c>
      <c r="I75" s="2">
        <v>7490</v>
      </c>
      <c r="J75" s="21"/>
      <c r="K75" s="18"/>
      <c r="L75" s="24"/>
      <c r="M75" s="13"/>
      <c r="N75" s="27">
        <f t="shared" si="1"/>
        <v>0</v>
      </c>
    </row>
    <row r="76" spans="1:14" x14ac:dyDescent="0.25">
      <c r="A76" s="14"/>
      <c r="N76" s="10">
        <f>SUM(N3:N75)</f>
        <v>0</v>
      </c>
    </row>
    <row r="77" spans="1:14" x14ac:dyDescent="0.25">
      <c r="A77" s="14"/>
      <c r="B77" s="14"/>
      <c r="C77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WAM ER 500</vt:lpstr>
      <vt:lpstr>WAM ER 0</vt:lpstr>
      <vt:lpstr>WAM ER 1.000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Koeman</dc:creator>
  <cp:lastModifiedBy>Tessa Feller</cp:lastModifiedBy>
  <dcterms:created xsi:type="dcterms:W3CDTF">2021-08-11T11:39:51Z</dcterms:created>
  <dcterms:modified xsi:type="dcterms:W3CDTF">2021-09-29T07:48:45Z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