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ORG\JZI\IKA\1. Aanbested &amp; proj\1. Actuele projecten\Barendrecht\2021 - RIS\3. Nota van Inlichtingen\"/>
    </mc:Choice>
  </mc:AlternateContent>
  <bookViews>
    <workbookView xWindow="19092" yWindow="-108" windowWidth="38616" windowHeight="21216"/>
  </bookViews>
  <sheets>
    <sheet name="Prijzenblad"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2" l="1"/>
  <c r="D42" i="2" l="1"/>
  <c r="C52" i="2" l="1"/>
  <c r="B52" i="2"/>
  <c r="C16" i="2" l="1"/>
  <c r="C21" i="2" l="1"/>
  <c r="C22" i="2"/>
  <c r="C23" i="2"/>
  <c r="C24" i="2"/>
  <c r="C25" i="2"/>
  <c r="D43" i="2"/>
  <c r="C38" i="2"/>
  <c r="C37" i="2"/>
  <c r="C36" i="2"/>
  <c r="C35" i="2"/>
  <c r="C30" i="2"/>
  <c r="C29" i="2"/>
  <c r="C20" i="2"/>
  <c r="C10" i="2"/>
  <c r="C26" i="2" l="1"/>
  <c r="C31" i="2"/>
  <c r="C39" i="2"/>
  <c r="B54" i="2" l="1"/>
</calcChain>
</file>

<file path=xl/sharedStrings.xml><?xml version="1.0" encoding="utf-8"?>
<sst xmlns="http://schemas.openxmlformats.org/spreadsheetml/2006/main" count="79" uniqueCount="70">
  <si>
    <t xml:space="preserve">Totaal kosten </t>
  </si>
  <si>
    <t xml:space="preserve">- Inrichting </t>
  </si>
  <si>
    <t>- Projectmanagement en overleg</t>
  </si>
  <si>
    <t xml:space="preserve">- Realisatie koppelingen </t>
  </si>
  <si>
    <t xml:space="preserve">- Opleidingen / Training </t>
  </si>
  <si>
    <t>1) In deze kostenpost zitten alle kosten van de leverancier voor de implementatie van het RIS op basis van fixed price.</t>
  </si>
  <si>
    <t xml:space="preserve">2.a Licentiekosten </t>
  </si>
  <si>
    <t xml:space="preserve">Totaal over 4 jaar </t>
  </si>
  <si>
    <t>Totale licentiekosten over 4 jaar</t>
  </si>
  <si>
    <t>2) Indien aan de oplossing geen kosten zijn verbonden mag u voor de licentiekosten € 0,00 invullen.</t>
  </si>
  <si>
    <t xml:space="preserve">3. Supportkosten </t>
  </si>
  <si>
    <t xml:space="preserve">Totale Supportkosten over 4 jaar </t>
  </si>
  <si>
    <t xml:space="preserve">4. Beheer/Hostingskosten </t>
  </si>
  <si>
    <t xml:space="preserve">Totale Beheer/Hostingskosten over 4 jaar </t>
  </si>
  <si>
    <t xml:space="preserve">5. Variabele kosten </t>
  </si>
  <si>
    <t xml:space="preserve">Kosten per uur </t>
  </si>
  <si>
    <t xml:space="preserve">- Livestream en VOD </t>
  </si>
  <si>
    <t xml:space="preserve">Totale kosten variabele over 4 jaar </t>
  </si>
  <si>
    <t>- Migratie/conversie huidige omgeving</t>
  </si>
  <si>
    <t>Totale modulekosten over 4 jaar</t>
  </si>
  <si>
    <t xml:space="preserve">- Aantal releases/updates gedurende per jaar  </t>
  </si>
  <si>
    <t>Totale Implementatie en migratie kosten (eenmalige kosten)</t>
  </si>
  <si>
    <t>Bijlage 4 - Prijsinvulformulier aanbesteding Raadsinformatiesysteem gemeente Barendrecht</t>
  </si>
  <si>
    <r>
      <t xml:space="preserve">- Licentiekosten van uw oplossing, kosten per licentie, per jaar  </t>
    </r>
    <r>
      <rPr>
        <vertAlign val="superscript"/>
        <sz val="11"/>
        <color theme="1"/>
        <rFont val="Calibri"/>
        <family val="2"/>
        <scheme val="minor"/>
      </rPr>
      <t xml:space="preserve">2)  </t>
    </r>
  </si>
  <si>
    <r>
      <t xml:space="preserve">Aantal licenties  </t>
    </r>
    <r>
      <rPr>
        <b/>
        <vertAlign val="superscript"/>
        <sz val="11"/>
        <color theme="0"/>
        <rFont val="Calibri"/>
        <family val="2"/>
        <scheme val="minor"/>
      </rPr>
      <t>3)</t>
    </r>
  </si>
  <si>
    <r>
      <t xml:space="preserve">1. Inrichting en systeemintegratie </t>
    </r>
    <r>
      <rPr>
        <b/>
        <vertAlign val="superscript"/>
        <sz val="11"/>
        <color theme="0"/>
        <rFont val="Calibri"/>
        <family val="2"/>
        <scheme val="minor"/>
      </rPr>
      <t>1)</t>
    </r>
  </si>
  <si>
    <t>Module informatiesysteem</t>
  </si>
  <si>
    <t xml:space="preserve">Module vergadersysteem </t>
  </si>
  <si>
    <t>Module uitzendingen</t>
  </si>
  <si>
    <t>Module digitaal stemmen</t>
  </si>
  <si>
    <t>Module verslaglegging</t>
  </si>
  <si>
    <t>Module archivering</t>
  </si>
  <si>
    <r>
      <t xml:space="preserve">2.b. Modulekosten van uw oplossing per jaar </t>
    </r>
    <r>
      <rPr>
        <b/>
        <vertAlign val="superscript"/>
        <sz val="11"/>
        <color theme="0"/>
        <rFont val="Calibri"/>
        <family val="2"/>
        <scheme val="minor"/>
      </rPr>
      <t>4)</t>
    </r>
  </si>
  <si>
    <t>4) Indien aan deze oplossing geen module kosten zijn opgenomen geeft u € 0,00 aan.</t>
  </si>
  <si>
    <r>
      <t xml:space="preserve">- Supportkosten / jaar </t>
    </r>
    <r>
      <rPr>
        <vertAlign val="superscript"/>
        <sz val="11"/>
        <rFont val="Calibri"/>
        <family val="2"/>
        <scheme val="minor"/>
      </rPr>
      <t>5)</t>
    </r>
  </si>
  <si>
    <r>
      <t xml:space="preserve">- Kosten Helpdesk / jaar  </t>
    </r>
    <r>
      <rPr>
        <vertAlign val="superscript"/>
        <sz val="11"/>
        <rFont val="Calibri"/>
        <family val="2"/>
        <scheme val="minor"/>
      </rPr>
      <t>5)</t>
    </r>
  </si>
  <si>
    <t>5) Indien deze kosten zijn meegenomen in de licentiekosten geeft u € 0,00 aan.</t>
  </si>
  <si>
    <r>
      <t>- Technisch beheerkosten of hostingskosten / jaar</t>
    </r>
    <r>
      <rPr>
        <vertAlign val="superscript"/>
        <sz val="11"/>
        <rFont val="Calibri"/>
        <family val="2"/>
        <scheme val="minor"/>
      </rPr>
      <t xml:space="preserve">  6)</t>
    </r>
  </si>
  <si>
    <r>
      <t xml:space="preserve">- Beheerkosten koppelingen </t>
    </r>
    <r>
      <rPr>
        <vertAlign val="superscript"/>
        <sz val="11"/>
        <rFont val="Calibri"/>
        <family val="2"/>
        <scheme val="minor"/>
      </rPr>
      <t>6)</t>
    </r>
  </si>
  <si>
    <r>
      <t xml:space="preserve">- Kosten test-/acceptatieomgeving, kosten per jaar </t>
    </r>
    <r>
      <rPr>
        <vertAlign val="superscript"/>
        <sz val="11"/>
        <color theme="1"/>
        <rFont val="Calibri"/>
        <family val="2"/>
        <scheme val="minor"/>
      </rPr>
      <t xml:space="preserve">6) </t>
    </r>
  </si>
  <si>
    <r>
      <t xml:space="preserve">- Kosten per release/update </t>
    </r>
    <r>
      <rPr>
        <vertAlign val="superscript"/>
        <sz val="11"/>
        <rFont val="Calibri"/>
        <family val="2"/>
        <scheme val="minor"/>
      </rPr>
      <t>6)</t>
    </r>
  </si>
  <si>
    <t>6) Als deze kosten zijn meegenomen in de licentiekosten geeft u € 0,00 aan.</t>
  </si>
  <si>
    <r>
      <t xml:space="preserve">Aantal uur over 4 jaar </t>
    </r>
    <r>
      <rPr>
        <vertAlign val="superscript"/>
        <sz val="11"/>
        <color theme="0"/>
        <rFont val="Calibri"/>
        <family val="2"/>
        <scheme val="minor"/>
      </rPr>
      <t>7)</t>
    </r>
  </si>
  <si>
    <t>Benodigde hardware/overige implementatiekosten (door inschrijver in/aan te vullen)</t>
  </si>
  <si>
    <t xml:space="preserve">Kosten per jaar </t>
  </si>
  <si>
    <t xml:space="preserve">Kosten eenmalig </t>
  </si>
  <si>
    <t>Totale kosten benodigde hardware/overige implementatiekosten</t>
  </si>
  <si>
    <t>** NB: indien inschrijver niet aangeeft of er wel/geen aanvullende hardware en/of overige implementatiekosten benodigd is, dan berust er op aanbestedende dienst geen enkele aansprakelijkheid met betrekking tot (eventuele) extra kosten voor aanvullende hardware gedurende de uitvoering van deze opdracht. Deze (eventuele) extra kosten zijn dan voor rekening en risico van inschrijver.</t>
  </si>
  <si>
    <t xml:space="preserve">Optionele tarieven </t>
  </si>
  <si>
    <t>Totale inschrijfprijs: totale kosten (gerekend over 4 jaar initiele looptijd) Raadsinformatiesysteem Barendrecht</t>
  </si>
  <si>
    <t>Naar waarheid ingevuld</t>
  </si>
  <si>
    <t>Bedrijfsnaam:</t>
  </si>
  <si>
    <t>Naam:</t>
  </si>
  <si>
    <t>Functie:</t>
  </si>
  <si>
    <t>Handtekening:</t>
  </si>
  <si>
    <t>Datum:</t>
  </si>
  <si>
    <t xml:space="preserve">Inschrijver dient alle geel gemarkeerde vlakken in te vullen zonder voorbehoud.  </t>
  </si>
  <si>
    <r>
      <t xml:space="preserve">6. Benodigde (aanvullende) hardware/overige implementatiekosten **
</t>
    </r>
    <r>
      <rPr>
        <b/>
        <i/>
        <sz val="9"/>
        <color theme="0"/>
        <rFont val="Calibri"/>
        <family val="2"/>
        <scheme val="minor"/>
      </rPr>
      <t>(indien inschrijver geen hardware benodigd heeft en/of geen overige implementatiekosten heeft voor de uitvoering van deze opdracht dient inschrjiver dit ook hieronder aan te geven!)</t>
    </r>
  </si>
  <si>
    <t xml:space="preserve">Kosten </t>
  </si>
  <si>
    <t xml:space="preserve">Totaal optionele kosten </t>
  </si>
  <si>
    <t>Het verzorgen van uitleg, training en ondersteuning van de medewerkers van de griffie en eventuele andere gebruikers van het systeem.</t>
  </si>
  <si>
    <t>Het verzorgen van een demonstratie van gebruik en mogelijkheden aan de raad.</t>
  </si>
  <si>
    <r>
      <t xml:space="preserve">7) Aantal uren is indicatief op basis van het gemiddelde. Aan deze getallen kunnen </t>
    </r>
    <r>
      <rPr>
        <b/>
        <i/>
        <sz val="11"/>
        <color theme="1"/>
        <rFont val="Calibri"/>
        <family val="2"/>
        <scheme val="minor"/>
      </rPr>
      <t>geen</t>
    </r>
    <r>
      <rPr>
        <i/>
        <sz val="11"/>
        <color theme="1"/>
        <rFont val="Calibri"/>
        <family val="2"/>
        <scheme val="minor"/>
      </rPr>
      <t xml:space="preserve"> rechten worden ontleend. </t>
    </r>
  </si>
  <si>
    <r>
      <t xml:space="preserve">3) Aantal licenties op basis van het jaar 2021. Aan deze getallen kunnen </t>
    </r>
    <r>
      <rPr>
        <b/>
        <i/>
        <sz val="11"/>
        <color theme="1"/>
        <rFont val="Calibri"/>
        <family val="2"/>
        <scheme val="minor"/>
      </rPr>
      <t>geen</t>
    </r>
    <r>
      <rPr>
        <i/>
        <sz val="11"/>
        <color theme="1"/>
        <rFont val="Calibri"/>
        <family val="2"/>
        <scheme val="minor"/>
      </rPr>
      <t xml:space="preserve"> rechten worden ontleend. </t>
    </r>
  </si>
  <si>
    <t xml:space="preserve">Automatisch uploaden van de lange termijn agenda op het intranet van de ambtelijke organisatie. De leverancier hiervoor is Embrace.  </t>
  </si>
  <si>
    <t>Automatisch doorleiden van geplande vergaderingen naar agenda's van gebruikers, waarbij het mogelijk is om meer gebruikers toe te voegen.</t>
  </si>
  <si>
    <t xml:space="preserve">Incidentele uitzendingen per stuk. </t>
  </si>
  <si>
    <t>Functionaliteit digitaal stemmen.</t>
  </si>
  <si>
    <t>Live ondertiteling.</t>
  </si>
  <si>
    <t>Zelf agendapunt- en sprekersmarkeringen van videotulen bewerken.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</si>
</sst>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 #,##0.00;&quot;€&quot;\ \-#,##0.00"/>
    <numFmt numFmtId="44" formatCode="_ &quot;€&quot;\ * #,##0.00_ ;_ &quot;€&quot;\ * \-#,##0.00_ ;_ &quot;€&quot;\ * &quot;-&quot;??_ ;_ @_ "/>
    <numFmt numFmtId="164" formatCode="&quot;€&quot;\ #,##0.00"/>
    <numFmt numFmtId="165" formatCode="#,##0.0_ ;\-#,##0.0\ "/>
    <numFmt numFmtId="166" formatCode="[$-F800]dddd\,\ mmmm\ dd\,\ yyyy"/>
  </numFmts>
  <fonts count="19" x14ac:knownFonts="1">
    <font>
      <sz val="11"/>
      <color theme="1"/>
      <name val="Calibri"/>
      <family val="2"/>
      <scheme val="minor"/>
    </font>
    <font>
      <sz val="10"/>
      <name val="Arial"/>
      <family val="2"/>
    </font>
    <font>
      <b/>
      <sz val="12"/>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vertAlign val="superscript"/>
      <sz val="11"/>
      <color theme="0"/>
      <name val="Calibri"/>
      <family val="2"/>
      <scheme val="minor"/>
    </font>
    <font>
      <vertAlign val="superscript"/>
      <sz val="11"/>
      <color theme="1"/>
      <name val="Calibri"/>
      <family val="2"/>
      <scheme val="minor"/>
    </font>
    <font>
      <sz val="11"/>
      <color rgb="FF000000"/>
      <name val="Calibri"/>
      <family val="2"/>
      <scheme val="minor"/>
    </font>
    <font>
      <sz val="11"/>
      <name val="Calibri"/>
      <family val="2"/>
      <scheme val="minor"/>
    </font>
    <font>
      <vertAlign val="superscript"/>
      <sz val="11"/>
      <name val="Calibri"/>
      <family val="2"/>
      <scheme val="minor"/>
    </font>
    <font>
      <i/>
      <sz val="11"/>
      <color theme="1"/>
      <name val="Calibri"/>
      <family val="2"/>
      <scheme val="minor"/>
    </font>
    <font>
      <vertAlign val="superscript"/>
      <sz val="11"/>
      <color theme="0"/>
      <name val="Calibri"/>
      <family val="2"/>
      <scheme val="minor"/>
    </font>
    <font>
      <b/>
      <i/>
      <sz val="9"/>
      <color theme="0"/>
      <name val="Calibri"/>
      <family val="2"/>
      <scheme val="minor"/>
    </font>
    <font>
      <sz val="10"/>
      <color theme="1"/>
      <name val="Calibri"/>
      <family val="2"/>
      <scheme val="minor"/>
    </font>
    <font>
      <b/>
      <sz val="14"/>
      <color theme="0"/>
      <name val="Calibri"/>
      <family val="2"/>
      <scheme val="minor"/>
    </font>
    <font>
      <b/>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3"/>
        <bgColor indexed="64"/>
      </patternFill>
    </fill>
  </fills>
  <borders count="16">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1" fillId="0" borderId="0"/>
    <xf numFmtId="0" fontId="1" fillId="0" borderId="0"/>
    <xf numFmtId="44" fontId="4" fillId="0" borderId="0" applyFont="0" applyFill="0" applyBorder="0" applyAlignment="0" applyProtection="0"/>
    <xf numFmtId="9" fontId="4" fillId="0" borderId="0" applyFont="0" applyFill="0" applyBorder="0" applyAlignment="0" applyProtection="0"/>
  </cellStyleXfs>
  <cellXfs count="69">
    <xf numFmtId="0" fontId="0" fillId="0" borderId="0" xfId="0"/>
    <xf numFmtId="0" fontId="0" fillId="2" borderId="0" xfId="0" applyFill="1"/>
    <xf numFmtId="0" fontId="3" fillId="0" borderId="0" xfId="0" applyFont="1"/>
    <xf numFmtId="0" fontId="0" fillId="2" borderId="0" xfId="0" applyFont="1" applyFill="1"/>
    <xf numFmtId="164" fontId="0" fillId="2" borderId="0" xfId="0" applyNumberFormat="1" applyFont="1" applyFill="1" applyAlignment="1">
      <alignment horizontal="right"/>
    </xf>
    <xf numFmtId="0" fontId="0" fillId="2" borderId="0" xfId="0" applyFont="1" applyFill="1" applyAlignment="1">
      <alignment horizontal="left"/>
    </xf>
    <xf numFmtId="0" fontId="0" fillId="2" borderId="0" xfId="0" applyFont="1" applyFill="1" applyAlignment="1">
      <alignment wrapText="1"/>
    </xf>
    <xf numFmtId="0" fontId="10" fillId="2" borderId="0" xfId="0" applyFont="1" applyFill="1" applyAlignment="1">
      <alignment horizontal="left" vertical="top"/>
    </xf>
    <xf numFmtId="0" fontId="13" fillId="2" borderId="0" xfId="0" applyFont="1" applyFill="1"/>
    <xf numFmtId="0" fontId="7" fillId="5" borderId="0" xfId="0" applyFont="1" applyFill="1" applyBorder="1" applyAlignment="1">
      <alignment horizontal="center"/>
    </xf>
    <xf numFmtId="0" fontId="6" fillId="2" borderId="0" xfId="0" applyFont="1" applyFill="1"/>
    <xf numFmtId="0" fontId="5" fillId="5" borderId="4" xfId="0" applyFont="1" applyFill="1" applyBorder="1" applyAlignment="1">
      <alignment horizontal="center"/>
    </xf>
    <xf numFmtId="164" fontId="5" fillId="5" borderId="4" xfId="0" applyNumberFormat="1" applyFont="1" applyFill="1" applyBorder="1" applyAlignment="1">
      <alignment horizontal="right"/>
    </xf>
    <xf numFmtId="0" fontId="5" fillId="5" borderId="1" xfId="0" applyFont="1" applyFill="1" applyBorder="1"/>
    <xf numFmtId="0" fontId="5" fillId="5" borderId="9" xfId="0" applyFont="1" applyFill="1" applyBorder="1"/>
    <xf numFmtId="0" fontId="5" fillId="5" borderId="3" xfId="0" applyFont="1" applyFill="1" applyBorder="1"/>
    <xf numFmtId="0" fontId="5" fillId="5" borderId="10" xfId="0" applyFont="1" applyFill="1" applyBorder="1"/>
    <xf numFmtId="0" fontId="7" fillId="5" borderId="11" xfId="0" applyFont="1" applyFill="1" applyBorder="1" applyAlignment="1">
      <alignment horizontal="center"/>
    </xf>
    <xf numFmtId="164" fontId="0" fillId="3" borderId="4" xfId="0" applyNumberFormat="1" applyFont="1" applyFill="1" applyBorder="1" applyAlignment="1" applyProtection="1">
      <alignment horizontal="right"/>
      <protection locked="0"/>
    </xf>
    <xf numFmtId="0" fontId="0" fillId="4" borderId="4" xfId="0" quotePrefix="1" applyFont="1" applyFill="1" applyBorder="1" applyAlignment="1">
      <alignment horizontal="left"/>
    </xf>
    <xf numFmtId="0" fontId="0" fillId="4" borderId="4" xfId="0" quotePrefix="1" applyFont="1" applyFill="1" applyBorder="1"/>
    <xf numFmtId="164" fontId="0" fillId="4" borderId="4" xfId="0" applyNumberFormat="1" applyFont="1" applyFill="1" applyBorder="1" applyAlignment="1">
      <alignment horizontal="right"/>
    </xf>
    <xf numFmtId="0" fontId="0" fillId="4" borderId="1" xfId="0" quotePrefix="1" applyFont="1" applyFill="1" applyBorder="1"/>
    <xf numFmtId="1" fontId="0" fillId="4" borderId="5" xfId="0" applyNumberFormat="1" applyFont="1" applyFill="1" applyBorder="1" applyAlignment="1">
      <alignment horizontal="right"/>
    </xf>
    <xf numFmtId="164" fontId="0" fillId="4" borderId="5" xfId="0" applyNumberFormat="1" applyFont="1" applyFill="1" applyBorder="1" applyAlignment="1">
      <alignment horizontal="right"/>
    </xf>
    <xf numFmtId="164" fontId="11" fillId="3" borderId="4" xfId="0" applyNumberFormat="1" applyFont="1" applyFill="1" applyBorder="1" applyAlignment="1" applyProtection="1">
      <alignment horizontal="right"/>
      <protection locked="0"/>
    </xf>
    <xf numFmtId="0" fontId="11" fillId="4" borderId="4" xfId="0" quotePrefix="1" applyFont="1" applyFill="1" applyBorder="1" applyAlignment="1">
      <alignment horizontal="left"/>
    </xf>
    <xf numFmtId="164" fontId="5" fillId="5" borderId="4" xfId="0" quotePrefix="1" applyNumberFormat="1" applyFont="1" applyFill="1" applyBorder="1" applyAlignment="1">
      <alignment horizontal="right"/>
    </xf>
    <xf numFmtId="165" fontId="0" fillId="3" borderId="4" xfId="0" applyNumberFormat="1" applyFont="1" applyFill="1" applyBorder="1" applyAlignment="1" applyProtection="1">
      <alignment horizontal="right"/>
      <protection locked="0"/>
    </xf>
    <xf numFmtId="7" fontId="0" fillId="3" borderId="4" xfId="0" applyNumberFormat="1" applyFont="1" applyFill="1" applyBorder="1" applyAlignment="1" applyProtection="1">
      <alignment horizontal="right"/>
      <protection locked="0"/>
    </xf>
    <xf numFmtId="0" fontId="5" fillId="5" borderId="2" xfId="0" applyFont="1" applyFill="1" applyBorder="1" applyAlignment="1"/>
    <xf numFmtId="0" fontId="5" fillId="5" borderId="4" xfId="0" applyFont="1" applyFill="1" applyBorder="1" applyAlignment="1">
      <alignment vertical="center"/>
    </xf>
    <xf numFmtId="0" fontId="5" fillId="5" borderId="4" xfId="0" applyFont="1" applyFill="1" applyBorder="1" applyAlignment="1">
      <alignment horizontal="center" vertical="center"/>
    </xf>
    <xf numFmtId="164" fontId="5" fillId="5" borderId="4" xfId="0" applyNumberFormat="1" applyFont="1" applyFill="1" applyBorder="1" applyAlignment="1">
      <alignment horizontal="center" vertical="center"/>
    </xf>
    <xf numFmtId="164" fontId="5" fillId="5" borderId="4" xfId="0" applyNumberFormat="1" applyFont="1" applyFill="1" applyBorder="1"/>
    <xf numFmtId="0" fontId="6" fillId="0" borderId="0" xfId="0" applyFont="1"/>
    <xf numFmtId="0" fontId="11" fillId="4" borderId="4" xfId="0" quotePrefix="1" applyFont="1" applyFill="1" applyBorder="1" applyAlignment="1">
      <alignment horizontal="center" vertical="center"/>
    </xf>
    <xf numFmtId="0" fontId="5" fillId="5" borderId="4" xfId="0" applyFont="1" applyFill="1" applyBorder="1" applyAlignment="1">
      <alignment vertical="center" wrapText="1"/>
    </xf>
    <xf numFmtId="0" fontId="5" fillId="5" borderId="4" xfId="0" applyFont="1" applyFill="1" applyBorder="1" applyAlignment="1">
      <alignment horizontal="center" vertical="center" wrapText="1"/>
    </xf>
    <xf numFmtId="0" fontId="16" fillId="3" borderId="14" xfId="0" applyFont="1" applyFill="1" applyBorder="1" applyAlignment="1" applyProtection="1">
      <alignment vertical="center" wrapText="1"/>
      <protection locked="0"/>
    </xf>
    <xf numFmtId="7" fontId="5" fillId="5" borderId="13" xfId="0" applyNumberFormat="1" applyFont="1" applyFill="1" applyBorder="1" applyAlignment="1"/>
    <xf numFmtId="7" fontId="5" fillId="5" borderId="12" xfId="0" applyNumberFormat="1" applyFont="1" applyFill="1" applyBorder="1" applyAlignment="1"/>
    <xf numFmtId="0" fontId="16" fillId="2" borderId="0" xfId="0" applyFont="1" applyFill="1"/>
    <xf numFmtId="0" fontId="11" fillId="4" borderId="4" xfId="0" quotePrefix="1" applyFont="1" applyFill="1" applyBorder="1" applyAlignment="1">
      <alignment horizontal="left" wrapText="1"/>
    </xf>
    <xf numFmtId="0" fontId="5" fillId="5" borderId="4" xfId="0" applyFont="1" applyFill="1" applyBorder="1" applyAlignment="1">
      <alignment wrapText="1"/>
    </xf>
    <xf numFmtId="164" fontId="17" fillId="5" borderId="4" xfId="0" applyNumberFormat="1" applyFont="1" applyFill="1" applyBorder="1" applyAlignment="1">
      <alignment vertical="center"/>
    </xf>
    <xf numFmtId="0" fontId="11" fillId="4" borderId="4" xfId="0" quotePrefix="1" applyFont="1" applyFill="1" applyBorder="1" applyAlignment="1">
      <alignment horizontal="left" vertical="top"/>
    </xf>
    <xf numFmtId="164" fontId="0" fillId="3" borderId="2" xfId="0" applyNumberFormat="1" applyFont="1" applyFill="1" applyBorder="1" applyAlignment="1" applyProtection="1">
      <alignment vertical="top"/>
      <protection locked="0"/>
    </xf>
    <xf numFmtId="164" fontId="0" fillId="3" borderId="2" xfId="0" applyNumberFormat="1" applyFont="1" applyFill="1" applyBorder="1" applyProtection="1">
      <protection locked="0"/>
    </xf>
    <xf numFmtId="0" fontId="5" fillId="5" borderId="8" xfId="0" applyFont="1" applyFill="1" applyBorder="1" applyAlignment="1">
      <alignment horizontal="center"/>
    </xf>
    <xf numFmtId="164" fontId="5" fillId="5" borderId="7" xfId="0" applyNumberFormat="1" applyFont="1" applyFill="1" applyBorder="1" applyAlignment="1">
      <alignment horizontal="right"/>
    </xf>
    <xf numFmtId="164" fontId="0" fillId="4" borderId="8" xfId="0" applyNumberFormat="1" applyFont="1" applyFill="1" applyBorder="1" applyAlignment="1">
      <alignment horizontal="right"/>
    </xf>
    <xf numFmtId="164" fontId="0" fillId="4" borderId="6" xfId="0" applyNumberFormat="1" applyFont="1" applyFill="1" applyBorder="1" applyAlignment="1">
      <alignment horizontal="right"/>
    </xf>
    <xf numFmtId="164" fontId="0" fillId="4" borderId="7" xfId="0" applyNumberFormat="1" applyFont="1" applyFill="1" applyBorder="1" applyAlignment="1">
      <alignment horizontal="right"/>
    </xf>
    <xf numFmtId="0" fontId="3" fillId="2" borderId="0" xfId="0" applyFont="1" applyFill="1"/>
    <xf numFmtId="0" fontId="11" fillId="4" borderId="2" xfId="0" quotePrefix="1" applyFont="1" applyFill="1" applyBorder="1" applyAlignment="1">
      <alignment horizontal="left" wrapText="1"/>
    </xf>
    <xf numFmtId="0" fontId="2" fillId="2" borderId="0" xfId="0" applyFont="1" applyFill="1" applyAlignment="1">
      <alignment horizontal="left"/>
    </xf>
    <xf numFmtId="0" fontId="5" fillId="5" borderId="2" xfId="0" applyFont="1" applyFill="1" applyBorder="1" applyAlignment="1">
      <alignment horizontal="left"/>
    </xf>
    <xf numFmtId="0" fontId="5" fillId="5" borderId="12" xfId="0" applyFont="1" applyFill="1" applyBorder="1" applyAlignment="1">
      <alignment horizontal="left"/>
    </xf>
    <xf numFmtId="0" fontId="5" fillId="5" borderId="4" xfId="0" applyFont="1" applyFill="1" applyBorder="1" applyAlignment="1">
      <alignment horizontal="left"/>
    </xf>
    <xf numFmtId="49" fontId="4" fillId="3" borderId="4" xfId="3" applyNumberFormat="1" applyFill="1" applyBorder="1" applyAlignment="1" applyProtection="1">
      <alignment horizontal="center"/>
      <protection locked="0"/>
    </xf>
    <xf numFmtId="9" fontId="4" fillId="3" borderId="4" xfId="4" applyFill="1" applyBorder="1" applyAlignment="1" applyProtection="1">
      <alignment horizontal="center"/>
      <protection locked="0"/>
    </xf>
    <xf numFmtId="166" fontId="4" fillId="3" borderId="4" xfId="4" applyNumberFormat="1" applyFill="1" applyBorder="1" applyAlignment="1" applyProtection="1">
      <alignment horizontal="center"/>
      <protection locked="0"/>
    </xf>
    <xf numFmtId="0" fontId="5" fillId="5" borderId="13" xfId="0" applyFont="1" applyFill="1" applyBorder="1" applyAlignment="1">
      <alignment horizontal="left"/>
    </xf>
    <xf numFmtId="0" fontId="13" fillId="2" borderId="15" xfId="0" applyFont="1" applyFill="1" applyBorder="1" applyAlignment="1">
      <alignment horizontal="left" vertical="top" wrapText="1"/>
    </xf>
    <xf numFmtId="0" fontId="5" fillId="5" borderId="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2" xfId="0" applyFont="1" applyFill="1" applyBorder="1" applyAlignment="1">
      <alignment horizontal="center" vertical="center"/>
    </xf>
    <xf numFmtId="49" fontId="4" fillId="3" borderId="4" xfId="3" applyNumberFormat="1" applyFont="1" applyFill="1" applyBorder="1" applyAlignment="1" applyProtection="1">
      <alignment horizontal="center"/>
      <protection locked="0"/>
    </xf>
  </cellXfs>
  <cellStyles count="5">
    <cellStyle name="Procent" xfId="4" builtinId="5"/>
    <cellStyle name="Standaard" xfId="0" builtinId="0"/>
    <cellStyle name="Standaard 10" xfId="1"/>
    <cellStyle name="Standaard 11" xfId="2"/>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tabSelected="1" topLeftCell="A53" zoomScaleNormal="100" workbookViewId="0">
      <selection activeCell="D60" sqref="D60"/>
    </sheetView>
  </sheetViews>
  <sheetFormatPr defaultColWidth="0" defaultRowHeight="14.4" zeroHeight="1" x14ac:dyDescent="0.3"/>
  <cols>
    <col min="1" max="1" width="72.5546875" customWidth="1"/>
    <col min="2" max="3" width="15.77734375" customWidth="1"/>
    <col min="4" max="4" width="17" customWidth="1"/>
    <col min="5" max="5" width="4" style="1" customWidth="1"/>
    <col min="6" max="16384" width="8.88671875" hidden="1"/>
  </cols>
  <sheetData>
    <row r="1" spans="1:5" ht="15.6" x14ac:dyDescent="0.3">
      <c r="A1" s="56" t="s">
        <v>22</v>
      </c>
      <c r="B1" s="56"/>
      <c r="C1" s="56"/>
      <c r="D1" s="1"/>
      <c r="E1"/>
    </row>
    <row r="2" spans="1:5" x14ac:dyDescent="0.3">
      <c r="A2" s="42" t="s">
        <v>56</v>
      </c>
      <c r="B2" s="1"/>
      <c r="C2" s="1"/>
      <c r="D2" s="1"/>
    </row>
    <row r="3" spans="1:5" x14ac:dyDescent="0.3">
      <c r="A3" s="42"/>
      <c r="B3" s="1"/>
      <c r="C3" s="1"/>
    </row>
    <row r="4" spans="1:5" ht="16.2" x14ac:dyDescent="0.3">
      <c r="A4" s="59" t="s">
        <v>25</v>
      </c>
      <c r="B4" s="59"/>
      <c r="C4" s="49" t="s">
        <v>0</v>
      </c>
      <c r="D4" s="3"/>
    </row>
    <row r="5" spans="1:5" x14ac:dyDescent="0.3">
      <c r="A5" s="19" t="s">
        <v>1</v>
      </c>
      <c r="B5" s="47">
        <v>0</v>
      </c>
      <c r="C5" s="51"/>
      <c r="D5" s="3"/>
    </row>
    <row r="6" spans="1:5" x14ac:dyDescent="0.3">
      <c r="A6" s="20" t="s">
        <v>2</v>
      </c>
      <c r="B6" s="47">
        <v>0</v>
      </c>
      <c r="C6" s="52"/>
      <c r="D6" s="3"/>
    </row>
    <row r="7" spans="1:5" x14ac:dyDescent="0.3">
      <c r="A7" s="20" t="s">
        <v>18</v>
      </c>
      <c r="B7" s="47">
        <v>0</v>
      </c>
      <c r="C7" s="52"/>
      <c r="D7" s="3"/>
    </row>
    <row r="8" spans="1:5" x14ac:dyDescent="0.3">
      <c r="A8" s="20" t="s">
        <v>3</v>
      </c>
      <c r="B8" s="47">
        <v>0</v>
      </c>
      <c r="C8" s="52"/>
      <c r="D8" s="3"/>
    </row>
    <row r="9" spans="1:5" x14ac:dyDescent="0.3">
      <c r="A9" s="19" t="s">
        <v>4</v>
      </c>
      <c r="B9" s="48">
        <v>0</v>
      </c>
      <c r="C9" s="53"/>
      <c r="D9" s="3"/>
    </row>
    <row r="10" spans="1:5" x14ac:dyDescent="0.3">
      <c r="A10" s="59" t="s">
        <v>21</v>
      </c>
      <c r="B10" s="59"/>
      <c r="C10" s="50">
        <f>SUM(B5:B9)</f>
        <v>0</v>
      </c>
      <c r="D10" s="3"/>
    </row>
    <row r="11" spans="1:5" x14ac:dyDescent="0.3">
      <c r="A11" s="8" t="s">
        <v>5</v>
      </c>
      <c r="B11" s="1"/>
      <c r="C11" s="4"/>
      <c r="D11" s="3"/>
    </row>
    <row r="12" spans="1:5" ht="16.2" x14ac:dyDescent="0.3">
      <c r="A12" s="13" t="s">
        <v>6</v>
      </c>
      <c r="B12" s="14"/>
      <c r="C12" s="11" t="s">
        <v>24</v>
      </c>
      <c r="D12" s="3"/>
    </row>
    <row r="13" spans="1:5" x14ac:dyDescent="0.3">
      <c r="A13" s="15"/>
      <c r="B13" s="16"/>
      <c r="C13" s="23">
        <v>60</v>
      </c>
      <c r="D13" s="3"/>
    </row>
    <row r="14" spans="1:5" x14ac:dyDescent="0.3">
      <c r="A14" s="17"/>
      <c r="B14" s="9"/>
      <c r="C14" s="11" t="s">
        <v>7</v>
      </c>
      <c r="D14" s="3"/>
    </row>
    <row r="15" spans="1:5" ht="16.2" x14ac:dyDescent="0.3">
      <c r="A15" s="22" t="s">
        <v>23</v>
      </c>
      <c r="B15" s="18">
        <v>0</v>
      </c>
      <c r="C15" s="24"/>
      <c r="D15" s="3"/>
    </row>
    <row r="16" spans="1:5" x14ac:dyDescent="0.3">
      <c r="A16" s="57" t="s">
        <v>8</v>
      </c>
      <c r="B16" s="58"/>
      <c r="C16" s="12">
        <f>(B15*C13)*4</f>
        <v>0</v>
      </c>
      <c r="D16" s="3"/>
    </row>
    <row r="17" spans="1:4" x14ac:dyDescent="0.3">
      <c r="A17" s="8" t="s">
        <v>9</v>
      </c>
      <c r="B17" s="3"/>
      <c r="C17" s="3"/>
      <c r="D17" s="3"/>
    </row>
    <row r="18" spans="1:4" x14ac:dyDescent="0.3">
      <c r="A18" s="8" t="s">
        <v>63</v>
      </c>
      <c r="B18" s="3"/>
      <c r="C18" s="3"/>
      <c r="D18" s="3"/>
    </row>
    <row r="19" spans="1:4" ht="16.2" x14ac:dyDescent="0.3">
      <c r="A19" s="59" t="s">
        <v>32</v>
      </c>
      <c r="B19" s="59"/>
      <c r="C19" s="11" t="s">
        <v>7</v>
      </c>
      <c r="D19" s="3"/>
    </row>
    <row r="20" spans="1:4" x14ac:dyDescent="0.3">
      <c r="A20" s="20" t="s">
        <v>26</v>
      </c>
      <c r="B20" s="25">
        <v>0</v>
      </c>
      <c r="C20" s="21">
        <f>B20*4</f>
        <v>0</v>
      </c>
      <c r="D20" s="3"/>
    </row>
    <row r="21" spans="1:4" x14ac:dyDescent="0.3">
      <c r="A21" s="20" t="s">
        <v>27</v>
      </c>
      <c r="B21" s="25">
        <v>0</v>
      </c>
      <c r="C21" s="21">
        <f t="shared" ref="C21:C25" si="0">B21*4</f>
        <v>0</v>
      </c>
      <c r="D21" s="3"/>
    </row>
    <row r="22" spans="1:4" x14ac:dyDescent="0.3">
      <c r="A22" s="20" t="s">
        <v>28</v>
      </c>
      <c r="B22" s="25">
        <v>0</v>
      </c>
      <c r="C22" s="21">
        <f t="shared" si="0"/>
        <v>0</v>
      </c>
      <c r="D22" s="3"/>
    </row>
    <row r="23" spans="1:4" x14ac:dyDescent="0.3">
      <c r="A23" s="20" t="s">
        <v>29</v>
      </c>
      <c r="B23" s="25">
        <v>0</v>
      </c>
      <c r="C23" s="21">
        <f t="shared" si="0"/>
        <v>0</v>
      </c>
      <c r="D23" s="3"/>
    </row>
    <row r="24" spans="1:4" x14ac:dyDescent="0.3">
      <c r="A24" s="20" t="s">
        <v>30</v>
      </c>
      <c r="B24" s="25">
        <v>0</v>
      </c>
      <c r="C24" s="21">
        <f t="shared" si="0"/>
        <v>0</v>
      </c>
      <c r="D24" s="3"/>
    </row>
    <row r="25" spans="1:4" x14ac:dyDescent="0.3">
      <c r="A25" s="20" t="s">
        <v>31</v>
      </c>
      <c r="B25" s="25">
        <v>0</v>
      </c>
      <c r="C25" s="21">
        <f t="shared" si="0"/>
        <v>0</v>
      </c>
      <c r="D25" s="3"/>
    </row>
    <row r="26" spans="1:4" x14ac:dyDescent="0.3">
      <c r="A26" s="59" t="s">
        <v>19</v>
      </c>
      <c r="B26" s="59"/>
      <c r="C26" s="12">
        <f>SUM(C20:C25)</f>
        <v>0</v>
      </c>
      <c r="D26" s="3"/>
    </row>
    <row r="27" spans="1:4" x14ac:dyDescent="0.3">
      <c r="A27" s="8" t="s">
        <v>33</v>
      </c>
      <c r="B27" s="1"/>
      <c r="C27" s="1"/>
      <c r="D27" s="3"/>
    </row>
    <row r="28" spans="1:4" x14ac:dyDescent="0.3">
      <c r="A28" s="57" t="s">
        <v>10</v>
      </c>
      <c r="B28" s="58"/>
      <c r="C28" s="11" t="s">
        <v>7</v>
      </c>
      <c r="D28" s="3"/>
    </row>
    <row r="29" spans="1:4" ht="16.2" x14ac:dyDescent="0.3">
      <c r="A29" s="26" t="s">
        <v>34</v>
      </c>
      <c r="B29" s="25">
        <v>0</v>
      </c>
      <c r="C29" s="21">
        <f>B29*4</f>
        <v>0</v>
      </c>
      <c r="D29" s="3"/>
    </row>
    <row r="30" spans="1:4" ht="16.2" x14ac:dyDescent="0.3">
      <c r="A30" s="26" t="s">
        <v>35</v>
      </c>
      <c r="B30" s="25">
        <v>0</v>
      </c>
      <c r="C30" s="21">
        <f>B30*4</f>
        <v>0</v>
      </c>
      <c r="D30" s="6"/>
    </row>
    <row r="31" spans="1:4" x14ac:dyDescent="0.3">
      <c r="A31" s="59" t="s">
        <v>11</v>
      </c>
      <c r="B31" s="59"/>
      <c r="C31" s="12">
        <f>C29+C30</f>
        <v>0</v>
      </c>
      <c r="D31" s="3"/>
    </row>
    <row r="32" spans="1:4" x14ac:dyDescent="0.3">
      <c r="A32" s="8" t="s">
        <v>36</v>
      </c>
      <c r="B32" s="5"/>
      <c r="C32" s="5"/>
      <c r="D32" s="3"/>
    </row>
    <row r="33" spans="1:4" x14ac:dyDescent="0.3">
      <c r="A33" s="57" t="s">
        <v>12</v>
      </c>
      <c r="B33" s="58"/>
      <c r="C33" s="11" t="s">
        <v>7</v>
      </c>
      <c r="D33" s="3"/>
    </row>
    <row r="34" spans="1:4" x14ac:dyDescent="0.3">
      <c r="A34" s="26" t="s">
        <v>20</v>
      </c>
      <c r="B34" s="28">
        <v>0</v>
      </c>
      <c r="C34" s="21"/>
      <c r="D34" s="3"/>
    </row>
    <row r="35" spans="1:4" ht="16.2" x14ac:dyDescent="0.3">
      <c r="A35" s="26" t="s">
        <v>40</v>
      </c>
      <c r="B35" s="29">
        <v>0</v>
      </c>
      <c r="C35" s="21">
        <f>(B35*B34)*4</f>
        <v>0</v>
      </c>
      <c r="D35" s="3"/>
    </row>
    <row r="36" spans="1:4" ht="16.2" x14ac:dyDescent="0.3">
      <c r="A36" s="26" t="s">
        <v>37</v>
      </c>
      <c r="B36" s="29">
        <v>0</v>
      </c>
      <c r="C36" s="21">
        <f>B36*4</f>
        <v>0</v>
      </c>
      <c r="D36" s="3"/>
    </row>
    <row r="37" spans="1:4" ht="16.2" x14ac:dyDescent="0.3">
      <c r="A37" s="26" t="s">
        <v>38</v>
      </c>
      <c r="B37" s="29">
        <v>0</v>
      </c>
      <c r="C37" s="21">
        <f>B37*4</f>
        <v>0</v>
      </c>
      <c r="D37" s="3"/>
    </row>
    <row r="38" spans="1:4" ht="16.2" x14ac:dyDescent="0.3">
      <c r="A38" s="20" t="s">
        <v>39</v>
      </c>
      <c r="B38" s="18">
        <v>0</v>
      </c>
      <c r="C38" s="21">
        <f>B38*4</f>
        <v>0</v>
      </c>
      <c r="D38" s="3"/>
    </row>
    <row r="39" spans="1:4" x14ac:dyDescent="0.3">
      <c r="A39" s="59" t="s">
        <v>13</v>
      </c>
      <c r="B39" s="59"/>
      <c r="C39" s="27">
        <f>SUM(C35:C38)</f>
        <v>0</v>
      </c>
      <c r="D39" s="3"/>
    </row>
    <row r="40" spans="1:4" x14ac:dyDescent="0.3">
      <c r="A40" s="8" t="s">
        <v>41</v>
      </c>
      <c r="B40" s="7"/>
      <c r="C40" s="7"/>
      <c r="D40" s="3"/>
    </row>
    <row r="41" spans="1:4" ht="30.6" x14ac:dyDescent="0.3">
      <c r="A41" s="31" t="s">
        <v>14</v>
      </c>
      <c r="B41" s="32" t="s">
        <v>15</v>
      </c>
      <c r="C41" s="38" t="s">
        <v>42</v>
      </c>
      <c r="D41" s="33" t="s">
        <v>0</v>
      </c>
    </row>
    <row r="42" spans="1:4" x14ac:dyDescent="0.3">
      <c r="A42" s="26" t="s">
        <v>16</v>
      </c>
      <c r="B42" s="29">
        <v>0</v>
      </c>
      <c r="C42" s="36">
        <v>1080</v>
      </c>
      <c r="D42" s="21">
        <f>C42*B42</f>
        <v>0</v>
      </c>
    </row>
    <row r="43" spans="1:4" x14ac:dyDescent="0.3">
      <c r="A43" s="57" t="s">
        <v>17</v>
      </c>
      <c r="B43" s="63"/>
      <c r="C43" s="58"/>
      <c r="D43" s="34">
        <f>D42</f>
        <v>0</v>
      </c>
    </row>
    <row r="44" spans="1:4" x14ac:dyDescent="0.3">
      <c r="A44" s="8" t="s">
        <v>62</v>
      </c>
      <c r="B44" s="3"/>
      <c r="C44" s="4"/>
      <c r="D44" s="3"/>
    </row>
    <row r="45" spans="1:4" ht="38.4" x14ac:dyDescent="0.3">
      <c r="A45" s="37" t="s">
        <v>57</v>
      </c>
      <c r="B45" s="32" t="s">
        <v>45</v>
      </c>
      <c r="C45" s="32" t="s">
        <v>44</v>
      </c>
      <c r="D45" s="35"/>
    </row>
    <row r="46" spans="1:4" x14ac:dyDescent="0.3">
      <c r="A46" s="39" t="s">
        <v>43</v>
      </c>
      <c r="B46" s="29">
        <v>0</v>
      </c>
      <c r="C46" s="29">
        <v>0</v>
      </c>
      <c r="D46" s="3"/>
    </row>
    <row r="47" spans="1:4" x14ac:dyDescent="0.3">
      <c r="A47" s="39" t="s">
        <v>43</v>
      </c>
      <c r="B47" s="29">
        <v>0</v>
      </c>
      <c r="C47" s="29">
        <v>0</v>
      </c>
      <c r="D47" s="3"/>
    </row>
    <row r="48" spans="1:4" x14ac:dyDescent="0.3">
      <c r="A48" s="39" t="s">
        <v>43</v>
      </c>
      <c r="B48" s="29">
        <v>0</v>
      </c>
      <c r="C48" s="29">
        <v>0</v>
      </c>
      <c r="D48" s="3"/>
    </row>
    <row r="49" spans="1:5" x14ac:dyDescent="0.3">
      <c r="A49" s="39" t="s">
        <v>43</v>
      </c>
      <c r="B49" s="18">
        <v>0</v>
      </c>
      <c r="C49" s="18">
        <v>0</v>
      </c>
      <c r="D49" s="3"/>
    </row>
    <row r="50" spans="1:5" x14ac:dyDescent="0.3">
      <c r="A50" s="39" t="s">
        <v>43</v>
      </c>
      <c r="B50" s="29">
        <v>0</v>
      </c>
      <c r="C50" s="29">
        <v>0</v>
      </c>
      <c r="D50" s="3"/>
    </row>
    <row r="51" spans="1:5" x14ac:dyDescent="0.3">
      <c r="A51" s="39" t="s">
        <v>43</v>
      </c>
      <c r="B51" s="29">
        <v>0</v>
      </c>
      <c r="C51" s="18">
        <v>0</v>
      </c>
      <c r="D51" s="3"/>
    </row>
    <row r="52" spans="1:5" x14ac:dyDescent="0.3">
      <c r="A52" s="30" t="s">
        <v>46</v>
      </c>
      <c r="B52" s="40">
        <f>SUM(B46:B51)</f>
        <v>0</v>
      </c>
      <c r="C52" s="41">
        <f>SUM(C46:C51)</f>
        <v>0</v>
      </c>
      <c r="D52" s="3"/>
    </row>
    <row r="53" spans="1:5" ht="64.8" customHeight="1" x14ac:dyDescent="0.3">
      <c r="A53" s="64" t="s">
        <v>47</v>
      </c>
      <c r="B53" s="64"/>
      <c r="C53" s="64"/>
      <c r="D53" s="3"/>
    </row>
    <row r="54" spans="1:5" s="2" customFormat="1" ht="28.8" x14ac:dyDescent="0.3">
      <c r="A54" s="44" t="s">
        <v>49</v>
      </c>
      <c r="B54" s="45">
        <f>D43+C39+C31+C16+C10+C26+B52+C52</f>
        <v>0</v>
      </c>
      <c r="C54" s="1"/>
      <c r="D54" s="1"/>
      <c r="E54" s="54"/>
    </row>
    <row r="55" spans="1:5" x14ac:dyDescent="0.3">
      <c r="A55" s="3"/>
      <c r="B55" s="3"/>
      <c r="C55" s="3"/>
      <c r="D55" s="3"/>
    </row>
    <row r="56" spans="1:5" x14ac:dyDescent="0.3">
      <c r="A56" s="37" t="s">
        <v>48</v>
      </c>
      <c r="B56" s="32" t="s">
        <v>58</v>
      </c>
      <c r="C56" s="10"/>
      <c r="D56" s="3"/>
    </row>
    <row r="57" spans="1:5" x14ac:dyDescent="0.3">
      <c r="A57" s="26" t="s">
        <v>66</v>
      </c>
      <c r="B57" s="29">
        <v>0</v>
      </c>
      <c r="C57" s="3"/>
      <c r="D57" s="3"/>
    </row>
    <row r="58" spans="1:5" ht="28.8" x14ac:dyDescent="0.3">
      <c r="A58" s="43" t="s">
        <v>60</v>
      </c>
      <c r="B58" s="29">
        <v>0</v>
      </c>
      <c r="C58" s="3"/>
      <c r="D58" s="3"/>
    </row>
    <row r="59" spans="1:5" x14ac:dyDescent="0.3">
      <c r="A59" s="43" t="s">
        <v>61</v>
      </c>
      <c r="B59" s="29">
        <v>0</v>
      </c>
      <c r="C59" s="3"/>
      <c r="D59" s="3"/>
    </row>
    <row r="60" spans="1:5" ht="28.8" x14ac:dyDescent="0.3">
      <c r="A60" s="43" t="s">
        <v>64</v>
      </c>
      <c r="B60" s="29">
        <v>0</v>
      </c>
      <c r="C60" s="3"/>
      <c r="D60" s="3"/>
    </row>
    <row r="61" spans="1:5" ht="28.8" x14ac:dyDescent="0.3">
      <c r="A61" s="43" t="s">
        <v>65</v>
      </c>
      <c r="B61" s="29">
        <v>0</v>
      </c>
      <c r="C61" s="3"/>
      <c r="D61" s="3"/>
    </row>
    <row r="62" spans="1:5" x14ac:dyDescent="0.3">
      <c r="A62" s="55" t="s">
        <v>68</v>
      </c>
      <c r="B62" s="29">
        <v>0</v>
      </c>
      <c r="C62" s="3"/>
      <c r="D62" s="3"/>
    </row>
    <row r="63" spans="1:5" x14ac:dyDescent="0.3">
      <c r="A63" s="55" t="s">
        <v>67</v>
      </c>
      <c r="B63" s="29">
        <v>0</v>
      </c>
      <c r="C63" s="3"/>
      <c r="D63" s="3"/>
    </row>
    <row r="64" spans="1:5" x14ac:dyDescent="0.3">
      <c r="A64" s="55" t="s">
        <v>69</v>
      </c>
      <c r="B64" s="29">
        <v>0</v>
      </c>
      <c r="C64" s="3"/>
      <c r="D64" s="3"/>
    </row>
    <row r="65" spans="1:4" x14ac:dyDescent="0.3">
      <c r="A65" s="30" t="s">
        <v>59</v>
      </c>
      <c r="B65" s="41">
        <f>SUM(B57:B64)</f>
        <v>0</v>
      </c>
      <c r="C65" s="3"/>
      <c r="D65" s="3"/>
    </row>
    <row r="66" spans="1:4" x14ac:dyDescent="0.3">
      <c r="A66" s="3"/>
      <c r="B66" s="3"/>
      <c r="C66" s="3"/>
      <c r="D66" s="3"/>
    </row>
    <row r="67" spans="1:4" x14ac:dyDescent="0.3">
      <c r="A67" s="37" t="s">
        <v>50</v>
      </c>
      <c r="B67" s="65"/>
      <c r="C67" s="66"/>
      <c r="D67" s="67"/>
    </row>
    <row r="68" spans="1:4" x14ac:dyDescent="0.3">
      <c r="A68" s="26" t="s">
        <v>51</v>
      </c>
      <c r="B68" s="68"/>
      <c r="C68" s="68"/>
      <c r="D68" s="68"/>
    </row>
    <row r="69" spans="1:4" x14ac:dyDescent="0.3">
      <c r="A69" s="26" t="s">
        <v>52</v>
      </c>
      <c r="B69" s="60"/>
      <c r="C69" s="60"/>
      <c r="D69" s="60"/>
    </row>
    <row r="70" spans="1:4" x14ac:dyDescent="0.3">
      <c r="A70" s="26" t="s">
        <v>53</v>
      </c>
      <c r="B70" s="60"/>
      <c r="C70" s="60"/>
      <c r="D70" s="60"/>
    </row>
    <row r="71" spans="1:4" ht="57" customHeight="1" x14ac:dyDescent="0.3">
      <c r="A71" s="46" t="s">
        <v>54</v>
      </c>
      <c r="B71" s="61"/>
      <c r="C71" s="61"/>
      <c r="D71" s="61"/>
    </row>
    <row r="72" spans="1:4" x14ac:dyDescent="0.3">
      <c r="A72" s="26" t="s">
        <v>55</v>
      </c>
      <c r="B72" s="62"/>
      <c r="C72" s="62"/>
      <c r="D72" s="62"/>
    </row>
    <row r="73" spans="1:4" x14ac:dyDescent="0.3">
      <c r="A73" s="1"/>
      <c r="B73" s="1"/>
      <c r="C73" s="1"/>
      <c r="D73" s="1"/>
    </row>
  </sheetData>
  <sheetProtection algorithmName="SHA-512" hashValue="hTVz6jm0e87NXht7JbfCoDb3kyXeoqG/5f8bGlr6Ni3tIQag3yyvWpuCEj3Shkb1WWKKCMJWNjvImKuQBBHQ+w==" saltValue="oP/rQw6IdAOLDdz1gE8kYg==" spinCount="100000" sheet="1" objects="1" scenarios="1"/>
  <protectedRanges>
    <protectedRange algorithmName="SHA-512" hashValue="SqQWaM3eKpvNkT4be3YO6lMYG2ukI3/C6ddTKijEXcWmStkniJz8r8X0NqtCSIGdGRyQyWtS14VUfH8JZVU4aQ==" saltValue="XC/u7YYp/flWCR1LXiVQ0g==" spinCount="100000" sqref="B5:B9 B15 B20:B25 B29:B30 B34:B38 B42 A46:C51 A68:D72 B57:B64" name="Kosten"/>
    <protectedRange sqref="B28:B31" name="Bereik1_1"/>
  </protectedRanges>
  <mergeCells count="18">
    <mergeCell ref="B70:D70"/>
    <mergeCell ref="B71:D71"/>
    <mergeCell ref="B72:D72"/>
    <mergeCell ref="A43:C43"/>
    <mergeCell ref="A53:C53"/>
    <mergeCell ref="B67:D67"/>
    <mergeCell ref="B68:D68"/>
    <mergeCell ref="B69:D69"/>
    <mergeCell ref="A1:C1"/>
    <mergeCell ref="A16:B16"/>
    <mergeCell ref="A31:B31"/>
    <mergeCell ref="A39:B39"/>
    <mergeCell ref="A4:B4"/>
    <mergeCell ref="A10:B10"/>
    <mergeCell ref="A19:B19"/>
    <mergeCell ref="A26:B26"/>
    <mergeCell ref="A28:B28"/>
    <mergeCell ref="A33:B3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Worst</dc:creator>
  <cp:lastModifiedBy>Esmée Holtrop</cp:lastModifiedBy>
  <dcterms:created xsi:type="dcterms:W3CDTF">2021-03-23T12:22:15Z</dcterms:created>
  <dcterms:modified xsi:type="dcterms:W3CDTF">2021-11-11T12:17:27Z</dcterms:modified>
</cp:coreProperties>
</file>