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G:\Mijn Drive\Gemeente Purmerend\NL.SO.20.00971 Begeleiding MFA Aanbesteding\WIP Purmerend\004 Aanbestedingsleidraad\013 Aangepaste gepubliceerde versie na ronde 2\"/>
    </mc:Choice>
  </mc:AlternateContent>
  <xr:revisionPtr revIDLastSave="0" documentId="13_ncr:1_{6846CA0D-F3EA-43EB-94F2-CD0A324C4AD9}" xr6:coauthVersionLast="45" xr6:coauthVersionMax="45" xr10:uidLastSave="{00000000-0000-0000-0000-000000000000}"/>
  <bookViews>
    <workbookView xWindow="-110" yWindow="-110" windowWidth="38620" windowHeight="21220" xr2:uid="{3E2B9A9E-F4E6-4AAB-91DE-F19C709C2103}"/>
  </bookViews>
  <sheets>
    <sheet name="Prijzenblad EA Purmerprint" sheetId="1" r:id="rId1"/>
  </sheets>
  <externalReferences>
    <externalReference r:id="rId2"/>
    <externalReference r:id="rId3"/>
  </externalReferences>
  <definedNames>
    <definedName name="_xlnm._FilterDatabase" localSheetId="0" hidden="1">'Prijzenblad EA Purmerprint'!$A$11:$AE$11</definedName>
    <definedName name="bkwh">'[1]Bron - Servers - Specs'!$B$6:$O$59</definedName>
    <definedName name="choice">#REF!</definedName>
    <definedName name="DBTOTAAL">'[2]DB draaitabel'!$F$3:$I$491</definedName>
    <definedName name="prijzenbladv2">#REF!</definedName>
    <definedName name="servergrootte">'[2]Servergrootte (Michel)'!$C$1:$G$12</definedName>
    <definedName name="tabapplicaties">#REF!</definedName>
    <definedName name="TABBE">#REF!</definedName>
    <definedName name="tabgen">[1]!Tabel_owssvr_1[[Applicatie ccTAB]:[Pad]]</definedName>
    <definedName name="toekomst">'[2]Indeling Sprong'!$A$1:$Q$96</definedName>
    <definedName name="volumev1">'[1]3.Vergoedingen diensten'!$B$1:$J$663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2" i="1" l="1"/>
  <c r="C43" i="1" l="1"/>
  <c r="AC12" i="1"/>
  <c r="AB30" i="1"/>
  <c r="V30" i="1"/>
  <c r="V22" i="1"/>
  <c r="V21" i="1"/>
  <c r="AD12" i="1"/>
  <c r="AA30" i="1"/>
  <c r="Z30" i="1"/>
  <c r="Y30" i="1"/>
  <c r="X30" i="1"/>
  <c r="W30" i="1"/>
  <c r="AB27" i="1"/>
  <c r="AA27" i="1"/>
  <c r="Z27" i="1"/>
  <c r="Y27" i="1"/>
  <c r="X27" i="1"/>
  <c r="W27" i="1"/>
  <c r="V27" i="1"/>
  <c r="AB22" i="1"/>
  <c r="AA22" i="1"/>
  <c r="Z22" i="1"/>
  <c r="Y22" i="1"/>
  <c r="X22" i="1"/>
  <c r="W22" i="1"/>
  <c r="AB12" i="1"/>
  <c r="W12" i="1"/>
  <c r="X12" i="1"/>
  <c r="Y12" i="1"/>
  <c r="Z12" i="1"/>
  <c r="AA12" i="1"/>
  <c r="V14" i="1" l="1"/>
  <c r="AB29" i="1" l="1"/>
  <c r="AA29" i="1"/>
  <c r="Z29" i="1"/>
  <c r="Y29" i="1"/>
  <c r="X29" i="1"/>
  <c r="W29" i="1"/>
  <c r="V29" i="1"/>
  <c r="AB28" i="1"/>
  <c r="AA28" i="1"/>
  <c r="Z28" i="1"/>
  <c r="Y28" i="1"/>
  <c r="X28" i="1"/>
  <c r="W28" i="1"/>
  <c r="V28" i="1"/>
  <c r="AB26" i="1"/>
  <c r="AA26" i="1"/>
  <c r="Z26" i="1"/>
  <c r="Y26" i="1"/>
  <c r="X26" i="1"/>
  <c r="W26" i="1"/>
  <c r="V26" i="1"/>
  <c r="AB25" i="1"/>
  <c r="AA25" i="1"/>
  <c r="Z25" i="1"/>
  <c r="Y25" i="1"/>
  <c r="X25" i="1"/>
  <c r="W25" i="1"/>
  <c r="V25" i="1"/>
  <c r="AB24" i="1"/>
  <c r="AA24" i="1"/>
  <c r="Z24" i="1"/>
  <c r="Y24" i="1"/>
  <c r="X24" i="1"/>
  <c r="W24" i="1"/>
  <c r="V24" i="1"/>
  <c r="AB23" i="1"/>
  <c r="AA23" i="1"/>
  <c r="Z23" i="1"/>
  <c r="Y23" i="1"/>
  <c r="X23" i="1"/>
  <c r="W23" i="1"/>
  <c r="V23" i="1"/>
  <c r="AB21" i="1"/>
  <c r="AA21" i="1"/>
  <c r="Z21" i="1"/>
  <c r="Y21" i="1"/>
  <c r="X21" i="1"/>
  <c r="W21" i="1"/>
  <c r="AB20" i="1"/>
  <c r="AA20" i="1"/>
  <c r="Z20" i="1"/>
  <c r="Y20" i="1"/>
  <c r="X20" i="1"/>
  <c r="W20" i="1"/>
  <c r="V20" i="1"/>
  <c r="AB19" i="1"/>
  <c r="AA19" i="1"/>
  <c r="Z19" i="1"/>
  <c r="Y19" i="1"/>
  <c r="X19" i="1"/>
  <c r="W19" i="1"/>
  <c r="V19" i="1"/>
  <c r="AB18" i="1"/>
  <c r="AA18" i="1"/>
  <c r="Z18" i="1"/>
  <c r="Y18" i="1"/>
  <c r="X18" i="1"/>
  <c r="W18" i="1"/>
  <c r="V18" i="1"/>
  <c r="AB17" i="1"/>
  <c r="AA17" i="1"/>
  <c r="Z17" i="1"/>
  <c r="Y17" i="1"/>
  <c r="X17" i="1"/>
  <c r="W17" i="1"/>
  <c r="V17" i="1"/>
  <c r="AB16" i="1"/>
  <c r="AA16" i="1"/>
  <c r="Z16" i="1"/>
  <c r="Y16" i="1"/>
  <c r="X16" i="1"/>
  <c r="W16" i="1"/>
  <c r="V16" i="1"/>
  <c r="AB15" i="1"/>
  <c r="AA15" i="1"/>
  <c r="Z15" i="1"/>
  <c r="Y15" i="1"/>
  <c r="X15" i="1"/>
  <c r="W15" i="1"/>
  <c r="V15" i="1"/>
  <c r="AB14" i="1"/>
  <c r="AA14" i="1"/>
  <c r="Z14" i="1"/>
  <c r="Y14" i="1"/>
  <c r="X14" i="1"/>
  <c r="W14" i="1"/>
  <c r="AB13" i="1"/>
  <c r="AA13" i="1"/>
  <c r="Z13" i="1"/>
  <c r="Y13" i="1"/>
  <c r="X13" i="1"/>
  <c r="W13" i="1"/>
  <c r="V13" i="1"/>
  <c r="H13" i="1" l="1"/>
  <c r="H14" i="1"/>
  <c r="H15" i="1"/>
  <c r="H16" i="1"/>
  <c r="H17" i="1"/>
  <c r="H18" i="1"/>
  <c r="H19" i="1"/>
  <c r="H20" i="1"/>
  <c r="H21" i="1"/>
  <c r="H22" i="1"/>
  <c r="H23" i="1"/>
  <c r="H24" i="1"/>
  <c r="H25" i="1"/>
  <c r="H26" i="1"/>
  <c r="H27" i="1"/>
  <c r="H28" i="1"/>
  <c r="H29" i="1"/>
  <c r="H30" i="1"/>
  <c r="I30" i="1"/>
  <c r="H12" i="1"/>
  <c r="I22" i="1" l="1"/>
  <c r="J30" i="1"/>
  <c r="I12" i="1"/>
  <c r="I24" i="1"/>
  <c r="I28" i="1"/>
  <c r="I26" i="1"/>
  <c r="I25" i="1"/>
  <c r="I23" i="1"/>
  <c r="I21" i="1"/>
  <c r="I20" i="1"/>
  <c r="I19" i="1"/>
  <c r="I18" i="1"/>
  <c r="I17" i="1"/>
  <c r="I16" i="1"/>
  <c r="I15" i="1"/>
  <c r="I14" i="1"/>
  <c r="I13" i="1"/>
  <c r="I29" i="1"/>
  <c r="I27" i="1"/>
  <c r="J14" i="1" l="1"/>
  <c r="J24" i="1"/>
  <c r="K24" i="1" s="1"/>
  <c r="J21" i="1"/>
  <c r="J12" i="1"/>
  <c r="J22" i="1"/>
  <c r="K30" i="1"/>
  <c r="J16" i="1"/>
  <c r="K16" i="1" s="1"/>
  <c r="J27" i="1"/>
  <c r="J29" i="1"/>
  <c r="J28" i="1"/>
  <c r="J26" i="1"/>
  <c r="J25" i="1"/>
  <c r="J23" i="1"/>
  <c r="J20" i="1"/>
  <c r="J19" i="1"/>
  <c r="J18" i="1"/>
  <c r="J17" i="1"/>
  <c r="J15" i="1"/>
  <c r="V31" i="1"/>
  <c r="J13" i="1"/>
  <c r="K21" i="1" l="1"/>
  <c r="K14" i="1"/>
  <c r="L30" i="1"/>
  <c r="K27" i="1"/>
  <c r="K22" i="1"/>
  <c r="K12" i="1"/>
  <c r="K29" i="1"/>
  <c r="K28" i="1"/>
  <c r="K26" i="1"/>
  <c r="K25" i="1"/>
  <c r="L24" i="1"/>
  <c r="K23" i="1"/>
  <c r="K20" i="1"/>
  <c r="K19" i="1"/>
  <c r="K18" i="1"/>
  <c r="K17" i="1"/>
  <c r="L16" i="1"/>
  <c r="K15" i="1"/>
  <c r="W31" i="1"/>
  <c r="K13" i="1"/>
  <c r="L21" i="1"/>
  <c r="AC21" i="1" s="1"/>
  <c r="L14" i="1" l="1"/>
  <c r="AC14" i="1" s="1"/>
  <c r="L22" i="1"/>
  <c r="M30" i="1"/>
  <c r="AC30" i="1"/>
  <c r="L27" i="1"/>
  <c r="L12" i="1"/>
  <c r="L29" i="1"/>
  <c r="L28" i="1"/>
  <c r="L26" i="1"/>
  <c r="L25" i="1"/>
  <c r="M24" i="1"/>
  <c r="L23" i="1"/>
  <c r="L20" i="1"/>
  <c r="L19" i="1"/>
  <c r="L18" i="1"/>
  <c r="L17" i="1"/>
  <c r="M16" i="1"/>
  <c r="AC16" i="1"/>
  <c r="L15" i="1"/>
  <c r="L13" i="1"/>
  <c r="X31" i="1"/>
  <c r="M21" i="1"/>
  <c r="M14" i="1" l="1"/>
  <c r="M27" i="1"/>
  <c r="AC27" i="1"/>
  <c r="M12" i="1"/>
  <c r="N30" i="1"/>
  <c r="M22" i="1"/>
  <c r="AC22" i="1"/>
  <c r="M29" i="1"/>
  <c r="AC29" i="1"/>
  <c r="M28" i="1"/>
  <c r="M26" i="1"/>
  <c r="AC26" i="1"/>
  <c r="M25" i="1"/>
  <c r="AC25" i="1"/>
  <c r="N24" i="1"/>
  <c r="AC24" i="1"/>
  <c r="M23" i="1"/>
  <c r="AC23" i="1"/>
  <c r="M20" i="1"/>
  <c r="AC20" i="1"/>
  <c r="M19" i="1"/>
  <c r="AC19" i="1"/>
  <c r="M18" i="1"/>
  <c r="AC18" i="1"/>
  <c r="M17" i="1"/>
  <c r="AC17" i="1"/>
  <c r="N16" i="1"/>
  <c r="M15" i="1"/>
  <c r="AC15" i="1"/>
  <c r="Y31" i="1"/>
  <c r="M13" i="1"/>
  <c r="N14" i="1"/>
  <c r="AD14" i="1" s="1"/>
  <c r="N21" i="1"/>
  <c r="AD21" i="1" s="1"/>
  <c r="AD16" i="1" l="1"/>
  <c r="AD24" i="1"/>
  <c r="AD30" i="1"/>
  <c r="N22" i="1"/>
  <c r="N27" i="1"/>
  <c r="N12" i="1"/>
  <c r="N29" i="1"/>
  <c r="AC28" i="1"/>
  <c r="N28" i="1"/>
  <c r="N26" i="1"/>
  <c r="N25" i="1"/>
  <c r="N23" i="1"/>
  <c r="N20" i="1"/>
  <c r="N19" i="1"/>
  <c r="N18" i="1"/>
  <c r="N17" i="1"/>
  <c r="N15" i="1"/>
  <c r="Z31" i="1"/>
  <c r="AC13" i="1"/>
  <c r="N13" i="1"/>
  <c r="AD25" i="1" l="1"/>
  <c r="AD26" i="1"/>
  <c r="AD27" i="1"/>
  <c r="AD15" i="1"/>
  <c r="AD18" i="1"/>
  <c r="AC31" i="1"/>
  <c r="AD20" i="1"/>
  <c r="AD17" i="1"/>
  <c r="AD22" i="1"/>
  <c r="AD28" i="1"/>
  <c r="AD29" i="1"/>
  <c r="AD23" i="1"/>
  <c r="AD19" i="1"/>
  <c r="AA31" i="1"/>
  <c r="AB31" i="1"/>
  <c r="AD13" i="1"/>
  <c r="AD31" i="1" l="1"/>
  <c r="C46" i="1" s="1"/>
</calcChain>
</file>

<file path=xl/sharedStrings.xml><?xml version="1.0" encoding="utf-8"?>
<sst xmlns="http://schemas.openxmlformats.org/spreadsheetml/2006/main" count="179" uniqueCount="79">
  <si>
    <t>Contract termijn</t>
  </si>
  <si>
    <t>Optionele verlenging</t>
  </si>
  <si>
    <t>Dienstcomponenten</t>
  </si>
  <si>
    <t>Nr.</t>
  </si>
  <si>
    <t>Opdrachtgever Dienstbenaming</t>
  </si>
  <si>
    <t>Hoofddienst</t>
  </si>
  <si>
    <t>Subdienst</t>
  </si>
  <si>
    <t>Kwaliteit</t>
  </si>
  <si>
    <t>Afrekeneenheid</t>
  </si>
  <si>
    <t>Huidig volume
(indicatief volume)</t>
  </si>
  <si>
    <t>Volume
Jaar 1</t>
  </si>
  <si>
    <t>Volume
Jaar 2</t>
  </si>
  <si>
    <t>Volume
Jaar 3</t>
  </si>
  <si>
    <t>Volume
Jaar 4</t>
  </si>
  <si>
    <t>Volume
Jaar 5</t>
  </si>
  <si>
    <t>Volume
Jaar 6</t>
  </si>
  <si>
    <t>Volume
Jaar 7</t>
  </si>
  <si>
    <t>Prijs per eenheid Jaar 1
(per Maand)</t>
  </si>
  <si>
    <t>Prijs per eenheid Jaar 2
(per Maand)</t>
  </si>
  <si>
    <t>Prijs per eenheid Jaar 3
(per Maand)</t>
  </si>
  <si>
    <t>Prijs per eenheid Jaar 4
(per Maand)</t>
  </si>
  <si>
    <t>Prijs per eenheid Jaar 5
(per Maand)</t>
  </si>
  <si>
    <t>Prijs per eenheid Jaar 6
(per Maand)</t>
  </si>
  <si>
    <t>Prijs per eenheid Jaar 7
(per Maand)</t>
  </si>
  <si>
    <t>Totaal 
Jaar 1
(PxQ)</t>
  </si>
  <si>
    <t>Totaal 
Jaar 2
(PxQ)</t>
  </si>
  <si>
    <t>Totaal 
Jaar 3
(PxQ)</t>
  </si>
  <si>
    <t>Totaal 
Jaar 4
(PxQ)</t>
  </si>
  <si>
    <t>Totaal 
Jaar 5
(PxQ)</t>
  </si>
  <si>
    <t>Totaal 
Jaar 6
(PxQ)</t>
  </si>
  <si>
    <t>Totaal 
Jaar 7
(PxQ)</t>
  </si>
  <si>
    <t>Totaal 
jaar 1 t/m 5</t>
  </si>
  <si>
    <t>Indexering van toepassing 
Ja / Nee</t>
  </si>
  <si>
    <t>Totaal ten behoeve van TKI berekening</t>
  </si>
  <si>
    <t>Plotter</t>
  </si>
  <si>
    <t>Huur printer</t>
  </si>
  <si>
    <t>Tikprijs A4 kleur enkelzijdig</t>
  </si>
  <si>
    <t>Tikprijs A4 kleur dubbelzijdig</t>
  </si>
  <si>
    <t>Tarief per pagina incl. supplies</t>
  </si>
  <si>
    <t>Tikprijs A4 zwart/wit enkelzijdig</t>
  </si>
  <si>
    <t>Tikprijs A4 zwart/wit dubbelzijdig</t>
  </si>
  <si>
    <t>Tikprijs A3 kleur enkelzijdig</t>
  </si>
  <si>
    <t>Tikprijs A3 kleur dubbelzijdig</t>
  </si>
  <si>
    <t>Tikprijs A3 zwart/wit enkelzijdig</t>
  </si>
  <si>
    <t>Tikprijs A3 zwart/wit dubbelzijdig</t>
  </si>
  <si>
    <t>Print management software</t>
  </si>
  <si>
    <t>Gebruik en onderhoud van software</t>
  </si>
  <si>
    <t>Per apparaat incl. toebehoren</t>
  </si>
  <si>
    <t>All-in tarief</t>
  </si>
  <si>
    <t>Totaal 
Jaar 1 t/m 7</t>
  </si>
  <si>
    <t>Netwerkprinter/SFP</t>
  </si>
  <si>
    <t>Multifunction printer (MFP)</t>
  </si>
  <si>
    <t>Zie eisenlijst</t>
  </si>
  <si>
    <t>Scan</t>
  </si>
  <si>
    <t>Tarief per scan</t>
  </si>
  <si>
    <t>Tarief per tik incl. supplies</t>
  </si>
  <si>
    <t>Tikprijs kleur</t>
  </si>
  <si>
    <t>Tikprijs zwart/wit</t>
  </si>
  <si>
    <t>Ja</t>
  </si>
  <si>
    <t>Prijzenblad</t>
  </si>
  <si>
    <t>Apparaten</t>
  </si>
  <si>
    <t>Print Management Software</t>
  </si>
  <si>
    <t>Tabel 1: Vergoeding Dienst</t>
  </si>
  <si>
    <t>Tabel 2: Eenmalige transitievergoeding</t>
  </si>
  <si>
    <r>
      <t>Toelichting / instructie tabel 1 Vergoeding Dienst:</t>
    </r>
    <r>
      <rPr>
        <sz val="9"/>
        <rFont val="Calibri"/>
        <family val="2"/>
        <scheme val="minor"/>
      </rPr>
      <t xml:space="preserve">
- Onderstaande tabel bevat de vergoedingen voor de verschillende dienstcomponenten behorend bij de kosten voor het leveren en beheren van de MFP's, SFP's, plotter en print management software waarmee invulling wordt gegeven aan de gewenst functionaliteit zoals aangegeven in de aanbesteding. 
- De prijzen moeten worden opgegeven door Inschrijver op basis van een P x Q model  (aantal x maandprijs per eenheid) per contractjaar in de kolommen O t/m U.
- In de kolommen V t/m AB worden de totalen per jaar berekend door het volume te vermenigvuldigen met de opgegeven prijs per eenheid per maand, en dit vervolgens te vermenigvuldigen met 12.
- Het totaal van de initiële contractperiode is de TKI en wordt gebruikt voor de beoordeling van het criterium Prijs.
Nb: de aangegeven indicatieve volumes in kolom G t/m N zijn opgenomen ten behoeve van het geven van inzicht in de huidige inzet en verbruik. Inschrijver kan hier geen verdere rechten aan ontlenen.   
Nb: In kolom AN is door opdrachtgever aangegeven dat indexering wel/niet van toepassing is. De indexering wordt niet opgenomen in de door Inschrijver opgegeven prijzen.
Nb: Inschrijver dient zelf rekening te houden met additionele componenten die omwille van de service level eisen van Opdrachtgever nodig zijn. Bijvoorbeeld het op voorraad houden van voldoende papier of supplies. Inschrijver dient eventuele additionele componenten mee te nemen in de aangeboden prijzen.
</t>
    </r>
  </si>
  <si>
    <t>Omschrijving</t>
  </si>
  <si>
    <t>Transitievergoeding</t>
  </si>
  <si>
    <t>T.b.v. Inschrijfbedrag Inschrijver</t>
  </si>
  <si>
    <t>Totale kosten Inschrijver:</t>
  </si>
  <si>
    <t>Tabel 3: Wijzigingen</t>
  </si>
  <si>
    <t>Plaatsen van een nieuw apparaat op locatie</t>
  </si>
  <si>
    <t>Vervangen van een apparaat</t>
  </si>
  <si>
    <t>Verwijderen van een apparaat</t>
  </si>
  <si>
    <t>Verplaatsen van een apparaat binnen een locatie op verzoek van de gemeente</t>
  </si>
  <si>
    <t>Inbegrepen</t>
  </si>
  <si>
    <t>Externe verhuizing van een apparaat op verzoek van de gemeente (tarief per apparaat)</t>
  </si>
  <si>
    <t>Wijzigingskosten</t>
  </si>
  <si>
    <r>
      <t xml:space="preserve">Toelichting / instructie tabel 2 Eenmalige transitievergoeding:
</t>
    </r>
    <r>
      <rPr>
        <sz val="9"/>
        <color rgb="FF000000"/>
        <rFont val="Calibri"/>
        <family val="2"/>
        <scheme val="minor"/>
      </rPr>
      <t>- Inschrijver beschrijft in de tabel hieronder alle transitiekosten voor de Dienst. 
- Deze vergoeding is op basis van vaste prijs.
- Op de transitievergoeding is geen indexering van toepassing.</t>
    </r>
  </si>
  <si>
    <t>NB. De product van de huur en de print management software worden hier vermenigvuldigd met 12, maar het product van het verbruik niet. De rationale is dat het opgegeven verbruiksvolume (aantal prints en scans) het jaarvolume betreft.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</si>
</sst>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_ ;\-#,##0.00\ "/>
    <numFmt numFmtId="165" formatCode="_ [$€-413]\ * #,##0.00_ ;_ [$€-413]\ * \-#,##0.00_ ;_ [$€-413]\ * &quot;-&quot;??_ ;_ @_ "/>
    <numFmt numFmtId="166" formatCode="_ &quot;€&quot;\ * #,##0_ ;_ &quot;€&quot;\ * \-#,##0_ ;_ &quot;€&quot;\ * &quot;-&quot;??_ ;_ @_ "/>
    <numFmt numFmtId="167" formatCode="_ [$€-413]\ * #,##0.000000_ ;_ [$€-413]\ * \-#,##0.000000_ ;_ [$€-413]\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9"/>
      <name val="Calibri"/>
      <family val="2"/>
      <scheme val="minor"/>
    </font>
    <font>
      <u/>
      <sz val="9"/>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b/>
      <sz val="10"/>
      <name val="Calibri"/>
      <family val="2"/>
      <scheme val="minor"/>
    </font>
    <font>
      <u/>
      <sz val="9"/>
      <color rgb="FF000000"/>
      <name val="Calibri"/>
      <family val="2"/>
      <scheme val="minor"/>
    </font>
    <font>
      <sz val="9"/>
      <color rgb="FF000000"/>
      <name val="Calibri"/>
      <family val="2"/>
      <scheme val="minor"/>
    </font>
    <font>
      <b/>
      <sz val="16"/>
      <name val="Calibri"/>
      <family val="2"/>
      <scheme val="minor"/>
    </font>
    <font>
      <sz val="11"/>
      <color rgb="FFFF000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bgColor theme="4"/>
      </patternFill>
    </fill>
    <fill>
      <patternFill patternType="solid">
        <fgColor theme="6"/>
        <bgColor theme="6"/>
      </patternFill>
    </fill>
    <fill>
      <patternFill patternType="solid">
        <fgColor theme="7"/>
        <bgColor theme="7"/>
      </patternFill>
    </fill>
    <fill>
      <patternFill patternType="solid">
        <fgColor theme="9"/>
        <bgColor theme="8"/>
      </patternFill>
    </fill>
    <fill>
      <patternFill patternType="solid">
        <fgColor theme="0"/>
        <bgColor theme="4" tint="0.79998168889431442"/>
      </patternFill>
    </fill>
    <fill>
      <patternFill patternType="solid">
        <fgColor rgb="FFFFFF99"/>
        <bgColor theme="7" tint="0.59999389629810485"/>
      </patternFill>
    </fill>
    <fill>
      <patternFill patternType="solid">
        <fgColor theme="0" tint="-0.14999847407452621"/>
        <bgColor theme="4" tint="0.79998168889431442"/>
      </patternFill>
    </fill>
    <fill>
      <patternFill patternType="solid">
        <fgColor theme="0" tint="-0.249977111117893"/>
        <bgColor theme="4" tint="0.79998168889431442"/>
      </patternFill>
    </fill>
    <fill>
      <patternFill patternType="solid">
        <fgColor rgb="FFFFFF00"/>
        <bgColor theme="4" tint="0.79998168889431442"/>
      </patternFill>
    </fill>
    <fill>
      <patternFill patternType="solid">
        <fgColor rgb="FFFFFF00"/>
        <bgColor indexed="64"/>
      </patternFill>
    </fill>
    <fill>
      <patternFill patternType="solid">
        <fgColor rgb="FFC6D9F0"/>
        <bgColor indexed="64"/>
      </patternFill>
    </fill>
  </fills>
  <borders count="25">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medium">
        <color auto="1"/>
      </top>
      <bottom/>
      <diagonal/>
    </border>
    <border>
      <left/>
      <right style="medium">
        <color auto="1"/>
      </right>
      <top style="medium">
        <color auto="1"/>
      </top>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3" fillId="2" borderId="0" xfId="0" applyFont="1" applyFill="1" applyAlignment="1">
      <alignment horizontal="left"/>
    </xf>
    <xf numFmtId="0" fontId="4" fillId="2" borderId="0" xfId="0" applyFont="1" applyFill="1"/>
    <xf numFmtId="0" fontId="4" fillId="2" borderId="0" xfId="0" applyFont="1" applyFill="1" applyAlignment="1">
      <alignment horizontal="center"/>
    </xf>
    <xf numFmtId="0" fontId="5" fillId="2" borderId="0" xfId="0" applyFont="1" applyFill="1" applyAlignment="1">
      <alignment vertical="top" wrapText="1"/>
    </xf>
    <xf numFmtId="0" fontId="2" fillId="2" borderId="0" xfId="0" applyFont="1" applyFill="1"/>
    <xf numFmtId="0" fontId="0" fillId="2" borderId="0" xfId="0" applyFill="1"/>
    <xf numFmtId="0" fontId="0" fillId="2" borderId="0" xfId="0" applyFill="1" applyAlignment="1">
      <alignment horizontal="center"/>
    </xf>
    <xf numFmtId="0" fontId="3" fillId="4" borderId="7"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164" fontId="6" fillId="6" borderId="9" xfId="1" applyNumberFormat="1" applyFont="1" applyFill="1" applyBorder="1" applyAlignment="1">
      <alignment horizontal="center" vertical="center" wrapText="1"/>
    </xf>
    <xf numFmtId="0" fontId="7" fillId="8"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8" fillId="9" borderId="9" xfId="0" applyFont="1" applyFill="1" applyBorder="1" applyAlignment="1">
      <alignment horizontal="left" vertical="center"/>
    </xf>
    <xf numFmtId="0" fontId="8" fillId="0" borderId="9" xfId="0" applyFont="1" applyBorder="1" applyAlignment="1">
      <alignment horizontal="left" vertical="center"/>
    </xf>
    <xf numFmtId="0" fontId="9" fillId="9" borderId="9" xfId="0" applyFont="1" applyFill="1" applyBorder="1" applyAlignment="1">
      <alignment horizontal="left" vertical="center"/>
    </xf>
    <xf numFmtId="165" fontId="8" fillId="10" borderId="9" xfId="1" applyNumberFormat="1" applyFont="1" applyFill="1" applyBorder="1" applyAlignment="1">
      <alignment vertical="center"/>
    </xf>
    <xf numFmtId="0" fontId="7" fillId="11" borderId="6" xfId="0" applyFont="1" applyFill="1" applyBorder="1" applyAlignment="1">
      <alignment vertical="center"/>
    </xf>
    <xf numFmtId="0" fontId="7" fillId="11" borderId="7" xfId="0" applyFont="1" applyFill="1" applyBorder="1" applyAlignment="1">
      <alignment vertical="center"/>
    </xf>
    <xf numFmtId="0" fontId="8" fillId="2" borderId="0" xfId="0" applyFont="1" applyFill="1" applyAlignment="1">
      <alignment horizontal="center"/>
    </xf>
    <xf numFmtId="0" fontId="8" fillId="2" borderId="0" xfId="0" applyFont="1" applyFill="1"/>
    <xf numFmtId="0" fontId="9" fillId="0" borderId="9" xfId="0" applyFont="1" applyBorder="1" applyAlignment="1">
      <alignment vertical="center" wrapText="1"/>
    </xf>
    <xf numFmtId="3" fontId="8" fillId="0" borderId="9" xfId="0" applyNumberFormat="1" applyFont="1" applyFill="1" applyBorder="1" applyAlignment="1">
      <alignment horizontal="center" vertical="center"/>
    </xf>
    <xf numFmtId="0" fontId="9" fillId="9" borderId="9" xfId="0" applyFont="1" applyFill="1" applyBorder="1" applyAlignment="1">
      <alignment horizontal="right" vertical="center"/>
    </xf>
    <xf numFmtId="3" fontId="9" fillId="9" borderId="9" xfId="0" applyNumberFormat="1" applyFont="1" applyFill="1" applyBorder="1" applyAlignment="1">
      <alignment horizontal="right" vertical="center"/>
    </xf>
    <xf numFmtId="3" fontId="9" fillId="0" borderId="9" xfId="0" applyNumberFormat="1" applyFont="1" applyFill="1" applyBorder="1" applyAlignment="1">
      <alignment horizontal="center" vertical="center"/>
    </xf>
    <xf numFmtId="0" fontId="10" fillId="2" borderId="9" xfId="0" applyFont="1" applyFill="1" applyBorder="1" applyAlignment="1">
      <alignment horizontal="center"/>
    </xf>
    <xf numFmtId="166" fontId="0" fillId="2" borderId="9" xfId="0" applyNumberFormat="1" applyFill="1" applyBorder="1"/>
    <xf numFmtId="166" fontId="7" fillId="12" borderId="10" xfId="1" applyNumberFormat="1" applyFont="1" applyFill="1" applyBorder="1" applyAlignment="1">
      <alignment vertical="center"/>
    </xf>
    <xf numFmtId="166" fontId="7" fillId="12" borderId="11" xfId="1" applyNumberFormat="1" applyFont="1" applyFill="1" applyBorder="1" applyAlignment="1">
      <alignment vertical="center"/>
    </xf>
    <xf numFmtId="166" fontId="7" fillId="13" borderId="13" xfId="1" applyNumberFormat="1" applyFont="1" applyFill="1" applyBorder="1" applyAlignment="1">
      <alignment vertical="center"/>
    </xf>
    <xf numFmtId="0" fontId="0" fillId="14" borderId="12" xfId="0" applyFont="1" applyFill="1" applyBorder="1" applyAlignment="1">
      <alignment horizontal="right" wrapText="1"/>
    </xf>
    <xf numFmtId="167" fontId="8" fillId="10" borderId="9" xfId="1" applyNumberFormat="1" applyFont="1" applyFill="1" applyBorder="1" applyAlignment="1">
      <alignment vertical="center"/>
    </xf>
    <xf numFmtId="0" fontId="11" fillId="7" borderId="9" xfId="0" applyFont="1" applyFill="1" applyBorder="1" applyAlignment="1">
      <alignment horizontal="center" vertical="center" wrapText="1"/>
    </xf>
    <xf numFmtId="0" fontId="14" fillId="2" borderId="0" xfId="0" applyFont="1" applyFill="1" applyAlignment="1">
      <alignment horizontal="left"/>
    </xf>
    <xf numFmtId="0" fontId="6" fillId="5" borderId="9" xfId="0" applyFont="1" applyFill="1" applyBorder="1" applyAlignment="1">
      <alignment horizontal="left" vertical="center" wrapText="1"/>
    </xf>
    <xf numFmtId="166" fontId="7" fillId="13" borderId="10" xfId="1" applyNumberFormat="1" applyFont="1" applyFill="1" applyBorder="1" applyAlignment="1">
      <alignment vertical="center"/>
    </xf>
    <xf numFmtId="0" fontId="7" fillId="11" borderId="9" xfId="0" applyFont="1" applyFill="1" applyBorder="1" applyAlignment="1">
      <alignment vertical="center"/>
    </xf>
    <xf numFmtId="0" fontId="8" fillId="9" borderId="9" xfId="0" applyFont="1" applyFill="1" applyBorder="1" applyAlignment="1">
      <alignment horizontal="left" vertical="top"/>
    </xf>
    <xf numFmtId="0" fontId="8" fillId="0" borderId="9" xfId="0" applyFont="1" applyBorder="1" applyAlignment="1">
      <alignment horizontal="left" vertical="top" wrapText="1"/>
    </xf>
    <xf numFmtId="166" fontId="0" fillId="2" borderId="9" xfId="0" applyNumberFormat="1" applyFill="1" applyBorder="1" applyAlignment="1">
      <alignment vertical="top"/>
    </xf>
    <xf numFmtId="0" fontId="12" fillId="15" borderId="17" xfId="0" applyFont="1" applyFill="1" applyBorder="1" applyAlignment="1">
      <alignment horizontal="left" vertical="top" wrapText="1"/>
    </xf>
    <xf numFmtId="0" fontId="12" fillId="15" borderId="18" xfId="0" applyFont="1" applyFill="1" applyBorder="1" applyAlignment="1">
      <alignment horizontal="left" vertical="top" wrapText="1"/>
    </xf>
    <xf numFmtId="0" fontId="12" fillId="15" borderId="19" xfId="0" applyFont="1" applyFill="1" applyBorder="1" applyAlignment="1">
      <alignment horizontal="left" vertical="top" wrapText="1"/>
    </xf>
    <xf numFmtId="0" fontId="12" fillId="15" borderId="20" xfId="0" applyFont="1" applyFill="1" applyBorder="1" applyAlignment="1">
      <alignment horizontal="left" vertical="top" wrapText="1"/>
    </xf>
    <xf numFmtId="0" fontId="12" fillId="15" borderId="21" xfId="0" applyFont="1" applyFill="1" applyBorder="1" applyAlignment="1">
      <alignment horizontal="left" vertical="top" wrapText="1"/>
    </xf>
    <xf numFmtId="0" fontId="12" fillId="15" borderId="22" xfId="0" applyFont="1" applyFill="1" applyBorder="1" applyAlignment="1">
      <alignment horizontal="left" vertical="top" wrapText="1"/>
    </xf>
    <xf numFmtId="0" fontId="5" fillId="15" borderId="1" xfId="0" applyFont="1" applyFill="1" applyBorder="1" applyAlignment="1">
      <alignment horizontal="left" vertical="top" wrapText="1"/>
    </xf>
    <xf numFmtId="0" fontId="5" fillId="15" borderId="2" xfId="0" applyFont="1" applyFill="1" applyBorder="1" applyAlignment="1">
      <alignment horizontal="left" vertical="top" wrapText="1"/>
    </xf>
    <xf numFmtId="0" fontId="5" fillId="15" borderId="14" xfId="0" applyFont="1" applyFill="1" applyBorder="1" applyAlignment="1">
      <alignment horizontal="left" vertical="top" wrapText="1"/>
    </xf>
    <xf numFmtId="0" fontId="5" fillId="15" borderId="3" xfId="0" applyFont="1" applyFill="1" applyBorder="1" applyAlignment="1">
      <alignment horizontal="left" vertical="top" wrapText="1"/>
    </xf>
    <xf numFmtId="0" fontId="5" fillId="15" borderId="0" xfId="0" applyFont="1" applyFill="1" applyBorder="1" applyAlignment="1">
      <alignment horizontal="left" vertical="top" wrapText="1"/>
    </xf>
    <xf numFmtId="0" fontId="5" fillId="15" borderId="15" xfId="0" applyFont="1" applyFill="1" applyBorder="1" applyAlignment="1">
      <alignment horizontal="left" vertical="top" wrapText="1"/>
    </xf>
    <xf numFmtId="0" fontId="5" fillId="15" borderId="4" xfId="0" applyFont="1" applyFill="1" applyBorder="1" applyAlignment="1">
      <alignment horizontal="left" vertical="top" wrapText="1"/>
    </xf>
    <xf numFmtId="0" fontId="5" fillId="15" borderId="5" xfId="0" applyFont="1" applyFill="1" applyBorder="1" applyAlignment="1">
      <alignment horizontal="left" vertical="top" wrapText="1"/>
    </xf>
    <xf numFmtId="0" fontId="5" fillId="15" borderId="16" xfId="0" applyFont="1" applyFill="1" applyBorder="1" applyAlignment="1">
      <alignment horizontal="left" vertical="top"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C6D9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6\Michel.Prigge\ProfielData\OutlookSecureTemp\20130916%201610%20Deel%203%20Bijlage%20X%20Prijzenbla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chel%20Prigge.QWR\Documents\006%20NS\005%20Project\003%20Scoping\006%20CMDB\20130804%202300%202013-07-16_CMDB-informatie%20tbv%20aanbesteding%20V0%20997%20-%20tbv%20pricing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3.Vergoedingen diensten"/>
      <sheetName val="3.Vergoedingen diensten (v2)"/>
      <sheetName val="Draaitabellen-Server mei 2013"/>
      <sheetName val="Draaitabellen-Server mei 20v2"/>
      <sheetName val="Aanpassing werkplekservers"/>
      <sheetName val="Security"/>
      <sheetName val="Gebruikers"/>
      <sheetName val="Werkplekken"/>
      <sheetName val="PDC's aanbiedende partijen"/>
      <sheetName val="Middleware"/>
      <sheetName val="HP Cloud"/>
      <sheetName val="Indeling Sprong Hosting"/>
      <sheetName val="3.ALLData-Server"/>
      <sheetName val="Afrekeneenheden"/>
      <sheetName val="Check legacy en cloud"/>
      <sheetName val="HS"/>
      <sheetName val="HS+SS"/>
      <sheetName val="TAB Applicatieclusterlijst 2.0"/>
      <sheetName val="CC TAB BE servers &amp; applicaties"/>
      <sheetName val="CC TAB SLA servers &amp; applicatie"/>
      <sheetName val="TAB Generiek calculatie"/>
      <sheetName val="ITSM tool users"/>
      <sheetName val="Storage"/>
      <sheetName val="ALLData-Server BKWH"/>
      <sheetName val="Overall"/>
      <sheetName val="Bron - Diensten"/>
      <sheetName val="Bron - Servers"/>
      <sheetName val="Bron - Locaties"/>
      <sheetName val="Bron - Servers - Specs"/>
      <sheetName val="Bron - ApplicatiesWars"/>
      <sheetName val="Applicatie versus WAR"/>
      <sheetName val="Webhosting Draai"/>
      <sheetName val="Verwijderen BKWH uit pricing"/>
      <sheetName val="HAHP Draai"/>
      <sheetName val="HAHP CMDB"/>
      <sheetName val="Printerques"/>
      <sheetName val="Service Requests"/>
      <sheetName val="20130916 1610 Deel 3 Bijlage X "/>
    </sheetNames>
    <sheetDataSet>
      <sheetData sheetId="0"/>
      <sheetData sheetId="1">
        <row r="1">
          <cell r="B1" t="str">
            <v>Nr.</v>
          </cell>
          <cell r="C1" t="str">
            <v>NS dienst</v>
          </cell>
          <cell r="D1" t="str">
            <v>Hoofddienst</v>
          </cell>
          <cell r="E1" t="str">
            <v>Subdienst</v>
          </cell>
          <cell r="F1" t="str">
            <v>Kwaliteit</v>
          </cell>
          <cell r="G1" t="str">
            <v>Afrekeneenheid</v>
          </cell>
          <cell r="H1" t="str">
            <v>Opmerkingen</v>
          </cell>
          <cell r="I1" t="str">
            <v>Verwijzing dienstbeschrijving</v>
          </cell>
          <cell r="J1" t="str">
            <v>Volume</v>
          </cell>
        </row>
        <row r="2">
          <cell r="B2" t="str">
            <v>P1-AD-001</v>
          </cell>
          <cell r="C2" t="str">
            <v>2-002 Algemene dienst</v>
          </cell>
          <cell r="D2" t="str">
            <v>Service Strategy</v>
          </cell>
          <cell r="E2" t="str">
            <v>Service Strategy</v>
          </cell>
          <cell r="F2" t="str">
            <v>n.v.t.</v>
          </cell>
          <cell r="G2" t="str">
            <v>Hiervoor geldt geen apart tarief.</v>
          </cell>
          <cell r="J2">
            <v>1</v>
          </cell>
        </row>
        <row r="3">
          <cell r="B3" t="str">
            <v>P1-AD-002</v>
          </cell>
          <cell r="C3" t="str">
            <v>2-002 Algemene dienst</v>
          </cell>
          <cell r="D3" t="str">
            <v>Service Design</v>
          </cell>
          <cell r="E3" t="str">
            <v>Service Design</v>
          </cell>
          <cell r="F3" t="str">
            <v>n.v.t.</v>
          </cell>
          <cell r="G3" t="str">
            <v>Hiervoor geldt geen apart tarief.</v>
          </cell>
          <cell r="J3">
            <v>1</v>
          </cell>
        </row>
        <row r="4">
          <cell r="B4" t="str">
            <v>P1-AD-003</v>
          </cell>
          <cell r="C4" t="str">
            <v>2-002 Algemene dienst</v>
          </cell>
          <cell r="D4" t="str">
            <v>Service Transition</v>
          </cell>
          <cell r="E4" t="str">
            <v>Service Transition</v>
          </cell>
          <cell r="F4" t="str">
            <v>n.v.t.</v>
          </cell>
          <cell r="G4" t="str">
            <v>Hiervoor geldt geen apart tarief.</v>
          </cell>
          <cell r="J4">
            <v>1</v>
          </cell>
        </row>
        <row r="5">
          <cell r="B5" t="str">
            <v>P1-AD-004</v>
          </cell>
          <cell r="C5" t="str">
            <v>2-002 Algemene dienst</v>
          </cell>
          <cell r="D5" t="str">
            <v>Service Operation</v>
          </cell>
          <cell r="E5" t="str">
            <v>Service Operation</v>
          </cell>
          <cell r="F5" t="str">
            <v>n.v.t.</v>
          </cell>
          <cell r="G5" t="str">
            <v>Hiervoor geldt geen apart tarief.</v>
          </cell>
          <cell r="J5">
            <v>1</v>
          </cell>
        </row>
        <row r="6">
          <cell r="B6" t="str">
            <v>P1-AD-005</v>
          </cell>
          <cell r="C6" t="str">
            <v>2-002 Algemene dienst</v>
          </cell>
          <cell r="D6" t="str">
            <v>ITSM tooling</v>
          </cell>
          <cell r="E6" t="str">
            <v>ITSM tooling</v>
          </cell>
          <cell r="F6" t="str">
            <v>n.v.t.</v>
          </cell>
          <cell r="G6" t="str">
            <v>Tarief per gebruiker inclusief licentie en applicatiebeheer</v>
          </cell>
          <cell r="J6">
            <v>2164</v>
          </cell>
        </row>
        <row r="7">
          <cell r="B7" t="str">
            <v>P2-SD-001</v>
          </cell>
          <cell r="C7" t="str">
            <v>2-003 Service Desk</v>
          </cell>
          <cell r="D7" t="str">
            <v>Service-integrator Service Desk</v>
          </cell>
          <cell r="E7" t="str">
            <v>Service-integrator Service Desk</v>
          </cell>
          <cell r="F7" t="str">
            <v>n.v.t.</v>
          </cell>
          <cell r="G7" t="str">
            <v>Prijs per te beheren underpinning contract</v>
          </cell>
          <cell r="J7">
            <v>70</v>
          </cell>
        </row>
        <row r="8">
          <cell r="B8" t="str">
            <v>P2-SD-002</v>
          </cell>
          <cell r="C8" t="str">
            <v>2-003 Service Desk</v>
          </cell>
          <cell r="D8" t="str">
            <v>KA+ Service Desk</v>
          </cell>
          <cell r="E8" t="str">
            <v>KA+ Service Desk</v>
          </cell>
          <cell r="F8" t="str">
            <v>n.v.t.</v>
          </cell>
          <cell r="G8" t="str">
            <v>Tarief per gebruiker</v>
          </cell>
          <cell r="J8">
            <v>21879</v>
          </cell>
        </row>
        <row r="9">
          <cell r="B9" t="str">
            <v>P2-SD-003</v>
          </cell>
          <cell r="C9" t="str">
            <v>2-003 Service Desk</v>
          </cell>
          <cell r="D9" t="str">
            <v>KA+ Self Service Desk</v>
          </cell>
          <cell r="E9" t="str">
            <v>KA+ Self Service Desk</v>
          </cell>
          <cell r="F9" t="str">
            <v>n.v.t.</v>
          </cell>
          <cell r="G9" t="str">
            <v>Tarief per gebruiker</v>
          </cell>
          <cell r="J9">
            <v>21879</v>
          </cell>
        </row>
        <row r="10">
          <cell r="B10" t="str">
            <v>P2-SD-004</v>
          </cell>
          <cell r="C10" t="str">
            <v>2-003 Service Desk</v>
          </cell>
          <cell r="D10" t="str">
            <v>Service Requests</v>
          </cell>
          <cell r="E10" t="str">
            <v>Service Requests Batch</v>
          </cell>
          <cell r="F10" t="str">
            <v>n.v.t.</v>
          </cell>
          <cell r="G10" t="str">
            <v>Tarief per Service Request</v>
          </cell>
          <cell r="J10">
            <v>34</v>
          </cell>
        </row>
        <row r="11">
          <cell r="B11" t="str">
            <v>P2-SD-005</v>
          </cell>
          <cell r="C11" t="str">
            <v>2-003 Service Desk</v>
          </cell>
          <cell r="D11" t="str">
            <v>Service Requests</v>
          </cell>
          <cell r="E11" t="str">
            <v>Service Requests Handmatig eenvoudig</v>
          </cell>
          <cell r="F11" t="str">
            <v>n.v.t.</v>
          </cell>
          <cell r="G11" t="str">
            <v>Tarief per Service Request</v>
          </cell>
          <cell r="J11">
            <v>1000</v>
          </cell>
        </row>
        <row r="12">
          <cell r="B12" t="str">
            <v>P2-SD-006</v>
          </cell>
          <cell r="C12" t="str">
            <v>2-003 Service Desk</v>
          </cell>
          <cell r="D12" t="str">
            <v>Service Requests</v>
          </cell>
          <cell r="E12" t="str">
            <v>Service Requests Handmatig complex</v>
          </cell>
          <cell r="F12" t="str">
            <v>n.v.t.</v>
          </cell>
          <cell r="G12" t="str">
            <v>Tarief per Service Request</v>
          </cell>
          <cell r="H12" t="str">
            <v>Inschatting NS</v>
          </cell>
          <cell r="J12">
            <v>347</v>
          </cell>
        </row>
        <row r="13">
          <cell r="B13" t="str">
            <v>P3-WP-001</v>
          </cell>
          <cell r="C13" t="str">
            <v>2-004 Werkplekbeheer</v>
          </cell>
          <cell r="D13" t="str">
            <v>End User Device</v>
          </cell>
          <cell r="E13" t="str">
            <v>Thin Client</v>
          </cell>
          <cell r="F13" t="str">
            <v>Brons</v>
          </cell>
          <cell r="G13" t="str">
            <v>Tarief per device</v>
          </cell>
          <cell r="J13">
            <v>5102</v>
          </cell>
        </row>
        <row r="14">
          <cell r="B14" t="str">
            <v>P3-WP-002</v>
          </cell>
          <cell r="C14" t="str">
            <v>2-004 Werkplekbeheer</v>
          </cell>
          <cell r="D14" t="str">
            <v>End User Device</v>
          </cell>
          <cell r="E14" t="str">
            <v>Fat Client (Desktop PC)</v>
          </cell>
          <cell r="F14" t="str">
            <v>Brons</v>
          </cell>
          <cell r="G14" t="str">
            <v>Tarief per device</v>
          </cell>
          <cell r="J14">
            <v>1678</v>
          </cell>
        </row>
        <row r="15">
          <cell r="B15" t="str">
            <v>P3-WP-003</v>
          </cell>
          <cell r="C15" t="str">
            <v>2-004 Werkplekbeheer</v>
          </cell>
          <cell r="D15" t="str">
            <v>End User Device</v>
          </cell>
          <cell r="E15" t="str">
            <v>Laptop</v>
          </cell>
          <cell r="F15" t="str">
            <v>Brons</v>
          </cell>
          <cell r="G15" t="str">
            <v>Tarief per device</v>
          </cell>
          <cell r="J15">
            <v>2337</v>
          </cell>
        </row>
        <row r="16">
          <cell r="B16" t="str">
            <v>P3-WP-004</v>
          </cell>
          <cell r="C16" t="str">
            <v>2-004 Werkplekbeheer</v>
          </cell>
          <cell r="D16" t="str">
            <v>End User Device</v>
          </cell>
          <cell r="E16" t="str">
            <v>Specials</v>
          </cell>
          <cell r="F16" t="str">
            <v>Platina</v>
          </cell>
          <cell r="G16" t="str">
            <v>Tarief per device</v>
          </cell>
          <cell r="J16">
            <v>142</v>
          </cell>
        </row>
        <row r="17">
          <cell r="B17" t="str">
            <v>P3-WP-005</v>
          </cell>
          <cell r="C17" t="str">
            <v>2-004 Werkplekbeheer</v>
          </cell>
          <cell r="D17" t="str">
            <v>End User Device</v>
          </cell>
          <cell r="E17" t="str">
            <v>Specials</v>
          </cell>
          <cell r="F17" t="str">
            <v>Brons</v>
          </cell>
          <cell r="G17" t="str">
            <v>Tarief per device</v>
          </cell>
          <cell r="J17">
            <v>510</v>
          </cell>
        </row>
        <row r="18">
          <cell r="B18" t="str">
            <v>P3-WP-006</v>
          </cell>
          <cell r="C18" t="str">
            <v>2-004 Werkplekbeheer</v>
          </cell>
          <cell r="D18" t="str">
            <v>End User Device</v>
          </cell>
          <cell r="E18" t="str">
            <v>Randapparatuur</v>
          </cell>
          <cell r="F18" t="str">
            <v>n.v.t.</v>
          </cell>
          <cell r="G18" t="str">
            <v>Dient te zijn inbegrepen in de overige diensten.</v>
          </cell>
          <cell r="J18">
            <v>16032.5</v>
          </cell>
        </row>
        <row r="19">
          <cell r="B19" t="str">
            <v>P3-WP-007</v>
          </cell>
          <cell r="C19" t="str">
            <v>2-004 Werkplekbeheer</v>
          </cell>
          <cell r="D19" t="str">
            <v>End User Device</v>
          </cell>
          <cell r="E19" t="str">
            <v>Mobiele apparaten</v>
          </cell>
          <cell r="F19" t="str">
            <v>Brons</v>
          </cell>
          <cell r="G19" t="str">
            <v>Tarief per device</v>
          </cell>
          <cell r="H19" t="str">
            <v>+ in de toekomst 10500 Railpockets</v>
          </cell>
          <cell r="J19">
            <v>4074</v>
          </cell>
        </row>
        <row r="20">
          <cell r="B20" t="str">
            <v>P3-WP-008</v>
          </cell>
          <cell r="C20" t="str">
            <v>2-004 Werkplekbeheer</v>
          </cell>
          <cell r="D20" t="str">
            <v>End User Device</v>
          </cell>
          <cell r="E20" t="str">
            <v>Bring Your Own Device (BYOD)</v>
          </cell>
          <cell r="F20" t="str">
            <v>n.v.t.</v>
          </cell>
          <cell r="G20" t="str">
            <v>Tarief per geautoriseerd BYOD-apparaat</v>
          </cell>
          <cell r="J20">
            <v>4500</v>
          </cell>
        </row>
        <row r="21">
          <cell r="B21" t="str">
            <v>P3-WP-009</v>
          </cell>
          <cell r="C21" t="str">
            <v>2-004 Werkplekbeheer</v>
          </cell>
          <cell r="D21" t="str">
            <v>End User Device</v>
          </cell>
          <cell r="E21" t="str">
            <v>Mobile Device Management</v>
          </cell>
          <cell r="F21" t="str">
            <v>Brons</v>
          </cell>
          <cell r="G21" t="str">
            <v>Tarief per device</v>
          </cell>
          <cell r="J21">
            <v>4074</v>
          </cell>
        </row>
        <row r="22">
          <cell r="B22" t="str">
            <v>P3-WP-010</v>
          </cell>
          <cell r="C22" t="str">
            <v>2-004 Werkplekbeheer</v>
          </cell>
          <cell r="D22" t="str">
            <v>NS Werkplek - Standaard gebruiker</v>
          </cell>
          <cell r="E22" t="str">
            <v>SBC / VDI Backend Services</v>
          </cell>
          <cell r="F22" t="str">
            <v>Platina</v>
          </cell>
          <cell r="G22" t="str">
            <v>Op basis van maximaal aantal gelijktijdige gebruiker (concurrent user)</v>
          </cell>
          <cell r="H22" t="str">
            <v>Grafieken meeleveren. Uitleggen waarom 5.000.</v>
          </cell>
          <cell r="J22">
            <v>142</v>
          </cell>
        </row>
        <row r="23">
          <cell r="B23" t="str">
            <v>P3-WP-011</v>
          </cell>
          <cell r="C23" t="str">
            <v>2-004 Werkplekbeheer</v>
          </cell>
          <cell r="D23" t="str">
            <v>NS Werkplek - Standaard gebruiker</v>
          </cell>
          <cell r="E23" t="str">
            <v>SBC / VDI Backend Services</v>
          </cell>
          <cell r="F23" t="str">
            <v>Brons</v>
          </cell>
          <cell r="G23" t="str">
            <v>Op basis van maximaal aantal gelijktijdige gebruiker (concurrent user)</v>
          </cell>
          <cell r="J23">
            <v>5000</v>
          </cell>
        </row>
        <row r="24">
          <cell r="B24" t="str">
            <v>P3-WP-012</v>
          </cell>
          <cell r="C24" t="str">
            <v>2-004 Werkplekbeheer</v>
          </cell>
          <cell r="D24" t="str">
            <v>NS Werkplek - Standaard gebruiker</v>
          </cell>
          <cell r="E24" t="str">
            <v>Collaboration Services</v>
          </cell>
          <cell r="F24" t="str">
            <v>Brons</v>
          </cell>
          <cell r="G24" t="str">
            <v>Tarief per gebruiker</v>
          </cell>
          <cell r="J24">
            <v>13949</v>
          </cell>
        </row>
        <row r="25">
          <cell r="B25" t="str">
            <v>P3-WP-013</v>
          </cell>
          <cell r="C25" t="str">
            <v>2-004 Werkplekbeheer</v>
          </cell>
          <cell r="D25" t="str">
            <v>NS Werkplek - Standaard gebruiker</v>
          </cell>
          <cell r="E25" t="str">
            <v>Unified Communications Services</v>
          </cell>
          <cell r="F25" t="str">
            <v>Brons</v>
          </cell>
          <cell r="G25" t="str">
            <v>Tarief per gebruiker</v>
          </cell>
          <cell r="J25">
            <v>13949</v>
          </cell>
        </row>
        <row r="26">
          <cell r="B26" t="str">
            <v>P3-WP-014</v>
          </cell>
          <cell r="C26" t="str">
            <v>2-004 Werkplekbeheer</v>
          </cell>
          <cell r="D26" t="str">
            <v>NS Werkplek - Standaard gebruiker</v>
          </cell>
          <cell r="E26" t="str">
            <v>Internet toegang</v>
          </cell>
          <cell r="F26" t="str">
            <v>Brons</v>
          </cell>
          <cell r="G26" t="str">
            <v>Tarief per gebruiker</v>
          </cell>
          <cell r="J26">
            <v>13949</v>
          </cell>
        </row>
        <row r="27">
          <cell r="B27" t="str">
            <v>P3-WP-015</v>
          </cell>
          <cell r="C27" t="str">
            <v>2-004 Werkplekbeheer</v>
          </cell>
          <cell r="D27" t="str">
            <v>NS Werkplek - Standaard gebruiker</v>
          </cell>
          <cell r="E27" t="str">
            <v>Mail Services Exchange</v>
          </cell>
          <cell r="F27" t="str">
            <v>Platina</v>
          </cell>
          <cell r="G27" t="str">
            <v>Tarief per mailbox</v>
          </cell>
          <cell r="J27">
            <v>142</v>
          </cell>
        </row>
        <row r="28">
          <cell r="B28" t="str">
            <v>P3-WP-016</v>
          </cell>
          <cell r="C28" t="str">
            <v>2-004 Werkplekbeheer</v>
          </cell>
          <cell r="D28" t="str">
            <v>NS Werkplek - Standaard gebruiker</v>
          </cell>
          <cell r="E28" t="str">
            <v>Mail Services Exchange</v>
          </cell>
          <cell r="F28" t="str">
            <v>Brons</v>
          </cell>
          <cell r="G28" t="str">
            <v>Tarief per mailbox</v>
          </cell>
          <cell r="J28">
            <v>13973</v>
          </cell>
        </row>
        <row r="29">
          <cell r="B29" t="str">
            <v>P3-WP-017</v>
          </cell>
          <cell r="C29" t="str">
            <v>2-004 Werkplekbeheer</v>
          </cell>
          <cell r="D29" t="str">
            <v>NS Werkplek - Standaard gebruiker</v>
          </cell>
          <cell r="E29" t="str">
            <v>KA-software</v>
          </cell>
          <cell r="F29" t="str">
            <v>Platina</v>
          </cell>
          <cell r="G29" t="str">
            <v>Office Professional Plus 2010 32b (Inclusief Excel, OneNote, Outlook, Powerpoint, Publisher, Word), SharePoint Workspace, InfoPath, Visio Viewer, Learning Guide, NS-documentensysteem, WhoIsWhoApplication, CDBurnerXP, Acrobat Reader NL, PrimoPDF.</v>
          </cell>
          <cell r="J29">
            <v>142</v>
          </cell>
        </row>
        <row r="30">
          <cell r="B30" t="str">
            <v>P3-WP-018</v>
          </cell>
          <cell r="C30" t="str">
            <v>2-004 Werkplekbeheer</v>
          </cell>
          <cell r="D30" t="str">
            <v>NS Werkplek - Standaard gebruiker</v>
          </cell>
          <cell r="E30" t="str">
            <v>KA-software</v>
          </cell>
          <cell r="F30" t="str">
            <v>Brons</v>
          </cell>
          <cell r="G30" t="str">
            <v>Office Professional Plus 2010 32b (Inclusief Excel, OneNote, Outlook, Powerpoint, Publisher, Word), SharePoint Workspace, InfoPath, Visio Viewer, Learning Guide, NS-documentensysteem, WhoIsWhoApplication, CDBurnerXP, Acrobat Reader NL, PrimoPDF.</v>
          </cell>
          <cell r="J30">
            <v>13949</v>
          </cell>
        </row>
        <row r="31">
          <cell r="B31" t="str">
            <v>P3-WP-019</v>
          </cell>
          <cell r="C31" t="str">
            <v>2-004 Werkplekbeheer</v>
          </cell>
          <cell r="D31" t="str">
            <v>NS Werkplek - Productiegebruiker</v>
          </cell>
          <cell r="E31" t="str">
            <v>SBC / VDI Backend Services</v>
          </cell>
          <cell r="F31" t="str">
            <v>Brons</v>
          </cell>
          <cell r="G31" t="str">
            <v>Per maximaal aantal gelijktijdige gebruiker (concurrent user)</v>
          </cell>
          <cell r="J31">
            <v>181</v>
          </cell>
        </row>
        <row r="32">
          <cell r="B32" t="str">
            <v>P3-WP-020</v>
          </cell>
          <cell r="C32" t="str">
            <v>2-004 Werkplekbeheer</v>
          </cell>
          <cell r="D32" t="str">
            <v>NS Werkplek - Directen</v>
          </cell>
          <cell r="E32" t="str">
            <v>SBC / VDI Backend Services</v>
          </cell>
          <cell r="F32" t="str">
            <v>Brons</v>
          </cell>
          <cell r="G32" t="str">
            <v>Per maximaal aantal gelijktijdige gebruiker (concurrent user)</v>
          </cell>
          <cell r="J32">
            <v>7725</v>
          </cell>
        </row>
        <row r="33">
          <cell r="B33" t="str">
            <v>P3-WP-021</v>
          </cell>
          <cell r="C33" t="str">
            <v>2-004 Werkplekbeheer</v>
          </cell>
          <cell r="D33" t="str">
            <v>NS Werkplek - Directen</v>
          </cell>
          <cell r="E33" t="str">
            <v>Internet toegang</v>
          </cell>
          <cell r="F33" t="str">
            <v>Brons</v>
          </cell>
          <cell r="G33" t="str">
            <v>Tarief per gebruiker</v>
          </cell>
          <cell r="J33">
            <v>1565</v>
          </cell>
        </row>
        <row r="34">
          <cell r="B34" t="str">
            <v>P3-WP-022</v>
          </cell>
          <cell r="C34" t="str">
            <v>2-004 Werkplekbeheer</v>
          </cell>
          <cell r="D34" t="str">
            <v>Additionele functionaliteit</v>
          </cell>
          <cell r="E34" t="str">
            <v>KA+ Software - MS Visio 2010</v>
          </cell>
          <cell r="F34" t="str">
            <v>Brons</v>
          </cell>
          <cell r="G34" t="str">
            <v>Tarief per gebruiker</v>
          </cell>
          <cell r="J34">
            <v>1565</v>
          </cell>
        </row>
        <row r="35">
          <cell r="B35" t="str">
            <v>P3-WP-023</v>
          </cell>
          <cell r="C35" t="str">
            <v>2-004 Werkplekbeheer</v>
          </cell>
          <cell r="D35" t="str">
            <v>Additionele functionaliteit</v>
          </cell>
          <cell r="E35" t="str">
            <v>KA+ Software - MS Access 2010</v>
          </cell>
          <cell r="F35" t="str">
            <v>Brons</v>
          </cell>
          <cell r="G35" t="str">
            <v>Tarief per gebruiker</v>
          </cell>
          <cell r="J35">
            <v>1300</v>
          </cell>
        </row>
        <row r="36">
          <cell r="B36" t="str">
            <v>P3-WP-024</v>
          </cell>
          <cell r="C36" t="str">
            <v>2-004 Werkplekbeheer</v>
          </cell>
          <cell r="D36" t="str">
            <v>Additionele functionaliteit</v>
          </cell>
          <cell r="E36" t="str">
            <v>KA+ Software - MS Project 2010</v>
          </cell>
          <cell r="F36" t="str">
            <v>Brons</v>
          </cell>
          <cell r="G36" t="str">
            <v>Tarief per gebruiker</v>
          </cell>
          <cell r="J36">
            <v>959</v>
          </cell>
        </row>
        <row r="37">
          <cell r="B37" t="str">
            <v>P3-WP-025</v>
          </cell>
          <cell r="C37" t="str">
            <v>2-004 Werkplekbeheer</v>
          </cell>
          <cell r="D37" t="str">
            <v>Additionele functionaliteit</v>
          </cell>
          <cell r="E37" t="str">
            <v>KA+ Software - Snagit</v>
          </cell>
          <cell r="F37" t="str">
            <v>Brons</v>
          </cell>
          <cell r="G37" t="str">
            <v>Tarief per gebruiker</v>
          </cell>
          <cell r="J37">
            <v>561</v>
          </cell>
        </row>
        <row r="38">
          <cell r="B38" t="str">
            <v>P3-WP-026</v>
          </cell>
          <cell r="C38" t="str">
            <v>2-004 Werkplekbeheer</v>
          </cell>
          <cell r="D38" t="str">
            <v>Additionele functionaliteit</v>
          </cell>
          <cell r="E38" t="str">
            <v>KA+ Software - Adobe Acrobat Professional</v>
          </cell>
          <cell r="F38" t="str">
            <v>Brons</v>
          </cell>
          <cell r="G38" t="str">
            <v>Tarief per gebruiker</v>
          </cell>
          <cell r="J38">
            <v>549</v>
          </cell>
        </row>
        <row r="39">
          <cell r="B39" t="str">
            <v>P3-WP-027</v>
          </cell>
          <cell r="C39" t="str">
            <v>2-004 Werkplekbeheer</v>
          </cell>
          <cell r="D39" t="str">
            <v>Additionele functionaliteit</v>
          </cell>
          <cell r="E39" t="str">
            <v>KA+ Software - WSFTP Professional 12</v>
          </cell>
          <cell r="F39" t="str">
            <v>Brons</v>
          </cell>
          <cell r="G39" t="str">
            <v>Tarief per gebruiker</v>
          </cell>
          <cell r="J39">
            <v>541</v>
          </cell>
        </row>
        <row r="40">
          <cell r="B40" t="str">
            <v>P3-WP-028</v>
          </cell>
          <cell r="C40" t="str">
            <v>2-004 Werkplekbeheer</v>
          </cell>
          <cell r="D40" t="str">
            <v>Additionele functionaliteit</v>
          </cell>
          <cell r="E40" t="str">
            <v>KA+ Software - Corel-PaintShopPro 14.0.0.346 ML</v>
          </cell>
          <cell r="F40" t="str">
            <v>Brons</v>
          </cell>
          <cell r="G40" t="str">
            <v>Tarief per gebruiker</v>
          </cell>
          <cell r="J40">
            <v>336</v>
          </cell>
        </row>
        <row r="41">
          <cell r="B41" t="str">
            <v>P3-WP-029</v>
          </cell>
          <cell r="C41" t="str">
            <v>2-004 Werkplekbeheer</v>
          </cell>
          <cell r="D41" t="str">
            <v>Additionele functionaliteit</v>
          </cell>
          <cell r="E41" t="str">
            <v>KA+ Software - IrfanView</v>
          </cell>
          <cell r="F41" t="str">
            <v>Brons</v>
          </cell>
          <cell r="G41" t="str">
            <v>Tarief per gebruiker</v>
          </cell>
          <cell r="J41">
            <v>241</v>
          </cell>
        </row>
        <row r="42">
          <cell r="B42" t="str">
            <v>P3-WP-030</v>
          </cell>
          <cell r="C42" t="str">
            <v>2-004 Werkplekbeheer</v>
          </cell>
          <cell r="D42" t="str">
            <v>Additionele functionaliteit</v>
          </cell>
          <cell r="E42" t="str">
            <v>KA+ Software - UltraEdit V17</v>
          </cell>
          <cell r="F42" t="str">
            <v>Brons</v>
          </cell>
          <cell r="G42" t="str">
            <v>Tarief per gebruiker</v>
          </cell>
          <cell r="J42">
            <v>179</v>
          </cell>
        </row>
        <row r="43">
          <cell r="B43" t="str">
            <v>P3-WP-031</v>
          </cell>
          <cell r="C43" t="str">
            <v>2-004 Werkplekbeheer</v>
          </cell>
          <cell r="D43" t="str">
            <v>Additionele functionaliteit</v>
          </cell>
          <cell r="E43" t="str">
            <v>KA+ Software - MindManager</v>
          </cell>
          <cell r="F43" t="str">
            <v>Brons</v>
          </cell>
          <cell r="G43" t="str">
            <v>Tarief per gebruiker</v>
          </cell>
          <cell r="J43">
            <v>179</v>
          </cell>
        </row>
        <row r="44">
          <cell r="B44" t="str">
            <v>P3-WP-032</v>
          </cell>
          <cell r="C44" t="str">
            <v>2-004 Werkplekbeheer</v>
          </cell>
          <cell r="D44" t="str">
            <v>Additionele functionaliteit</v>
          </cell>
          <cell r="E44" t="str">
            <v>KA+ Software - Adobe Photoshop</v>
          </cell>
          <cell r="F44" t="str">
            <v>Brons</v>
          </cell>
          <cell r="G44" t="str">
            <v>Tarief per gebruiker</v>
          </cell>
          <cell r="J44">
            <v>143</v>
          </cell>
        </row>
        <row r="45">
          <cell r="B45" t="str">
            <v>P3-WP-033</v>
          </cell>
          <cell r="C45" t="str">
            <v>2-004 Werkplekbeheer</v>
          </cell>
          <cell r="D45" t="str">
            <v>Additionele functionaliteit</v>
          </cell>
          <cell r="E45" t="str">
            <v>KA+ Software - MS Frontpage 2003 SP1</v>
          </cell>
          <cell r="F45" t="str">
            <v>Brons</v>
          </cell>
          <cell r="G45" t="str">
            <v>Tarief per gebruiker</v>
          </cell>
          <cell r="J45">
            <v>125</v>
          </cell>
        </row>
        <row r="46">
          <cell r="B46" t="str">
            <v>P3-WP-034</v>
          </cell>
          <cell r="C46" t="str">
            <v>2-004 Werkplekbeheer</v>
          </cell>
          <cell r="D46" t="str">
            <v>Additionele functionaliteit</v>
          </cell>
          <cell r="E46" t="str">
            <v>KA+ Software - CtrlWORK Build 10</v>
          </cell>
          <cell r="F46" t="str">
            <v>Brons</v>
          </cell>
          <cell r="G46" t="str">
            <v>Tarief per gebruiker</v>
          </cell>
          <cell r="J46">
            <v>87</v>
          </cell>
        </row>
        <row r="47">
          <cell r="B47" t="str">
            <v>P3-WP-035</v>
          </cell>
          <cell r="C47" t="str">
            <v>2-004 Werkplekbeheer</v>
          </cell>
          <cell r="D47" t="str">
            <v>Additionele functionaliteit</v>
          </cell>
          <cell r="E47" t="str">
            <v>KA+ Software - Trueview</v>
          </cell>
          <cell r="F47" t="str">
            <v>Brons</v>
          </cell>
          <cell r="G47" t="str">
            <v>Tarief per gebruiker</v>
          </cell>
          <cell r="J47">
            <v>65</v>
          </cell>
        </row>
        <row r="48">
          <cell r="B48" t="str">
            <v>P3-WP-036</v>
          </cell>
          <cell r="C48" t="str">
            <v>2-004 Werkplekbeheer</v>
          </cell>
          <cell r="D48" t="str">
            <v>Additionele functionaliteit</v>
          </cell>
          <cell r="E48" t="str">
            <v>KA+ Software - Easy Travel Routeplanner Europa</v>
          </cell>
          <cell r="F48" t="str">
            <v>Brons</v>
          </cell>
          <cell r="G48" t="str">
            <v>Tarief per gebruiker</v>
          </cell>
          <cell r="J48">
            <v>58</v>
          </cell>
        </row>
        <row r="49">
          <cell r="B49" t="str">
            <v>P3-WP-037</v>
          </cell>
          <cell r="C49" t="str">
            <v>2-004 Werkplekbeheer</v>
          </cell>
          <cell r="D49" t="str">
            <v>Additionele functionaliteit</v>
          </cell>
          <cell r="E49" t="str">
            <v>KA+ Software - Adobe Illustrator CS5</v>
          </cell>
          <cell r="F49" t="str">
            <v>Brons</v>
          </cell>
          <cell r="G49" t="str">
            <v>Tarief per gebruiker</v>
          </cell>
          <cell r="J49">
            <v>58</v>
          </cell>
        </row>
        <row r="50">
          <cell r="B50" t="str">
            <v>P3-WP-038</v>
          </cell>
          <cell r="C50" t="str">
            <v>2-004 Werkplekbeheer</v>
          </cell>
          <cell r="D50" t="str">
            <v>Additionele functionaliteit</v>
          </cell>
          <cell r="E50" t="str">
            <v>KA+ Software - MS Publisher</v>
          </cell>
          <cell r="F50" t="str">
            <v>Brons</v>
          </cell>
          <cell r="G50" t="str">
            <v>Tarief per gebruiker</v>
          </cell>
          <cell r="J50">
            <v>31</v>
          </cell>
        </row>
        <row r="51">
          <cell r="B51" t="str">
            <v>P3-WP-039</v>
          </cell>
          <cell r="C51" t="str">
            <v>2-004 Werkplekbeheer</v>
          </cell>
          <cell r="D51" t="str">
            <v>Additionele functionaliteit</v>
          </cell>
          <cell r="E51" t="str">
            <v>KA+ Software - ThinkCell</v>
          </cell>
          <cell r="F51" t="str">
            <v>Brons</v>
          </cell>
          <cell r="G51" t="str">
            <v>Tarief per gebruiker</v>
          </cell>
          <cell r="J51">
            <v>26</v>
          </cell>
        </row>
        <row r="52">
          <cell r="B52" t="str">
            <v>P3-WP-040</v>
          </cell>
          <cell r="C52" t="str">
            <v>2-004 Werkplekbeheer</v>
          </cell>
          <cell r="D52" t="str">
            <v>Additionele functionaliteit</v>
          </cell>
          <cell r="E52" t="str">
            <v>KA+ Software - Printkey 2000</v>
          </cell>
          <cell r="F52" t="str">
            <v>Brons</v>
          </cell>
          <cell r="G52" t="str">
            <v>Tarief per gebruiker</v>
          </cell>
          <cell r="J52">
            <v>24</v>
          </cell>
        </row>
        <row r="53">
          <cell r="B53" t="str">
            <v>P3-WP-041</v>
          </cell>
          <cell r="C53" t="str">
            <v>2-004 Werkplekbeheer</v>
          </cell>
          <cell r="D53" t="str">
            <v>Additionele functionaliteit</v>
          </cell>
          <cell r="E53" t="str">
            <v>KA+ Software - Secure Email</v>
          </cell>
          <cell r="F53" t="str">
            <v>Brons</v>
          </cell>
          <cell r="G53" t="str">
            <v>Tarief per gebruiker</v>
          </cell>
          <cell r="J53">
            <v>23</v>
          </cell>
        </row>
        <row r="54">
          <cell r="B54" t="str">
            <v>P3-WP-042</v>
          </cell>
          <cell r="C54" t="str">
            <v>2-004 Werkplekbeheer</v>
          </cell>
          <cell r="D54" t="str">
            <v>Additionele functionaliteit</v>
          </cell>
          <cell r="E54" t="str">
            <v>KA+ Software - MS Office 2003 build 10</v>
          </cell>
          <cell r="F54" t="str">
            <v>Brons</v>
          </cell>
          <cell r="G54" t="str">
            <v>Tarief per gebruiker</v>
          </cell>
          <cell r="J54">
            <v>16</v>
          </cell>
        </row>
        <row r="55">
          <cell r="B55" t="str">
            <v>P3-WP-043</v>
          </cell>
          <cell r="C55" t="str">
            <v>2-004 Werkplekbeheer</v>
          </cell>
          <cell r="D55" t="str">
            <v>Additionele functionaliteit</v>
          </cell>
          <cell r="E55" t="str">
            <v>KA+ Software - MS Excel 2010 x64</v>
          </cell>
          <cell r="F55" t="str">
            <v>Brons</v>
          </cell>
          <cell r="G55" t="str">
            <v>Tarief per gebruiker</v>
          </cell>
          <cell r="J55">
            <v>13</v>
          </cell>
        </row>
        <row r="56">
          <cell r="B56" t="str">
            <v>P3-WP-044</v>
          </cell>
          <cell r="C56" t="str">
            <v>2-004 Werkplekbeheer</v>
          </cell>
          <cell r="D56" t="str">
            <v>Additionele functionaliteit</v>
          </cell>
          <cell r="E56" t="str">
            <v>KA+ Software - Kramers Nederlandse Taal</v>
          </cell>
          <cell r="F56" t="str">
            <v>Brons</v>
          </cell>
          <cell r="G56" t="str">
            <v>Tarief per gebruiker</v>
          </cell>
          <cell r="J56">
            <v>10</v>
          </cell>
        </row>
        <row r="57">
          <cell r="B57" t="str">
            <v>P3-WP-045</v>
          </cell>
          <cell r="C57" t="str">
            <v>2-004 Werkplekbeheer</v>
          </cell>
          <cell r="D57" t="str">
            <v>Additionele functionaliteit</v>
          </cell>
          <cell r="E57" t="str">
            <v>KA+ Software - Workpace</v>
          </cell>
          <cell r="F57" t="str">
            <v>Brons</v>
          </cell>
          <cell r="G57" t="str">
            <v>Tarief per gebruiker</v>
          </cell>
          <cell r="J57">
            <v>10</v>
          </cell>
        </row>
        <row r="58">
          <cell r="B58" t="str">
            <v>P3-WP-046</v>
          </cell>
          <cell r="C58" t="str">
            <v>2-004 Werkplekbeheer</v>
          </cell>
          <cell r="D58" t="str">
            <v>Additionele functionaliteit</v>
          </cell>
          <cell r="E58" t="str">
            <v>E-mail: Groepsmailbox</v>
          </cell>
          <cell r="F58" t="str">
            <v>Brons</v>
          </cell>
          <cell r="G58" t="str">
            <v>Tarief per mailbox</v>
          </cell>
          <cell r="J58">
            <v>2700</v>
          </cell>
        </row>
        <row r="59">
          <cell r="B59" t="str">
            <v>P3-WP-047</v>
          </cell>
          <cell r="C59" t="str">
            <v>2-004 Werkplekbeheer</v>
          </cell>
          <cell r="D59" t="str">
            <v>Additionele functionaliteit</v>
          </cell>
          <cell r="E59" t="str">
            <v>E-mail: Functionele mailbox (bijv. adminmailbox).</v>
          </cell>
          <cell r="F59" t="str">
            <v>Brons</v>
          </cell>
          <cell r="G59" t="str">
            <v>Tarief per mailbox</v>
          </cell>
          <cell r="J59">
            <v>2100</v>
          </cell>
        </row>
        <row r="60">
          <cell r="B60" t="str">
            <v>P3-WP-048</v>
          </cell>
          <cell r="C60" t="str">
            <v>2-004 Werkplekbeheer</v>
          </cell>
          <cell r="D60" t="str">
            <v>Additionele functionaliteit</v>
          </cell>
          <cell r="E60" t="str">
            <v>Print Services</v>
          </cell>
          <cell r="F60" t="str">
            <v>Brons</v>
          </cell>
          <cell r="G60" t="str">
            <v>Tarief per printerque</v>
          </cell>
          <cell r="J60">
            <v>1842</v>
          </cell>
        </row>
        <row r="61">
          <cell r="B61" t="str">
            <v>P3-WP-049</v>
          </cell>
          <cell r="C61" t="str">
            <v>2-004 Werkplekbeheer</v>
          </cell>
          <cell r="D61" t="str">
            <v>Overig</v>
          </cell>
          <cell r="E61" t="str">
            <v>Software packaging en distributie services</v>
          </cell>
          <cell r="F61" t="str">
            <v>n.v.t.</v>
          </cell>
          <cell r="G61" t="str">
            <v>Distributiedienst is inbegrepen. Packaging van KA en KA+ applicaties dient tevens inbegrepen te zijn.</v>
          </cell>
          <cell r="J61">
            <v>0</v>
          </cell>
        </row>
        <row r="62">
          <cell r="B62" t="str">
            <v>P3-WP-050</v>
          </cell>
          <cell r="C62" t="str">
            <v>2-004 Werkplekbeheer</v>
          </cell>
          <cell r="D62" t="str">
            <v>Overig</v>
          </cell>
          <cell r="E62" t="str">
            <v>File Services</v>
          </cell>
          <cell r="F62" t="str">
            <v>Gelijk aan service level van de dienst.</v>
          </cell>
          <cell r="G62" t="str">
            <v>Hiervoor geldt geen apart tarief. Storage bij deze dient wordt afgenomen bij cloud hosting.</v>
          </cell>
          <cell r="J62">
            <v>0</v>
          </cell>
        </row>
        <row r="63">
          <cell r="B63" t="str">
            <v>P3-WP-051</v>
          </cell>
          <cell r="C63" t="str">
            <v>2-004 Werkplekbeheer</v>
          </cell>
          <cell r="D63" t="str">
            <v>Service Requests</v>
          </cell>
          <cell r="E63" t="str">
            <v>Service Requests Batch</v>
          </cell>
          <cell r="F63" t="str">
            <v>n.v.t.</v>
          </cell>
          <cell r="G63" t="str">
            <v>Tarief per Service Request</v>
          </cell>
          <cell r="J63">
            <v>60828</v>
          </cell>
        </row>
        <row r="64">
          <cell r="B64" t="str">
            <v>P3-WP-052</v>
          </cell>
          <cell r="C64" t="str">
            <v>2-004 Werkplekbeheer</v>
          </cell>
          <cell r="D64" t="str">
            <v>Service Requests</v>
          </cell>
          <cell r="E64" t="str">
            <v>Service Requests Handmatig eenvoudig</v>
          </cell>
          <cell r="F64" t="str">
            <v>n.v.t.</v>
          </cell>
          <cell r="G64" t="str">
            <v>Tarief per Service Request</v>
          </cell>
          <cell r="J64">
            <v>15658</v>
          </cell>
        </row>
        <row r="65">
          <cell r="B65" t="str">
            <v>P3-WP-053</v>
          </cell>
          <cell r="C65" t="str">
            <v>2-004 Werkplekbeheer</v>
          </cell>
          <cell r="D65" t="str">
            <v>Service Requests</v>
          </cell>
          <cell r="E65" t="str">
            <v>Service Requests Handmatig complex</v>
          </cell>
          <cell r="F65" t="str">
            <v>n.v.t.</v>
          </cell>
          <cell r="G65" t="str">
            <v>Tarief per Service Request</v>
          </cell>
          <cell r="H65" t="str">
            <v>Inschatting NS</v>
          </cell>
          <cell r="J65">
            <v>3915</v>
          </cell>
        </row>
        <row r="66">
          <cell r="B66" t="str">
            <v>P4-TG-001</v>
          </cell>
          <cell r="C66" t="str">
            <v>2-005 TAB-Generiek</v>
          </cell>
          <cell r="D66" t="str">
            <v>Technisch Applicatiebeheer</v>
          </cell>
          <cell r="E66" t="str">
            <v>SAP GUI SRM - Windows</v>
          </cell>
          <cell r="F66" t="str">
            <v>Beperkt applicatiebeheer</v>
          </cell>
          <cell r="G66" t="str">
            <v>Tarief per applicatie (1x/jaar ijking)</v>
          </cell>
          <cell r="J66">
            <v>1</v>
          </cell>
        </row>
        <row r="67">
          <cell r="B67" t="str">
            <v>P4-TG-002</v>
          </cell>
          <cell r="C67" t="str">
            <v>2-005 TAB-Generiek</v>
          </cell>
          <cell r="D67" t="str">
            <v>Technisch Applicatiebeheer</v>
          </cell>
          <cell r="E67" t="str">
            <v>SAP GUI LIMA - Windows</v>
          </cell>
          <cell r="F67" t="str">
            <v>Beperkt applicatiebeheer</v>
          </cell>
          <cell r="G67" t="str">
            <v>Tarief per applicatie (1x/jaar ijking)</v>
          </cell>
          <cell r="J67">
            <v>1</v>
          </cell>
        </row>
        <row r="68">
          <cell r="B68" t="str">
            <v>P4-TG-003</v>
          </cell>
          <cell r="C68" t="str">
            <v>2-005 TAB-Generiek</v>
          </cell>
          <cell r="D68" t="str">
            <v>Technisch Applicatiebeheer</v>
          </cell>
          <cell r="E68" t="str">
            <v>SAP GUI FiCo - Windows</v>
          </cell>
          <cell r="F68" t="str">
            <v>Beperkt applicatiebeheer</v>
          </cell>
          <cell r="G68" t="str">
            <v>Tarief per applicatie (1x/jaar ijking)</v>
          </cell>
          <cell r="J68">
            <v>1</v>
          </cell>
        </row>
        <row r="69">
          <cell r="B69" t="str">
            <v>P4-TG-004</v>
          </cell>
          <cell r="C69" t="str">
            <v>2-005 TAB-Generiek</v>
          </cell>
          <cell r="D69" t="str">
            <v>Technisch Applicatiebeheer</v>
          </cell>
          <cell r="E69" t="str">
            <v>SAP GUI ECC</v>
          </cell>
          <cell r="F69" t="str">
            <v>Beperkt applicatiebeheer</v>
          </cell>
          <cell r="G69" t="str">
            <v>Tarief per applicatie (1x/jaar ijking)</v>
          </cell>
          <cell r="J69">
            <v>1</v>
          </cell>
        </row>
        <row r="70">
          <cell r="B70" t="str">
            <v>P4-TG-005</v>
          </cell>
          <cell r="C70" t="str">
            <v>2-005 TAB-Generiek</v>
          </cell>
          <cell r="D70" t="str">
            <v>Technisch Applicatiebeheer</v>
          </cell>
          <cell r="E70" t="str">
            <v>SAP GUI I&amp;L</v>
          </cell>
          <cell r="F70" t="str">
            <v>Beperkt applicatiebeheer</v>
          </cell>
          <cell r="G70" t="str">
            <v>Tarief per applicatie (1x/jaar ijking)</v>
          </cell>
          <cell r="J70">
            <v>1</v>
          </cell>
        </row>
        <row r="71">
          <cell r="B71" t="str">
            <v>P4-TG-006</v>
          </cell>
          <cell r="C71" t="str">
            <v>2-005 TAB-Generiek</v>
          </cell>
          <cell r="D71" t="str">
            <v>Technisch Applicatiebeheer</v>
          </cell>
          <cell r="E71" t="str">
            <v>SAP GUI HR</v>
          </cell>
          <cell r="F71" t="str">
            <v>Beperkt applicatiebeheer</v>
          </cell>
          <cell r="G71" t="str">
            <v>Tarief per applicatie (1x/jaar ijking)</v>
          </cell>
          <cell r="J71">
            <v>1</v>
          </cell>
        </row>
        <row r="72">
          <cell r="B72" t="str">
            <v>P4-TG-007</v>
          </cell>
          <cell r="C72" t="str">
            <v>2-005 TAB-Generiek</v>
          </cell>
          <cell r="D72" t="str">
            <v>Technisch Applicatiebeheer</v>
          </cell>
          <cell r="E72" t="str">
            <v>SAP NWBC - Windows</v>
          </cell>
          <cell r="F72" t="str">
            <v>Beperkt applicatiebeheer</v>
          </cell>
          <cell r="G72" t="str">
            <v>Tarief per applicatie (1x/jaar ijking)</v>
          </cell>
          <cell r="J72">
            <v>1</v>
          </cell>
        </row>
        <row r="73">
          <cell r="B73" t="str">
            <v>P4-TG-008</v>
          </cell>
          <cell r="C73" t="str">
            <v>2-005 TAB-Generiek</v>
          </cell>
          <cell r="D73" t="str">
            <v>Technisch Applicatiebeheer</v>
          </cell>
          <cell r="E73" t="str">
            <v>SAP NWBC - Windows</v>
          </cell>
          <cell r="F73" t="str">
            <v>Beperkt applicatiebeheer</v>
          </cell>
          <cell r="G73" t="str">
            <v>Tarief per applicatie (1x/jaar ijking)</v>
          </cell>
          <cell r="J73">
            <v>1</v>
          </cell>
        </row>
        <row r="74">
          <cell r="B74" t="str">
            <v>P4-TG-009</v>
          </cell>
          <cell r="C74" t="str">
            <v>2-005 TAB-Generiek</v>
          </cell>
          <cell r="D74" t="str">
            <v>Technisch Applicatiebeheer</v>
          </cell>
          <cell r="E74" t="str">
            <v>SAP Portaal / Java - Windows</v>
          </cell>
          <cell r="F74" t="str">
            <v>Beperkt applicatiebeheer</v>
          </cell>
          <cell r="G74" t="str">
            <v>Tarief per applicatie (1x/jaar ijking)</v>
          </cell>
          <cell r="J74">
            <v>1</v>
          </cell>
        </row>
        <row r="75">
          <cell r="B75" t="str">
            <v>P4-TG-010</v>
          </cell>
          <cell r="C75" t="str">
            <v>2-005 TAB-Generiek</v>
          </cell>
          <cell r="D75" t="str">
            <v>Technisch Applicatiebeheer</v>
          </cell>
          <cell r="E75" t="str">
            <v>SAP GUI Deutsche Bahn</v>
          </cell>
          <cell r="F75" t="str">
            <v>Beperkt applicatiebeheer</v>
          </cell>
          <cell r="G75" t="str">
            <v>Tarief per applicatie (1x/jaar ijking)</v>
          </cell>
          <cell r="J75">
            <v>1</v>
          </cell>
        </row>
        <row r="76">
          <cell r="B76" t="str">
            <v>P4-TG-011</v>
          </cell>
          <cell r="C76" t="str">
            <v>2-005 TAB-Generiek</v>
          </cell>
          <cell r="D76" t="str">
            <v>Technisch Applicatiebeheer</v>
          </cell>
          <cell r="E76" t="str">
            <v>SAP TREX</v>
          </cell>
          <cell r="F76" t="str">
            <v>Beperkt applicatiebeheer</v>
          </cell>
          <cell r="G76" t="str">
            <v>Tarief per applicatie (1x/jaar ijking)</v>
          </cell>
          <cell r="J76">
            <v>1</v>
          </cell>
        </row>
        <row r="77">
          <cell r="B77" t="str">
            <v>P4-TG-012</v>
          </cell>
          <cell r="C77" t="str">
            <v>2-005 TAB-Generiek</v>
          </cell>
          <cell r="D77" t="str">
            <v>Technisch Applicatiebeheer</v>
          </cell>
          <cell r="E77" t="str">
            <v>Dino - Windows</v>
          </cell>
          <cell r="F77" t="str">
            <v>Beperkt applicatiebeheer</v>
          </cell>
          <cell r="G77" t="str">
            <v>Tarief per applicatie (1x/jaar ijking)</v>
          </cell>
          <cell r="J77">
            <v>1</v>
          </cell>
        </row>
        <row r="78">
          <cell r="B78" t="str">
            <v>P4-TG-013</v>
          </cell>
          <cell r="C78" t="str">
            <v>2-005 TAB-Generiek</v>
          </cell>
          <cell r="D78" t="str">
            <v>Technisch Applicatiebeheer</v>
          </cell>
          <cell r="E78" t="str">
            <v>Basware FO - Windows</v>
          </cell>
          <cell r="F78" t="str">
            <v>Beperkt applicatiebeheer</v>
          </cell>
          <cell r="G78" t="str">
            <v>Tarief per applicatie (1x/jaar ijking)</v>
          </cell>
          <cell r="J78">
            <v>1</v>
          </cell>
        </row>
        <row r="79">
          <cell r="B79" t="str">
            <v>P4-TG-014</v>
          </cell>
          <cell r="C79" t="str">
            <v>2-005 TAB-Generiek</v>
          </cell>
          <cell r="D79" t="str">
            <v>Technisch Applicatiebeheer</v>
          </cell>
          <cell r="E79" t="str">
            <v>Intraned - Windows</v>
          </cell>
          <cell r="F79" t="str">
            <v>Koper - Complex</v>
          </cell>
          <cell r="G79" t="str">
            <v>Tarief per applicatie (1x/jaar ijking)</v>
          </cell>
          <cell r="J79">
            <v>1</v>
          </cell>
        </row>
        <row r="80">
          <cell r="B80" t="str">
            <v>P4-TG-015</v>
          </cell>
          <cell r="C80" t="str">
            <v>2-005 TAB-Generiek</v>
          </cell>
          <cell r="D80" t="str">
            <v>Technisch Applicatiebeheer</v>
          </cell>
          <cell r="E80" t="str">
            <v>Quality Online - Windows</v>
          </cell>
          <cell r="F80" t="str">
            <v>Koper - Normaal</v>
          </cell>
          <cell r="G80" t="str">
            <v>Tarief per applicatie (1x/jaar ijking)</v>
          </cell>
          <cell r="J80">
            <v>1</v>
          </cell>
        </row>
        <row r="81">
          <cell r="B81" t="str">
            <v>P4-TG-016</v>
          </cell>
          <cell r="C81" t="str">
            <v>2-005 TAB-Generiek</v>
          </cell>
          <cell r="D81" t="str">
            <v>Technisch Applicatiebeheer</v>
          </cell>
          <cell r="E81" t="str">
            <v>Alert</v>
          </cell>
          <cell r="F81" t="str">
            <v>Koper - Normaal</v>
          </cell>
          <cell r="G81" t="str">
            <v>Tarief per applicatie (1x/jaar ijking)</v>
          </cell>
          <cell r="J81">
            <v>1</v>
          </cell>
        </row>
        <row r="82">
          <cell r="B82" t="str">
            <v>P4-TG-017</v>
          </cell>
          <cell r="C82" t="str">
            <v>2-005 TAB-Generiek</v>
          </cell>
          <cell r="D82" t="str">
            <v>Technisch Applicatiebeheer</v>
          </cell>
          <cell r="E82" t="str">
            <v>Mijn Idee - Windows</v>
          </cell>
          <cell r="F82" t="str">
            <v>Koper - Normaal</v>
          </cell>
          <cell r="G82" t="str">
            <v>Tarief per applicatie (1x/jaar ijking)</v>
          </cell>
          <cell r="J82">
            <v>1</v>
          </cell>
        </row>
        <row r="83">
          <cell r="B83" t="str">
            <v>P4-TG-018</v>
          </cell>
          <cell r="C83" t="str">
            <v>2-005 TAB-Generiek</v>
          </cell>
          <cell r="D83" t="str">
            <v>Technisch Applicatiebeheer</v>
          </cell>
          <cell r="E83" t="str">
            <v>NCR</v>
          </cell>
          <cell r="F83" t="str">
            <v>Koper - Normaal</v>
          </cell>
          <cell r="G83" t="str">
            <v>Tarief per applicatie (1x/jaar ijking)</v>
          </cell>
          <cell r="J83">
            <v>1</v>
          </cell>
        </row>
        <row r="84">
          <cell r="B84" t="str">
            <v>P4-TG-019</v>
          </cell>
          <cell r="C84" t="str">
            <v>2-005 TAB-Generiek</v>
          </cell>
          <cell r="D84" t="str">
            <v>Technisch Applicatiebeheer</v>
          </cell>
          <cell r="E84" t="str">
            <v>Xelux Parts - Windows</v>
          </cell>
          <cell r="F84" t="str">
            <v>Beperkt applicatiebeheer</v>
          </cell>
          <cell r="G84" t="str">
            <v>Tarief per applicatie (1x/jaar ijking)</v>
          </cell>
          <cell r="J84">
            <v>1</v>
          </cell>
        </row>
        <row r="85">
          <cell r="B85" t="str">
            <v>P4-TG-020</v>
          </cell>
          <cell r="C85" t="str">
            <v>2-005 TAB-Generiek</v>
          </cell>
          <cell r="D85" t="str">
            <v>Technisch Applicatiebeheer</v>
          </cell>
          <cell r="E85" t="str">
            <v>Maximo 7.1 - Windows</v>
          </cell>
          <cell r="F85" t="str">
            <v>Beperkt applicatiebeheer</v>
          </cell>
          <cell r="G85" t="str">
            <v>Tarief per applicatie (1x/jaar ijking)</v>
          </cell>
          <cell r="J85">
            <v>1</v>
          </cell>
        </row>
        <row r="86">
          <cell r="B86" t="str">
            <v>P4-TG-021</v>
          </cell>
          <cell r="C86" t="str">
            <v>2-005 TAB-Generiek</v>
          </cell>
          <cell r="D86" t="str">
            <v>Technisch Applicatiebeheer</v>
          </cell>
          <cell r="E86" t="str">
            <v>Maximo 7.5 - Windows</v>
          </cell>
          <cell r="F86" t="str">
            <v>Beperkt applicatiebeheer</v>
          </cell>
          <cell r="G86" t="str">
            <v>Tarief per applicatie (1x/jaar ijking)</v>
          </cell>
          <cell r="J86">
            <v>1</v>
          </cell>
        </row>
        <row r="87">
          <cell r="B87" t="str">
            <v>P4-TG-022</v>
          </cell>
          <cell r="C87" t="str">
            <v>2-005 TAB-Generiek</v>
          </cell>
          <cell r="D87" t="str">
            <v>Technisch Applicatiebeheer</v>
          </cell>
          <cell r="E87" t="str">
            <v>NedTrain Webformulieren - Windows</v>
          </cell>
          <cell r="F87" t="str">
            <v>Koper - Complex</v>
          </cell>
          <cell r="G87" t="str">
            <v>Tarief per applicatie (1x/jaar ijking)</v>
          </cell>
          <cell r="J87">
            <v>1</v>
          </cell>
        </row>
        <row r="88">
          <cell r="B88" t="str">
            <v>P4-TG-023</v>
          </cell>
          <cell r="C88" t="str">
            <v>2-005 TAB-Generiek</v>
          </cell>
          <cell r="D88" t="str">
            <v>Technisch Applicatiebeheer</v>
          </cell>
          <cell r="E88" t="str">
            <v>Pandora - Windows</v>
          </cell>
          <cell r="F88" t="str">
            <v>Beperkt applicatiebeheer</v>
          </cell>
          <cell r="G88" t="str">
            <v>Tarief per applicatie (1x/jaar ijking)</v>
          </cell>
          <cell r="J88">
            <v>1</v>
          </cell>
        </row>
        <row r="89">
          <cell r="B89" t="str">
            <v>P4-TG-024</v>
          </cell>
          <cell r="C89" t="str">
            <v>2-005 TAB-Generiek</v>
          </cell>
          <cell r="D89" t="str">
            <v>Technisch Applicatiebeheer</v>
          </cell>
          <cell r="E89" t="str">
            <v>Clara - Windows</v>
          </cell>
          <cell r="F89" t="str">
            <v>Beperkt applicatiebeheer</v>
          </cell>
          <cell r="G89" t="str">
            <v>Tarief per applicatie (1x/jaar ijking)</v>
          </cell>
          <cell r="J89">
            <v>1</v>
          </cell>
        </row>
        <row r="90">
          <cell r="B90" t="str">
            <v>P4-TG-025</v>
          </cell>
          <cell r="C90" t="str">
            <v>2-005 TAB-Generiek</v>
          </cell>
          <cell r="D90" t="str">
            <v>Technisch Applicatiebeheer</v>
          </cell>
          <cell r="E90" t="str">
            <v>Hatek - Windows</v>
          </cell>
          <cell r="F90" t="str">
            <v>Beperkt applicatiebeheer</v>
          </cell>
          <cell r="G90" t="str">
            <v>Tarief per applicatie (1x/jaar ijking)</v>
          </cell>
          <cell r="J90">
            <v>1</v>
          </cell>
        </row>
        <row r="91">
          <cell r="B91" t="str">
            <v>P4-TG-026</v>
          </cell>
          <cell r="C91" t="str">
            <v>2-005 TAB-Generiek</v>
          </cell>
          <cell r="D91" t="str">
            <v>Technisch Applicatiebeheer</v>
          </cell>
          <cell r="E91" t="str">
            <v>FoutDiagnoseBoom</v>
          </cell>
          <cell r="F91" t="str">
            <v>Beperkt applicatiebeheer</v>
          </cell>
          <cell r="G91" t="str">
            <v>Tarief per applicatie (1x/jaar ijking)</v>
          </cell>
          <cell r="J91">
            <v>1</v>
          </cell>
        </row>
        <row r="92">
          <cell r="B92" t="str">
            <v>P4-TG-027</v>
          </cell>
          <cell r="C92" t="str">
            <v>2-005 TAB-Generiek</v>
          </cell>
          <cell r="D92" t="str">
            <v>Technisch Applicatiebeheer</v>
          </cell>
          <cell r="E92" t="str">
            <v>Digitale Werkbon - Windows</v>
          </cell>
          <cell r="F92" t="str">
            <v>Beperkt applicatiebeheer</v>
          </cell>
          <cell r="G92" t="str">
            <v>Tarief per applicatie (1x/jaar ijking)</v>
          </cell>
          <cell r="J92">
            <v>1</v>
          </cell>
        </row>
        <row r="93">
          <cell r="B93" t="str">
            <v>P4-TG-028</v>
          </cell>
          <cell r="C93" t="str">
            <v>2-005 TAB-Generiek</v>
          </cell>
          <cell r="D93" t="str">
            <v>Technisch Applicatiebeheer</v>
          </cell>
          <cell r="E93" t="str">
            <v>Product Catalogus - Windows</v>
          </cell>
          <cell r="F93" t="str">
            <v>Beperkt applicatiebeheer</v>
          </cell>
          <cell r="G93" t="str">
            <v>Tarief per applicatie (1x/jaar ijking)</v>
          </cell>
          <cell r="J93">
            <v>1</v>
          </cell>
        </row>
        <row r="94">
          <cell r="B94" t="str">
            <v>P4-TG-029</v>
          </cell>
          <cell r="C94" t="str">
            <v>2-005 TAB-Generiek</v>
          </cell>
          <cell r="D94" t="str">
            <v>Technisch Applicatiebeheer</v>
          </cell>
          <cell r="E94" t="str">
            <v>SporenPlan - Windows</v>
          </cell>
          <cell r="F94" t="str">
            <v>Koper - Normaal</v>
          </cell>
          <cell r="G94" t="str">
            <v>Tarief per applicatie (1x/jaar ijking)</v>
          </cell>
          <cell r="J94">
            <v>1</v>
          </cell>
        </row>
        <row r="95">
          <cell r="B95" t="str">
            <v>P4-TG-030</v>
          </cell>
          <cell r="C95" t="str">
            <v>2-005 TAB-Generiek</v>
          </cell>
          <cell r="D95" t="str">
            <v>Technisch Applicatiebeheer</v>
          </cell>
          <cell r="E95" t="str">
            <v>Uitwendige Reiniging - Windows</v>
          </cell>
          <cell r="F95" t="str">
            <v>Beperkt applicatiebeheer</v>
          </cell>
          <cell r="G95" t="str">
            <v>Tarief per applicatie (1x/jaar ijking)</v>
          </cell>
          <cell r="J95">
            <v>1</v>
          </cell>
        </row>
        <row r="96">
          <cell r="B96" t="str">
            <v>P4-TG-031</v>
          </cell>
          <cell r="C96" t="str">
            <v>2-005 TAB-Generiek</v>
          </cell>
          <cell r="D96" t="str">
            <v>Technisch Applicatiebeheer</v>
          </cell>
          <cell r="E96" t="str">
            <v>SporenAtlas - Windows</v>
          </cell>
          <cell r="F96" t="str">
            <v>Beperkt applicatiebeheer</v>
          </cell>
          <cell r="G96" t="str">
            <v>Tarief per applicatie (1x/jaar ijking)</v>
          </cell>
          <cell r="J96">
            <v>1</v>
          </cell>
        </row>
        <row r="97">
          <cell r="B97" t="str">
            <v>P4-TG-032</v>
          </cell>
          <cell r="C97" t="str">
            <v>2-005 TAB-Generiek</v>
          </cell>
          <cell r="D97" t="str">
            <v>Technisch Applicatiebeheer</v>
          </cell>
          <cell r="E97" t="str">
            <v>VHS - Windows</v>
          </cell>
          <cell r="F97" t="str">
            <v>Beperkt applicatiebeheer</v>
          </cell>
          <cell r="G97" t="str">
            <v>Tarief per applicatie (1x/jaar ijking)</v>
          </cell>
          <cell r="J97">
            <v>1</v>
          </cell>
        </row>
        <row r="98">
          <cell r="B98" t="str">
            <v>P4-TG-033</v>
          </cell>
          <cell r="C98" t="str">
            <v>2-005 TAB-Generiek</v>
          </cell>
          <cell r="D98" t="str">
            <v>Technisch Applicatiebeheer</v>
          </cell>
          <cell r="E98" t="str">
            <v>ProVits - Windows</v>
          </cell>
          <cell r="F98" t="str">
            <v>Koper 24x7 - Complex</v>
          </cell>
          <cell r="G98" t="str">
            <v>Tarief per applicatie (1x/jaar ijking)</v>
          </cell>
          <cell r="J98">
            <v>1</v>
          </cell>
        </row>
        <row r="99">
          <cell r="B99" t="str">
            <v>P4-TG-034</v>
          </cell>
          <cell r="C99" t="str">
            <v>2-005 TAB-Generiek</v>
          </cell>
          <cell r="D99" t="str">
            <v>Technisch Applicatiebeheer</v>
          </cell>
          <cell r="E99" t="str">
            <v>PCL Schermen - Windows</v>
          </cell>
          <cell r="F99" t="str">
            <v>Koper 24x7 - Normaal</v>
          </cell>
          <cell r="G99" t="str">
            <v>Tarief per applicatie (1x/jaar ijking)</v>
          </cell>
          <cell r="J99">
            <v>1</v>
          </cell>
        </row>
        <row r="100">
          <cell r="B100" t="str">
            <v>P4-TG-035</v>
          </cell>
          <cell r="C100" t="str">
            <v>2-005 TAB-Generiek</v>
          </cell>
          <cell r="D100" t="str">
            <v>Technisch Applicatiebeheer</v>
          </cell>
          <cell r="E100" t="str">
            <v>R5 - Windows</v>
          </cell>
          <cell r="F100" t="str">
            <v>Koper 24x7 - Eenvoudig</v>
          </cell>
          <cell r="G100" t="str">
            <v>Tarief per applicatie (1x/jaar ijking)</v>
          </cell>
          <cell r="J100">
            <v>1</v>
          </cell>
        </row>
        <row r="101">
          <cell r="B101" t="str">
            <v>P4-TG-036</v>
          </cell>
          <cell r="C101" t="str">
            <v>2-005 TAB-Generiek</v>
          </cell>
          <cell r="D101" t="str">
            <v>Technisch Applicatiebeheer</v>
          </cell>
          <cell r="E101" t="str">
            <v>Travek</v>
          </cell>
          <cell r="F101" t="str">
            <v>Koper 24x7 - Eenvoudig</v>
          </cell>
          <cell r="G101" t="str">
            <v>Tarief per applicatie (1x/jaar ijking)</v>
          </cell>
          <cell r="J101">
            <v>1</v>
          </cell>
        </row>
        <row r="102">
          <cell r="B102" t="str">
            <v>P4-TG-037</v>
          </cell>
          <cell r="C102" t="str">
            <v>2-005 TAB-Generiek</v>
          </cell>
          <cell r="D102" t="str">
            <v>Technisch Applicatiebeheer</v>
          </cell>
          <cell r="E102" t="str">
            <v>Triton</v>
          </cell>
          <cell r="F102" t="str">
            <v>Koper 24x7 - Eenvoudig</v>
          </cell>
          <cell r="G102" t="str">
            <v>Tarief per applicatie (1x/jaar ijking)</v>
          </cell>
          <cell r="J102">
            <v>1</v>
          </cell>
        </row>
        <row r="103">
          <cell r="B103" t="str">
            <v>P4-TG-038</v>
          </cell>
          <cell r="C103" t="str">
            <v>2-005 TAB-Generiek</v>
          </cell>
          <cell r="D103" t="str">
            <v>Technisch Applicatiebeheer</v>
          </cell>
          <cell r="E103" t="str">
            <v>Reflection - Windows</v>
          </cell>
          <cell r="F103" t="str">
            <v>Koper 24x7 - Eenvoudig</v>
          </cell>
          <cell r="G103" t="str">
            <v>Tarief per applicatie (1x/jaar ijking)</v>
          </cell>
          <cell r="J103">
            <v>1</v>
          </cell>
        </row>
        <row r="104">
          <cell r="B104" t="str">
            <v>P4-TG-039</v>
          </cell>
          <cell r="C104" t="str">
            <v>2-005 TAB-Generiek</v>
          </cell>
          <cell r="D104" t="str">
            <v>Technisch Applicatiebeheer</v>
          </cell>
          <cell r="E104" t="str">
            <v>CW Database - Windows</v>
          </cell>
          <cell r="F104" t="str">
            <v>Koper - Normaal</v>
          </cell>
          <cell r="G104" t="str">
            <v>Tarief per applicatie (1x/jaar ijking)</v>
          </cell>
          <cell r="J104">
            <v>1</v>
          </cell>
        </row>
        <row r="105">
          <cell r="B105" t="str">
            <v>P4-TG-040</v>
          </cell>
          <cell r="C105" t="str">
            <v>2-005 TAB-Generiek</v>
          </cell>
          <cell r="D105" t="str">
            <v>Technisch Applicatiebeheer</v>
          </cell>
          <cell r="E105" t="str">
            <v>Nedpocket (SLIT)</v>
          </cell>
          <cell r="F105" t="str">
            <v>Goud - Normaal</v>
          </cell>
          <cell r="G105" t="str">
            <v>Tarief per applicatie (1x/jaar ijking)</v>
          </cell>
          <cell r="J105">
            <v>1</v>
          </cell>
        </row>
        <row r="106">
          <cell r="B106" t="str">
            <v>P4-TG-041</v>
          </cell>
          <cell r="C106" t="str">
            <v>2-005 TAB-Generiek</v>
          </cell>
          <cell r="D106" t="str">
            <v>Technisch Applicatiebeheer</v>
          </cell>
          <cell r="E106" t="str">
            <v>Nedpocket (SLIT)</v>
          </cell>
          <cell r="F106" t="str">
            <v>Brons - Normaal</v>
          </cell>
          <cell r="G106" t="str">
            <v>Tarief per applicatie (1x/jaar ijking)</v>
          </cell>
          <cell r="J106">
            <v>1</v>
          </cell>
        </row>
        <row r="107">
          <cell r="B107" t="str">
            <v>P4-TG-042</v>
          </cell>
          <cell r="C107" t="str">
            <v>2-005 TAB-Generiek</v>
          </cell>
          <cell r="D107" t="str">
            <v>Technisch Applicatiebeheer</v>
          </cell>
          <cell r="E107" t="str">
            <v>TermProxy - Windows</v>
          </cell>
          <cell r="F107" t="str">
            <v>Koper - Normaal</v>
          </cell>
          <cell r="G107" t="str">
            <v>Tarief per applicatie (1x/jaar ijking)</v>
          </cell>
          <cell r="J107">
            <v>1</v>
          </cell>
        </row>
        <row r="108">
          <cell r="B108" t="str">
            <v>P4-TG-043</v>
          </cell>
          <cell r="C108" t="str">
            <v>2-005 TAB-Generiek</v>
          </cell>
          <cell r="D108" t="str">
            <v>Technisch Applicatiebeheer</v>
          </cell>
          <cell r="E108" t="str">
            <v>Baan - Windows</v>
          </cell>
          <cell r="F108" t="str">
            <v>Koper 24x7 - Eenvoudig</v>
          </cell>
          <cell r="G108" t="str">
            <v>Tarief per applicatie (1x/jaar ijking)</v>
          </cell>
          <cell r="J108">
            <v>1</v>
          </cell>
        </row>
        <row r="109">
          <cell r="B109" t="str">
            <v>P4-TG-044</v>
          </cell>
          <cell r="C109" t="str">
            <v>2-005 TAB-Generiek</v>
          </cell>
          <cell r="D109" t="str">
            <v>Technisch Applicatiebeheer</v>
          </cell>
          <cell r="E109" t="str">
            <v>BIT</v>
          </cell>
          <cell r="F109" t="str">
            <v>Koper - Normaal</v>
          </cell>
          <cell r="G109" t="str">
            <v>Tarief per applicatie (1x/jaar ijking)</v>
          </cell>
          <cell r="J109">
            <v>1</v>
          </cell>
        </row>
        <row r="110">
          <cell r="B110" t="str">
            <v>P4-TG-045</v>
          </cell>
          <cell r="C110" t="str">
            <v>2-005 TAB-Generiek</v>
          </cell>
          <cell r="D110" t="str">
            <v>Technisch Applicatiebeheer</v>
          </cell>
          <cell r="E110" t="str">
            <v>Sentinel - Windows</v>
          </cell>
          <cell r="F110" t="str">
            <v>Koper - Complex</v>
          </cell>
          <cell r="G110" t="str">
            <v>Tarief per applicatie (1x/jaar ijking)</v>
          </cell>
          <cell r="J110">
            <v>1</v>
          </cell>
        </row>
        <row r="111">
          <cell r="B111" t="str">
            <v>P4-TG-046</v>
          </cell>
          <cell r="C111" t="str">
            <v>2-005 TAB-Generiek</v>
          </cell>
          <cell r="D111" t="str">
            <v>Technisch Applicatiebeheer</v>
          </cell>
          <cell r="E111" t="str">
            <v>CodeSoft - Windows</v>
          </cell>
          <cell r="F111" t="str">
            <v>Beperkt applicatiebeheer</v>
          </cell>
          <cell r="G111" t="str">
            <v>Tarief per applicatie (1x/jaar ijking)</v>
          </cell>
          <cell r="J111">
            <v>1</v>
          </cell>
        </row>
        <row r="112">
          <cell r="B112" t="str">
            <v>P4-TG-047</v>
          </cell>
          <cell r="C112" t="str">
            <v>2-005 TAB-Generiek</v>
          </cell>
          <cell r="D112" t="str">
            <v>Technisch Applicatiebeheer</v>
          </cell>
          <cell r="E112" t="str">
            <v>BridgeLogix</v>
          </cell>
          <cell r="F112" t="str">
            <v>Koper - Normaal</v>
          </cell>
          <cell r="G112" t="str">
            <v>Tarief per applicatie (1x/jaar ijking)</v>
          </cell>
          <cell r="J112">
            <v>1</v>
          </cell>
        </row>
        <row r="113">
          <cell r="B113" t="str">
            <v>P4-TG-048</v>
          </cell>
          <cell r="C113" t="str">
            <v>2-005 TAB-Generiek</v>
          </cell>
          <cell r="D113" t="str">
            <v>Technisch Applicatiebeheer</v>
          </cell>
          <cell r="E113" t="str">
            <v>Diameter Tool - Windows</v>
          </cell>
          <cell r="F113" t="str">
            <v>Koper - Normaal</v>
          </cell>
          <cell r="G113" t="str">
            <v>Tarief per applicatie (1x/jaar ijking)</v>
          </cell>
          <cell r="J113">
            <v>1</v>
          </cell>
        </row>
        <row r="114">
          <cell r="B114" t="str">
            <v>P4-TG-049</v>
          </cell>
          <cell r="C114" t="str">
            <v>2-005 TAB-Generiek</v>
          </cell>
          <cell r="D114" t="str">
            <v>Technisch Applicatiebeheer</v>
          </cell>
          <cell r="E114" t="str">
            <v>Mavis</v>
          </cell>
          <cell r="F114" t="str">
            <v>Beperkt applicatiebeheer</v>
          </cell>
          <cell r="G114" t="str">
            <v>Tarief per applicatie (1x/jaar ijking)</v>
          </cell>
          <cell r="J114">
            <v>1</v>
          </cell>
        </row>
        <row r="115">
          <cell r="B115" t="str">
            <v>P4-TG-050</v>
          </cell>
          <cell r="C115" t="str">
            <v>2-005 TAB-Generiek</v>
          </cell>
          <cell r="D115" t="str">
            <v>Technisch Applicatiebeheer</v>
          </cell>
          <cell r="E115" t="str">
            <v>Airco</v>
          </cell>
          <cell r="F115" t="str">
            <v>Beperkt applicatiebeheer</v>
          </cell>
          <cell r="G115" t="str">
            <v>Tarief per applicatie (1x/jaar ijking)</v>
          </cell>
          <cell r="J115">
            <v>1</v>
          </cell>
        </row>
        <row r="116">
          <cell r="B116" t="str">
            <v>P4-TG-051</v>
          </cell>
          <cell r="C116" t="str">
            <v>2-005 TAB-Generiek</v>
          </cell>
          <cell r="D116" t="str">
            <v>Technisch Applicatiebeheer</v>
          </cell>
          <cell r="E116" t="str">
            <v>BroadVision Quicksilver</v>
          </cell>
          <cell r="F116" t="str">
            <v>Koper - Normaal</v>
          </cell>
          <cell r="G116" t="str">
            <v>Tarief per applicatie (1x/jaar ijking)</v>
          </cell>
          <cell r="J116">
            <v>1</v>
          </cell>
        </row>
        <row r="117">
          <cell r="B117" t="str">
            <v>P4-TG-052</v>
          </cell>
          <cell r="C117" t="str">
            <v>2-005 TAB-Generiek</v>
          </cell>
          <cell r="D117" t="str">
            <v>Technisch Applicatiebeheer</v>
          </cell>
          <cell r="E117" t="str">
            <v>Rasterex - Windows</v>
          </cell>
          <cell r="F117" t="str">
            <v>Koper - Normaal</v>
          </cell>
          <cell r="G117" t="str">
            <v>Tarief per applicatie (1x/jaar ijking)</v>
          </cell>
          <cell r="J117">
            <v>1</v>
          </cell>
        </row>
        <row r="118">
          <cell r="B118" t="str">
            <v>P4-TG-053</v>
          </cell>
          <cell r="C118" t="str">
            <v>2-005 TAB-Generiek</v>
          </cell>
          <cell r="D118" t="str">
            <v>Technisch Applicatiebeheer</v>
          </cell>
          <cell r="E118" t="str">
            <v>Form Designer - Windows</v>
          </cell>
          <cell r="F118" t="str">
            <v>Koper - Normaal</v>
          </cell>
          <cell r="G118" t="str">
            <v>Tarief per applicatie (1x/jaar ijking)</v>
          </cell>
          <cell r="J118">
            <v>1</v>
          </cell>
        </row>
        <row r="119">
          <cell r="B119" t="str">
            <v>P4-TG-054</v>
          </cell>
          <cell r="C119" t="str">
            <v>2-005 TAB-Generiek</v>
          </cell>
          <cell r="D119" t="str">
            <v>Technisch Applicatiebeheer</v>
          </cell>
          <cell r="E119" t="str">
            <v>Wavelink Avalanche - Windows</v>
          </cell>
          <cell r="F119" t="str">
            <v>Koper - Normaal</v>
          </cell>
          <cell r="G119" t="str">
            <v>Tarief per applicatie (1x/jaar ijking)</v>
          </cell>
          <cell r="J119">
            <v>1</v>
          </cell>
        </row>
        <row r="120">
          <cell r="B120" t="str">
            <v>P4-TG-055</v>
          </cell>
          <cell r="C120" t="str">
            <v>2-005 TAB-Generiek</v>
          </cell>
          <cell r="D120" t="str">
            <v>Technisch Applicatiebeheer</v>
          </cell>
          <cell r="E120" t="str">
            <v>Autostore</v>
          </cell>
          <cell r="F120" t="str">
            <v>Koper - Normaal</v>
          </cell>
          <cell r="G120" t="str">
            <v>Tarief per applicatie (1x/jaar ijking)</v>
          </cell>
          <cell r="J120">
            <v>1</v>
          </cell>
        </row>
        <row r="121">
          <cell r="B121" t="str">
            <v>P4-TG-056</v>
          </cell>
          <cell r="C121" t="str">
            <v>2-005 TAB-Generiek</v>
          </cell>
          <cell r="D121" t="str">
            <v>Technisch Applicatiebeheer</v>
          </cell>
          <cell r="E121" t="str">
            <v>Pro.File - Windows</v>
          </cell>
          <cell r="F121" t="str">
            <v>Koper - Complex</v>
          </cell>
          <cell r="G121" t="str">
            <v>Tarief per applicatie (1x/jaar ijking)</v>
          </cell>
          <cell r="J121">
            <v>1</v>
          </cell>
        </row>
        <row r="122">
          <cell r="B122" t="str">
            <v>P4-TG-057</v>
          </cell>
          <cell r="C122" t="str">
            <v>2-005 TAB-Generiek</v>
          </cell>
          <cell r="D122" t="str">
            <v>Technisch Applicatiebeheer</v>
          </cell>
          <cell r="E122" t="str">
            <v>Safari - Windows</v>
          </cell>
          <cell r="F122" t="str">
            <v>Beperkt applicatiebeheer</v>
          </cell>
          <cell r="G122" t="str">
            <v>Tarief per applicatie (1x/jaar ijking)</v>
          </cell>
          <cell r="J122">
            <v>1</v>
          </cell>
        </row>
        <row r="123">
          <cell r="B123" t="str">
            <v>P4-TG-058</v>
          </cell>
          <cell r="C123" t="str">
            <v>2-005 TAB-Generiek</v>
          </cell>
          <cell r="D123" t="str">
            <v>Technisch Applicatiebeheer</v>
          </cell>
          <cell r="E123" t="str">
            <v>SolidEdge - Windows</v>
          </cell>
          <cell r="F123" t="str">
            <v>Koper - Normaal</v>
          </cell>
          <cell r="G123" t="str">
            <v>Tarief per applicatie (1x/jaar ijking)</v>
          </cell>
          <cell r="J123">
            <v>1</v>
          </cell>
        </row>
        <row r="124">
          <cell r="B124" t="str">
            <v>P4-TG-059</v>
          </cell>
          <cell r="C124" t="str">
            <v>2-005 TAB-Generiek</v>
          </cell>
          <cell r="D124" t="str">
            <v>Technisch Applicatiebeheer</v>
          </cell>
          <cell r="E124" t="str">
            <v>RFGen/ Metrack Manager - Windows</v>
          </cell>
          <cell r="F124" t="str">
            <v>Koper - Normaal</v>
          </cell>
          <cell r="G124" t="str">
            <v>Tarief per applicatie (1x/jaar ijking)</v>
          </cell>
          <cell r="J124">
            <v>1</v>
          </cell>
        </row>
        <row r="125">
          <cell r="B125" t="str">
            <v>P4-TG-060</v>
          </cell>
          <cell r="C125" t="str">
            <v>2-005 TAB-Generiek</v>
          </cell>
          <cell r="D125" t="str">
            <v>Technisch Applicatiebeheer</v>
          </cell>
          <cell r="E125" t="str">
            <v>Asta Teamplan</v>
          </cell>
          <cell r="F125" t="str">
            <v>Beperkt applicatiebeheer</v>
          </cell>
          <cell r="G125" t="str">
            <v>Tarief per applicatie (1x/jaar ijking)</v>
          </cell>
          <cell r="J125">
            <v>1</v>
          </cell>
        </row>
        <row r="126">
          <cell r="B126" t="str">
            <v>P4-TG-061</v>
          </cell>
          <cell r="C126" t="str">
            <v>2-005 TAB-Generiek</v>
          </cell>
          <cell r="D126" t="str">
            <v>Technisch Applicatiebeheer</v>
          </cell>
          <cell r="E126" t="str">
            <v xml:space="preserve">PZ Database </v>
          </cell>
          <cell r="F126" t="str">
            <v>Koper - Normaal</v>
          </cell>
          <cell r="G126" t="str">
            <v>Tarief per applicatie (1x/jaar ijking)</v>
          </cell>
          <cell r="J126">
            <v>1</v>
          </cell>
        </row>
        <row r="127">
          <cell r="B127" t="str">
            <v>P4-TG-062</v>
          </cell>
          <cell r="C127" t="str">
            <v>2-005 TAB-Generiek</v>
          </cell>
          <cell r="D127" t="str">
            <v>Technisch Applicatiebeheer</v>
          </cell>
          <cell r="E127" t="str">
            <v>Stahlslussel - Windows</v>
          </cell>
          <cell r="F127" t="str">
            <v>Beperkt applicatiebeheer</v>
          </cell>
          <cell r="G127" t="str">
            <v>Tarief per applicatie (1x/jaar ijking)</v>
          </cell>
          <cell r="J127">
            <v>1</v>
          </cell>
        </row>
        <row r="128">
          <cell r="B128" t="str">
            <v>P4-TG-063</v>
          </cell>
          <cell r="C128" t="str">
            <v>2-005 TAB-Generiek</v>
          </cell>
          <cell r="D128" t="str">
            <v>Technisch Applicatiebeheer</v>
          </cell>
          <cell r="E128" t="str">
            <v>Infor Scheduler - Windows</v>
          </cell>
          <cell r="F128" t="str">
            <v>Koper - Normaal</v>
          </cell>
          <cell r="G128" t="str">
            <v>Tarief per applicatie (1x/jaar ijking)</v>
          </cell>
          <cell r="J128">
            <v>1</v>
          </cell>
        </row>
        <row r="129">
          <cell r="B129" t="str">
            <v>P4-TG-064</v>
          </cell>
          <cell r="C129" t="str">
            <v>2-005 TAB-Generiek</v>
          </cell>
          <cell r="D129" t="str">
            <v>Technisch Applicatiebeheer</v>
          </cell>
          <cell r="E129" t="str">
            <v>Infor PLM-PDM - Windows</v>
          </cell>
          <cell r="F129" t="str">
            <v>Koper - Complex</v>
          </cell>
          <cell r="G129" t="str">
            <v>Tarief per applicatie (1x/jaar ijking)</v>
          </cell>
          <cell r="J129">
            <v>1</v>
          </cell>
        </row>
        <row r="130">
          <cell r="B130" t="str">
            <v>P4-TG-065</v>
          </cell>
          <cell r="C130" t="str">
            <v>2-005 TAB-Generiek</v>
          </cell>
          <cell r="D130" t="str">
            <v>Technisch Applicatiebeheer</v>
          </cell>
          <cell r="E130" t="str">
            <v>Infor PLM-ECM - Windows</v>
          </cell>
          <cell r="F130" t="str">
            <v>Koper - Complex</v>
          </cell>
          <cell r="G130" t="str">
            <v>Tarief per applicatie (1x/jaar ijking)</v>
          </cell>
          <cell r="J130">
            <v>1</v>
          </cell>
        </row>
        <row r="131">
          <cell r="B131" t="str">
            <v>P4-TG-066</v>
          </cell>
          <cell r="C131" t="str">
            <v>2-005 TAB-Generiek</v>
          </cell>
          <cell r="D131" t="str">
            <v>Technisch Applicatiebeheer</v>
          </cell>
          <cell r="E131" t="str">
            <v>GTX Rastercad - Windows</v>
          </cell>
          <cell r="F131" t="str">
            <v>Koper - Complex</v>
          </cell>
          <cell r="G131" t="str">
            <v>Tarief per applicatie (1x/jaar ijking)</v>
          </cell>
          <cell r="J131">
            <v>1</v>
          </cell>
        </row>
        <row r="132">
          <cell r="B132" t="str">
            <v>P4-TG-067</v>
          </cell>
          <cell r="C132" t="str">
            <v>2-005 TAB-Generiek</v>
          </cell>
          <cell r="D132" t="str">
            <v>Technisch Applicatiebeheer</v>
          </cell>
          <cell r="E132" t="str">
            <v>Web HRA - Windows</v>
          </cell>
          <cell r="F132" t="str">
            <v>Koper - Normaal</v>
          </cell>
          <cell r="G132" t="str">
            <v>Tarief per applicatie (1x/jaar ijking)</v>
          </cell>
          <cell r="J132">
            <v>1</v>
          </cell>
        </row>
        <row r="133">
          <cell r="B133" t="str">
            <v>P4-TG-068</v>
          </cell>
          <cell r="C133" t="str">
            <v>2-005 TAB-Generiek</v>
          </cell>
          <cell r="D133" t="str">
            <v>Technisch Applicatiebeheer</v>
          </cell>
          <cell r="E133" t="str">
            <v>E-plan</v>
          </cell>
          <cell r="F133" t="str">
            <v>Koper - Normaal</v>
          </cell>
          <cell r="G133" t="str">
            <v>Tarief per applicatie (1x/jaar ijking)</v>
          </cell>
          <cell r="J133">
            <v>1</v>
          </cell>
        </row>
        <row r="134">
          <cell r="B134" t="str">
            <v>P4-TG-069</v>
          </cell>
          <cell r="C134" t="str">
            <v>2-005 TAB-Generiek</v>
          </cell>
          <cell r="D134" t="str">
            <v>Technisch Applicatiebeheer</v>
          </cell>
          <cell r="E134" t="str">
            <v>Vetomi</v>
          </cell>
          <cell r="F134" t="str">
            <v>Koper - Normaal</v>
          </cell>
          <cell r="G134" t="str">
            <v>Tarief per applicatie (1x/jaar ijking)</v>
          </cell>
          <cell r="J134">
            <v>1</v>
          </cell>
        </row>
        <row r="135">
          <cell r="B135" t="str">
            <v>P4-TG-070</v>
          </cell>
          <cell r="C135" t="str">
            <v>2-005 TAB-Generiek</v>
          </cell>
          <cell r="D135" t="str">
            <v>Technisch Applicatiebeheer</v>
          </cell>
          <cell r="E135" t="str">
            <v>EFD LAB</v>
          </cell>
          <cell r="F135" t="str">
            <v>Koper - Normaal</v>
          </cell>
          <cell r="G135" t="str">
            <v>Tarief per applicatie (1x/jaar ijking)</v>
          </cell>
          <cell r="J135">
            <v>1</v>
          </cell>
        </row>
        <row r="136">
          <cell r="B136" t="str">
            <v>P4-TG-071</v>
          </cell>
          <cell r="C136" t="str">
            <v>2-005 TAB-Generiek</v>
          </cell>
          <cell r="D136" t="str">
            <v>Technisch Applicatiebeheer</v>
          </cell>
          <cell r="E136" t="str">
            <v>Inventor - Windows</v>
          </cell>
          <cell r="F136" t="str">
            <v>Koper - Normaal</v>
          </cell>
          <cell r="G136" t="str">
            <v>Tarief per applicatie (1x/jaar ijking)</v>
          </cell>
          <cell r="J136">
            <v>1</v>
          </cell>
        </row>
        <row r="137">
          <cell r="B137" t="str">
            <v>P4-TG-072</v>
          </cell>
          <cell r="C137" t="str">
            <v>2-005 TAB-Generiek</v>
          </cell>
          <cell r="D137" t="str">
            <v>Technisch Applicatiebeheer</v>
          </cell>
          <cell r="E137" t="str">
            <v>Unigraphics</v>
          </cell>
          <cell r="F137" t="str">
            <v>Koper - Complex</v>
          </cell>
          <cell r="G137" t="str">
            <v>Tarief per applicatie (1x/jaar ijking)</v>
          </cell>
          <cell r="J137">
            <v>1</v>
          </cell>
        </row>
        <row r="138">
          <cell r="B138" t="str">
            <v>P4-TG-073</v>
          </cell>
          <cell r="C138" t="str">
            <v>2-005 TAB-Generiek</v>
          </cell>
          <cell r="D138" t="str">
            <v>Technisch Applicatiebeheer</v>
          </cell>
          <cell r="E138" t="str">
            <v>MISFIN - Windows</v>
          </cell>
          <cell r="F138" t="str">
            <v>Koper - Normaal</v>
          </cell>
          <cell r="G138" t="str">
            <v>Tarief per applicatie (1x/jaar ijking)</v>
          </cell>
          <cell r="J138">
            <v>1</v>
          </cell>
        </row>
        <row r="139">
          <cell r="B139" t="str">
            <v>P4-TG-074</v>
          </cell>
          <cell r="C139" t="str">
            <v>2-005 TAB-Generiek</v>
          </cell>
          <cell r="D139" t="str">
            <v>Technisch Applicatiebeheer</v>
          </cell>
          <cell r="E139" t="str">
            <v>Oce Reprodesk</v>
          </cell>
          <cell r="F139" t="str">
            <v>Beperkt applicatiebeheer</v>
          </cell>
          <cell r="G139" t="str">
            <v>Tarief per applicatie (1x/jaar ijking)</v>
          </cell>
          <cell r="J139">
            <v>1</v>
          </cell>
        </row>
        <row r="140">
          <cell r="B140" t="str">
            <v>P4-TG-075</v>
          </cell>
          <cell r="C140" t="str">
            <v>2-005 TAB-Generiek</v>
          </cell>
          <cell r="D140" t="str">
            <v>Technisch Applicatiebeheer</v>
          </cell>
          <cell r="E140" t="str">
            <v>Discoverer Administrative Edition - Windows</v>
          </cell>
          <cell r="F140" t="str">
            <v>Beperkt applicatiebeheer</v>
          </cell>
          <cell r="G140" t="str">
            <v>Tarief per applicatie (1x/jaar ijking)</v>
          </cell>
          <cell r="J140">
            <v>1</v>
          </cell>
        </row>
        <row r="141">
          <cell r="B141" t="str">
            <v>P4-TG-076</v>
          </cell>
          <cell r="C141" t="str">
            <v>2-005 TAB-Generiek</v>
          </cell>
          <cell r="D141" t="str">
            <v>Technisch Applicatiebeheer</v>
          </cell>
          <cell r="E141" t="str">
            <v>asnap - Windows</v>
          </cell>
          <cell r="F141" t="str">
            <v>Beperkt applicatiebeheer</v>
          </cell>
          <cell r="G141" t="str">
            <v>Tarief per applicatie (1x/jaar ijking)</v>
          </cell>
          <cell r="J141">
            <v>1</v>
          </cell>
        </row>
        <row r="142">
          <cell r="B142" t="str">
            <v>P4-TG-077</v>
          </cell>
          <cell r="C142" t="str">
            <v>2-005 TAB-Generiek</v>
          </cell>
          <cell r="D142" t="str">
            <v>Technisch Applicatiebeheer</v>
          </cell>
          <cell r="E142" t="str">
            <v>psnap - Windows</v>
          </cell>
          <cell r="F142" t="str">
            <v>Beperkt applicatiebeheer</v>
          </cell>
          <cell r="G142" t="str">
            <v>Tarief per applicatie (1x/jaar ijking)</v>
          </cell>
          <cell r="J142">
            <v>1</v>
          </cell>
        </row>
        <row r="143">
          <cell r="B143" t="str">
            <v>P4-TG-078</v>
          </cell>
          <cell r="C143" t="str">
            <v>2-005 TAB-Generiek</v>
          </cell>
          <cell r="D143" t="str">
            <v>Technisch Applicatiebeheer</v>
          </cell>
          <cell r="E143" t="str">
            <v>Discoverer SQL Plus - Windows</v>
          </cell>
          <cell r="F143" t="str">
            <v>Beperkt applicatiebeheer</v>
          </cell>
          <cell r="G143" t="str">
            <v>Tarief per applicatie (1x/jaar ijking)</v>
          </cell>
          <cell r="J143">
            <v>1</v>
          </cell>
        </row>
        <row r="144">
          <cell r="B144" t="str">
            <v>P4-TG-079</v>
          </cell>
          <cell r="C144" t="str">
            <v>2-005 TAB-Generiek</v>
          </cell>
          <cell r="D144" t="str">
            <v>Technisch Applicatiebeheer</v>
          </cell>
          <cell r="E144" t="str">
            <v>Discoverer Plus - Windows</v>
          </cell>
          <cell r="F144" t="str">
            <v>Beperkt applicatiebeheer</v>
          </cell>
          <cell r="G144" t="str">
            <v>Tarief per applicatie (1x/jaar ijking)</v>
          </cell>
          <cell r="J144">
            <v>1</v>
          </cell>
        </row>
        <row r="145">
          <cell r="B145" t="str">
            <v>P4-TG-080</v>
          </cell>
          <cell r="C145" t="str">
            <v>2-005 TAB-Generiek</v>
          </cell>
          <cell r="D145" t="str">
            <v>Technisch Applicatiebeheer</v>
          </cell>
          <cell r="E145" t="str">
            <v>Discoverer Viewer - Windows</v>
          </cell>
          <cell r="F145" t="str">
            <v>Beperkt applicatiebeheer</v>
          </cell>
          <cell r="G145" t="str">
            <v>Tarief per applicatie (1x/jaar ijking)</v>
          </cell>
          <cell r="J145">
            <v>1</v>
          </cell>
        </row>
        <row r="146">
          <cell r="B146" t="str">
            <v>P4-TG-081</v>
          </cell>
          <cell r="C146" t="str">
            <v>2-005 TAB-Generiek</v>
          </cell>
          <cell r="D146" t="str">
            <v>Technisch Applicatiebeheer</v>
          </cell>
          <cell r="E146" t="str">
            <v>Stratenboek - Windows</v>
          </cell>
          <cell r="F146" t="str">
            <v>Beperkt applicatiebeheer</v>
          </cell>
          <cell r="G146" t="str">
            <v>Tarief per applicatie (1x/jaar ijking)</v>
          </cell>
          <cell r="J146">
            <v>1</v>
          </cell>
        </row>
        <row r="147">
          <cell r="B147" t="str">
            <v>P4-TG-082</v>
          </cell>
          <cell r="C147" t="str">
            <v>2-005 TAB-Generiek</v>
          </cell>
          <cell r="D147" t="str">
            <v>Technisch Applicatiebeheer</v>
          </cell>
          <cell r="E147" t="str">
            <v>BI/SAS - Windows</v>
          </cell>
          <cell r="F147" t="str">
            <v>Beperkt applicatiebeheer</v>
          </cell>
          <cell r="G147" t="str">
            <v>Tarief per applicatie (1x/jaar ijking)</v>
          </cell>
          <cell r="J147">
            <v>1</v>
          </cell>
        </row>
        <row r="148">
          <cell r="B148" t="str">
            <v>P4-TG-083</v>
          </cell>
          <cell r="C148" t="str">
            <v>2-005 TAB-Generiek</v>
          </cell>
          <cell r="D148" t="str">
            <v>Technisch Applicatiebeheer</v>
          </cell>
          <cell r="E148" t="str">
            <v>Crystal Reports - Windows</v>
          </cell>
          <cell r="F148" t="str">
            <v>Beperkt applicatiebeheer</v>
          </cell>
          <cell r="G148" t="str">
            <v>Tarief per applicatie (1x/jaar ijking)</v>
          </cell>
          <cell r="J148">
            <v>1</v>
          </cell>
        </row>
        <row r="149">
          <cell r="B149" t="str">
            <v>P4-TG-084</v>
          </cell>
          <cell r="C149" t="str">
            <v>2-005 TAB-Generiek</v>
          </cell>
          <cell r="D149" t="str">
            <v>Technisch Applicatiebeheer</v>
          </cell>
          <cell r="E149" t="str">
            <v>Dashboard Servicegraden</v>
          </cell>
          <cell r="F149" t="str">
            <v>Beperkt applicatiebeheer</v>
          </cell>
          <cell r="G149" t="str">
            <v>Tarief per applicatie (1x/jaar ijking)</v>
          </cell>
          <cell r="J149">
            <v>1</v>
          </cell>
        </row>
        <row r="150">
          <cell r="B150" t="str">
            <v>P4-TG-085</v>
          </cell>
          <cell r="C150" t="str">
            <v>2-005 TAB-Generiek</v>
          </cell>
          <cell r="D150" t="str">
            <v>Technisch Applicatiebeheer</v>
          </cell>
          <cell r="E150" t="str">
            <v>Business Intelligence OBIEE - Windows</v>
          </cell>
          <cell r="F150" t="str">
            <v>Beperkt applicatiebeheer</v>
          </cell>
          <cell r="G150" t="str">
            <v>Tarief per applicatie (1x/jaar ijking)</v>
          </cell>
          <cell r="J150">
            <v>1</v>
          </cell>
        </row>
        <row r="151">
          <cell r="B151" t="str">
            <v>P4-TG-086</v>
          </cell>
          <cell r="C151" t="str">
            <v>2-005 TAB-Generiek</v>
          </cell>
          <cell r="D151" t="str">
            <v>Technisch Applicatiebeheer</v>
          </cell>
          <cell r="E151" t="str">
            <v>Werk Stap 4 ECF Verwerkingen - Windows</v>
          </cell>
          <cell r="F151" t="str">
            <v>Beperkt applicatiebeheer</v>
          </cell>
          <cell r="G151" t="str">
            <v>Tarief per applicatie (1x/jaar ijking)</v>
          </cell>
          <cell r="J151">
            <v>1</v>
          </cell>
        </row>
        <row r="152">
          <cell r="B152" t="str">
            <v>P4-TG-087</v>
          </cell>
          <cell r="C152" t="str">
            <v>2-005 TAB-Generiek</v>
          </cell>
          <cell r="D152" t="str">
            <v>Technisch Applicatiebeheer</v>
          </cell>
          <cell r="E152" t="str">
            <v>Werkboek Stap 1 en 2 Export - Windows</v>
          </cell>
          <cell r="F152" t="str">
            <v>Beperkt applicatiebeheer</v>
          </cell>
          <cell r="G152" t="str">
            <v>Tarief per applicatie (1x/jaar ijking)</v>
          </cell>
          <cell r="J152">
            <v>1</v>
          </cell>
        </row>
        <row r="153">
          <cell r="B153" t="str">
            <v>P4-TG-088</v>
          </cell>
          <cell r="C153" t="str">
            <v>2-005 TAB-Generiek</v>
          </cell>
          <cell r="D153" t="str">
            <v>Technisch Applicatiebeheer</v>
          </cell>
          <cell r="E153" t="str">
            <v>Werkboek Stap 3 ShowWorkBooks - Windows</v>
          </cell>
          <cell r="F153" t="str">
            <v>Beperkt applicatiebeheer</v>
          </cell>
          <cell r="G153" t="str">
            <v>Tarief per applicatie (1x/jaar ijking)</v>
          </cell>
          <cell r="J153">
            <v>1</v>
          </cell>
        </row>
        <row r="154">
          <cell r="B154" t="str">
            <v>P4-TG-089</v>
          </cell>
          <cell r="C154" t="str">
            <v>2-005 TAB-Generiek</v>
          </cell>
          <cell r="D154" t="str">
            <v>Technisch Applicatiebeheer</v>
          </cell>
          <cell r="E154" t="str">
            <v>Temtec Executive Viewer</v>
          </cell>
          <cell r="F154" t="str">
            <v>Beperkt applicatiebeheer</v>
          </cell>
          <cell r="G154" t="str">
            <v>Tarief per applicatie (1x/jaar ijking)</v>
          </cell>
          <cell r="J154">
            <v>1</v>
          </cell>
        </row>
        <row r="155">
          <cell r="B155" t="str">
            <v>P4-TG-090</v>
          </cell>
          <cell r="C155" t="str">
            <v>2-005 TAB-Generiek</v>
          </cell>
          <cell r="D155" t="str">
            <v>Technisch Applicatiebeheer</v>
          </cell>
          <cell r="E155" t="str">
            <v>Textpad 4.7</v>
          </cell>
          <cell r="F155" t="str">
            <v>Beperkt applicatiebeheer</v>
          </cell>
          <cell r="G155" t="str">
            <v>Tarief per applicatie (1x/jaar ijking)</v>
          </cell>
          <cell r="J155">
            <v>1</v>
          </cell>
        </row>
        <row r="156">
          <cell r="B156" t="str">
            <v>P4-TG-091</v>
          </cell>
          <cell r="C156" t="str">
            <v>2-005 TAB-Generiek</v>
          </cell>
          <cell r="D156" t="str">
            <v>Technisch Applicatiebeheer</v>
          </cell>
          <cell r="E156" t="str">
            <v>TOAD - Windows</v>
          </cell>
          <cell r="F156" t="str">
            <v>Beperkt applicatiebeheer</v>
          </cell>
          <cell r="G156" t="str">
            <v>Tarief per applicatie (1x/jaar ijking)</v>
          </cell>
          <cell r="J156">
            <v>1</v>
          </cell>
        </row>
        <row r="157">
          <cell r="B157" t="str">
            <v>P4-TG-092</v>
          </cell>
          <cell r="C157" t="str">
            <v>2-005 TAB-Generiek</v>
          </cell>
          <cell r="D157" t="str">
            <v>Technisch Applicatiebeheer</v>
          </cell>
          <cell r="E157" t="str">
            <v>Codesite 3.0.1 Client Tools</v>
          </cell>
          <cell r="F157" t="str">
            <v>Beperkt applicatiebeheer</v>
          </cell>
          <cell r="G157" t="str">
            <v>Tarief per applicatie (1x/jaar ijking)</v>
          </cell>
          <cell r="J157">
            <v>1</v>
          </cell>
        </row>
        <row r="158">
          <cell r="B158" t="str">
            <v>P4-TG-093</v>
          </cell>
          <cell r="C158" t="str">
            <v>2-005 TAB-Generiek</v>
          </cell>
          <cell r="D158" t="str">
            <v>Technisch Applicatiebeheer</v>
          </cell>
          <cell r="E158" t="str">
            <v>Microsoft Visual SourceSafe</v>
          </cell>
          <cell r="F158" t="str">
            <v>Beperkt applicatiebeheer</v>
          </cell>
          <cell r="G158" t="str">
            <v>Tarief per applicatie (1x/jaar ijking)</v>
          </cell>
          <cell r="J158">
            <v>1</v>
          </cell>
        </row>
        <row r="159">
          <cell r="B159" t="str">
            <v>P4-TG-094</v>
          </cell>
          <cell r="C159" t="str">
            <v>2-005 TAB-Generiek</v>
          </cell>
          <cell r="D159" t="str">
            <v>Technisch Applicatiebeheer</v>
          </cell>
          <cell r="E159" t="str">
            <v>Platform Process Manager</v>
          </cell>
          <cell r="F159" t="str">
            <v>Beperkt applicatiebeheer</v>
          </cell>
          <cell r="G159" t="str">
            <v>Tarief per applicatie (1x/jaar ijking)</v>
          </cell>
          <cell r="J159">
            <v>1</v>
          </cell>
        </row>
        <row r="160">
          <cell r="B160" t="str">
            <v>P4-TG-095</v>
          </cell>
          <cell r="C160" t="str">
            <v>2-005 TAB-Generiek</v>
          </cell>
          <cell r="D160" t="str">
            <v>Technisch Applicatiebeheer</v>
          </cell>
          <cell r="E160" t="str">
            <v>Peformance Portaal - Windows</v>
          </cell>
          <cell r="F160" t="str">
            <v>Beperkt applicatiebeheer</v>
          </cell>
          <cell r="G160" t="str">
            <v>Tarief per applicatie (1x/jaar ijking)</v>
          </cell>
          <cell r="J160">
            <v>1</v>
          </cell>
        </row>
        <row r="161">
          <cell r="B161" t="str">
            <v>P4-TG-096</v>
          </cell>
          <cell r="C161" t="str">
            <v>2-005 TAB-Generiek</v>
          </cell>
          <cell r="D161" t="str">
            <v>Technisch Applicatiebeheer</v>
          </cell>
          <cell r="E161" t="str">
            <v>Visual Studio</v>
          </cell>
          <cell r="F161" t="str">
            <v>Beperkt applicatiebeheer</v>
          </cell>
          <cell r="G161" t="str">
            <v>Tarief per applicatie (1x/jaar ijking)</v>
          </cell>
          <cell r="J161">
            <v>1</v>
          </cell>
        </row>
        <row r="162">
          <cell r="B162" t="str">
            <v>P4-TG-097</v>
          </cell>
          <cell r="C162" t="str">
            <v>2-005 TAB-Generiek</v>
          </cell>
          <cell r="D162" t="str">
            <v>Technisch Applicatiebeheer</v>
          </cell>
          <cell r="E162" t="str">
            <v>Rostarflex</v>
          </cell>
          <cell r="F162" t="str">
            <v>Koper 24x7 - Complex</v>
          </cell>
          <cell r="G162" t="str">
            <v>Tarief per applicatie (1x/jaar ijking)</v>
          </cell>
          <cell r="J162">
            <v>1</v>
          </cell>
        </row>
        <row r="163">
          <cell r="B163" t="str">
            <v>P4-TG-098</v>
          </cell>
          <cell r="C163" t="str">
            <v>2-005 TAB-Generiek</v>
          </cell>
          <cell r="D163" t="str">
            <v>Technisch Applicatiebeheer</v>
          </cell>
          <cell r="E163" t="str">
            <v>Proplan LT - Windows</v>
          </cell>
          <cell r="F163" t="str">
            <v>Koper - Complex</v>
          </cell>
          <cell r="G163" t="str">
            <v>Tarief per applicatie (1x/jaar ijking)</v>
          </cell>
          <cell r="J163">
            <v>1</v>
          </cell>
        </row>
        <row r="164">
          <cell r="B164" t="str">
            <v>P4-TG-099</v>
          </cell>
          <cell r="C164" t="str">
            <v>2-005 TAB-Generiek</v>
          </cell>
          <cell r="D164" t="str">
            <v>Technisch Applicatiebeheer</v>
          </cell>
          <cell r="E164" t="str">
            <v>Proplan KT - Windows</v>
          </cell>
          <cell r="F164" t="str">
            <v>Beperkt applicatiebeheer</v>
          </cell>
          <cell r="G164" t="str">
            <v>Tarief per applicatie (1x/jaar ijking)</v>
          </cell>
          <cell r="J164">
            <v>1</v>
          </cell>
        </row>
        <row r="165">
          <cell r="B165" t="str">
            <v>P4-TG-100</v>
          </cell>
          <cell r="C165" t="str">
            <v>2-005 TAB-Generiek</v>
          </cell>
          <cell r="D165" t="str">
            <v>Technisch Applicatiebeheer</v>
          </cell>
          <cell r="E165" t="str">
            <v>Honeywell - Windows</v>
          </cell>
          <cell r="F165" t="str">
            <v>Beperkt applicatiebeheer</v>
          </cell>
          <cell r="G165" t="str">
            <v>Tarief per applicatie (1x/jaar ijking)</v>
          </cell>
          <cell r="J165">
            <v>1</v>
          </cell>
        </row>
        <row r="166">
          <cell r="B166" t="str">
            <v>P4-TG-101</v>
          </cell>
          <cell r="C166" t="str">
            <v>2-005 TAB-Generiek</v>
          </cell>
          <cell r="D166" t="str">
            <v>Technisch Applicatiebeheer</v>
          </cell>
          <cell r="E166" t="str">
            <v>JobSched (Scheduled task) - Windows</v>
          </cell>
          <cell r="F166" t="str">
            <v>Koper - Complex</v>
          </cell>
          <cell r="G166" t="str">
            <v>Tarief per applicatie (1x/jaar ijking)</v>
          </cell>
          <cell r="J166">
            <v>1</v>
          </cell>
        </row>
        <row r="167">
          <cell r="B167" t="str">
            <v>P4-TG-102</v>
          </cell>
          <cell r="C167" t="str">
            <v>2-005 TAB-Generiek</v>
          </cell>
          <cell r="D167" t="str">
            <v>Technisch Applicatiebeheer</v>
          </cell>
          <cell r="E167" t="str">
            <v>Ultimo</v>
          </cell>
          <cell r="F167" t="str">
            <v>Koper - Normaal</v>
          </cell>
          <cell r="G167" t="str">
            <v>Tarief per applicatie (1x/jaar ijking)</v>
          </cell>
          <cell r="J167">
            <v>1</v>
          </cell>
        </row>
        <row r="168">
          <cell r="B168" t="str">
            <v>P4-TG-103</v>
          </cell>
          <cell r="C168" t="str">
            <v>2-005 TAB-Generiek</v>
          </cell>
          <cell r="D168" t="str">
            <v>Technisch Applicatiebeheer</v>
          </cell>
          <cell r="E168" t="str">
            <v>PADS - Windows</v>
          </cell>
          <cell r="F168" t="str">
            <v>Koper - Normaal</v>
          </cell>
          <cell r="G168" t="str">
            <v>Tarief per applicatie (1x/jaar ijking)</v>
          </cell>
          <cell r="J168">
            <v>1</v>
          </cell>
        </row>
        <row r="169">
          <cell r="B169" t="str">
            <v>P4-TG-104</v>
          </cell>
          <cell r="C169" t="str">
            <v>2-005 TAB-Generiek</v>
          </cell>
          <cell r="D169" t="str">
            <v>Technisch Applicatiebeheer</v>
          </cell>
          <cell r="E169" t="str">
            <v>BIS Content Runner 4.0 - Windows</v>
          </cell>
          <cell r="F169" t="str">
            <v>Koper - Normaal</v>
          </cell>
          <cell r="G169" t="str">
            <v>Tarief per applicatie (1x/jaar ijking)</v>
          </cell>
          <cell r="J169">
            <v>1</v>
          </cell>
        </row>
        <row r="170">
          <cell r="B170" t="str">
            <v>P4-TG-105</v>
          </cell>
          <cell r="C170" t="str">
            <v>2-005 TAB-Generiek</v>
          </cell>
          <cell r="D170" t="str">
            <v>Technisch Applicatiebeheer</v>
          </cell>
          <cell r="E170" t="str">
            <v>Veiligheid Langs het spoor - Windows</v>
          </cell>
          <cell r="F170" t="str">
            <v>Beperkt applicatiebeheer</v>
          </cell>
          <cell r="G170" t="str">
            <v>Tarief per applicatie (1x/jaar ijking)</v>
          </cell>
          <cell r="J170">
            <v>1</v>
          </cell>
        </row>
        <row r="171">
          <cell r="B171" t="str">
            <v>P4-TG-106</v>
          </cell>
          <cell r="C171" t="str">
            <v>2-005 TAB-Generiek</v>
          </cell>
          <cell r="D171" t="str">
            <v>Technisch Applicatiebeheer</v>
          </cell>
          <cell r="E171" t="str">
            <v>CtrlWork - Windows</v>
          </cell>
          <cell r="F171" t="str">
            <v>Beperkt applicatiebeheer</v>
          </cell>
          <cell r="G171" t="str">
            <v>Tarief per applicatie (1x/jaar ijking)</v>
          </cell>
          <cell r="J171">
            <v>1</v>
          </cell>
        </row>
        <row r="172">
          <cell r="B172" t="str">
            <v>P4-TG-107</v>
          </cell>
          <cell r="C172" t="str">
            <v>2-005 TAB-Generiek</v>
          </cell>
          <cell r="D172" t="str">
            <v>Technisch Applicatiebeheer</v>
          </cell>
          <cell r="E172" t="str">
            <v>R-flow - Windows</v>
          </cell>
          <cell r="F172" t="str">
            <v>Koper - Normaal</v>
          </cell>
          <cell r="G172" t="str">
            <v>Tarief per applicatie (1x/jaar ijking)</v>
          </cell>
          <cell r="J172">
            <v>1</v>
          </cell>
        </row>
        <row r="173">
          <cell r="B173" t="str">
            <v>P4-TG-108</v>
          </cell>
          <cell r="C173" t="str">
            <v>2-005 TAB-Generiek</v>
          </cell>
          <cell r="D173" t="str">
            <v>Technisch Applicatiebeheer</v>
          </cell>
          <cell r="E173" t="str">
            <v>Putty - Windows</v>
          </cell>
          <cell r="F173" t="str">
            <v>Beperkt applicatiebeheer</v>
          </cell>
          <cell r="G173" t="str">
            <v>Tarief per applicatie (1x/jaar ijking)</v>
          </cell>
          <cell r="J173">
            <v>1</v>
          </cell>
        </row>
        <row r="174">
          <cell r="B174" t="str">
            <v>P4-TG-109</v>
          </cell>
          <cell r="C174" t="str">
            <v>2-005 TAB-Generiek</v>
          </cell>
          <cell r="D174" t="str">
            <v>Technisch Applicatiebeheer</v>
          </cell>
          <cell r="E174" t="str">
            <v>DMO - Windows</v>
          </cell>
          <cell r="F174" t="str">
            <v>Beperkt applicatiebeheer</v>
          </cell>
          <cell r="G174" t="str">
            <v>Tarief per applicatie (1x/jaar ijking)</v>
          </cell>
          <cell r="J174">
            <v>1</v>
          </cell>
        </row>
        <row r="175">
          <cell r="B175" t="str">
            <v>P4-TG-110</v>
          </cell>
          <cell r="C175" t="str">
            <v>2-005 TAB-Generiek</v>
          </cell>
          <cell r="D175" t="str">
            <v>Technisch Applicatiebeheer</v>
          </cell>
          <cell r="E175" t="str">
            <v>KPMG audit tool</v>
          </cell>
          <cell r="F175" t="str">
            <v>Beperkt applicatiebeheer</v>
          </cell>
          <cell r="G175" t="str">
            <v>Tarief per applicatie (1x/jaar ijking)</v>
          </cell>
          <cell r="J175">
            <v>1</v>
          </cell>
        </row>
        <row r="176">
          <cell r="B176" t="str">
            <v>P4-TG-111</v>
          </cell>
          <cell r="C176" t="str">
            <v>2-005 TAB-Generiek</v>
          </cell>
          <cell r="D176" t="str">
            <v>Technisch Applicatiebeheer</v>
          </cell>
          <cell r="E176" t="str">
            <v>UIC Raillexic - Windows</v>
          </cell>
          <cell r="F176" t="str">
            <v>Beperkt applicatiebeheer</v>
          </cell>
          <cell r="G176" t="str">
            <v>Tarief per applicatie (1x/jaar ijking)</v>
          </cell>
          <cell r="J176">
            <v>1</v>
          </cell>
        </row>
        <row r="177">
          <cell r="B177" t="str">
            <v>P4-TG-112</v>
          </cell>
          <cell r="C177" t="str">
            <v>2-005 TAB-Generiek</v>
          </cell>
          <cell r="D177" t="str">
            <v>Technisch Applicatiebeheer</v>
          </cell>
          <cell r="E177" t="str">
            <v>BasWare (SLIT)</v>
          </cell>
          <cell r="F177" t="str">
            <v>Zilver - Normaal</v>
          </cell>
          <cell r="G177" t="str">
            <v>Tarief per applicatie (1x/jaar ijking)</v>
          </cell>
          <cell r="J177">
            <v>1</v>
          </cell>
        </row>
        <row r="178">
          <cell r="B178" t="str">
            <v>P4-TG-113</v>
          </cell>
          <cell r="C178" t="str">
            <v>2-005 TAB-Generiek</v>
          </cell>
          <cell r="D178" t="str">
            <v>Technisch Applicatiebeheer</v>
          </cell>
          <cell r="E178" t="str">
            <v>HP Openview - Windows</v>
          </cell>
          <cell r="F178" t="str">
            <v>Beperkt applicatiebeheer</v>
          </cell>
          <cell r="G178" t="str">
            <v>Tarief per applicatie (1x/jaar ijking)</v>
          </cell>
          <cell r="J178">
            <v>1</v>
          </cell>
        </row>
        <row r="179">
          <cell r="B179" t="str">
            <v>P4-TG-114</v>
          </cell>
          <cell r="C179" t="str">
            <v>2-005 TAB-Generiek</v>
          </cell>
          <cell r="D179" t="str">
            <v>Technisch Applicatiebeheer</v>
          </cell>
          <cell r="E179" t="str">
            <v>FlexLM</v>
          </cell>
          <cell r="F179" t="str">
            <v>Koper - Normaal</v>
          </cell>
          <cell r="G179" t="str">
            <v>Tarief per applicatie (1x/jaar ijking)</v>
          </cell>
          <cell r="J179">
            <v>1</v>
          </cell>
        </row>
        <row r="180">
          <cell r="B180" t="str">
            <v>P4-TG-115</v>
          </cell>
          <cell r="C180" t="str">
            <v>2-005 TAB-Generiek</v>
          </cell>
          <cell r="D180" t="str">
            <v>Technisch Applicatiebeheer</v>
          </cell>
          <cell r="E180" t="str">
            <v>Minitab - Windows</v>
          </cell>
          <cell r="F180" t="str">
            <v>Koper - Eenvoudig</v>
          </cell>
          <cell r="G180" t="str">
            <v>Tarief per applicatie (1x/jaar ijking)</v>
          </cell>
          <cell r="J180">
            <v>1</v>
          </cell>
        </row>
        <row r="181">
          <cell r="B181" t="str">
            <v>P4-TG-116</v>
          </cell>
          <cell r="C181" t="str">
            <v>2-005 TAB-Generiek</v>
          </cell>
          <cell r="D181" t="str">
            <v>Technisch Applicatiebeheer</v>
          </cell>
          <cell r="E181" t="str">
            <v xml:space="preserve">NIKA License Manager </v>
          </cell>
          <cell r="F181" t="str">
            <v>Koper - Eenvoudig</v>
          </cell>
          <cell r="G181" t="str">
            <v>Tarief per applicatie (1x/jaar ijking)</v>
          </cell>
          <cell r="J181">
            <v>1</v>
          </cell>
        </row>
        <row r="182">
          <cell r="B182" t="str">
            <v>P4-TG-117</v>
          </cell>
          <cell r="C182" t="str">
            <v>2-005 TAB-Generiek</v>
          </cell>
          <cell r="D182" t="str">
            <v>Technisch Applicatiebeheer</v>
          </cell>
          <cell r="E182" t="str">
            <v>Toxic/cross-approach - Windows</v>
          </cell>
          <cell r="F182" t="str">
            <v>Koper - Eenvoudig</v>
          </cell>
          <cell r="G182" t="str">
            <v>Tarief per applicatie (1x/jaar ijking)</v>
          </cell>
          <cell r="J182">
            <v>1</v>
          </cell>
        </row>
        <row r="183">
          <cell r="B183" t="str">
            <v>P4-TG-118</v>
          </cell>
          <cell r="C183" t="str">
            <v>2-005 TAB-Generiek</v>
          </cell>
          <cell r="D183" t="str">
            <v>Technisch Applicatiebeheer</v>
          </cell>
          <cell r="E183" t="str">
            <v>Microsoft Exchange - Windows</v>
          </cell>
          <cell r="F183" t="str">
            <v>Koper 24x7 - Complex</v>
          </cell>
          <cell r="G183" t="str">
            <v>Tarief per applicatie (1x/jaar ijking)</v>
          </cell>
          <cell r="J183">
            <v>1</v>
          </cell>
        </row>
        <row r="184">
          <cell r="B184" t="str">
            <v>P4-TG-119</v>
          </cell>
          <cell r="C184" t="str">
            <v>2-005 TAB-Generiek</v>
          </cell>
          <cell r="D184" t="str">
            <v>Technisch Applicatiebeheer</v>
          </cell>
          <cell r="E184" t="str">
            <v>Enterprise Vault - Windows</v>
          </cell>
          <cell r="F184" t="str">
            <v>Koper - Complex</v>
          </cell>
          <cell r="G184" t="str">
            <v>Tarief per applicatie (1x/jaar ijking)</v>
          </cell>
          <cell r="J184">
            <v>1</v>
          </cell>
        </row>
        <row r="185">
          <cell r="B185" t="str">
            <v>P4-TG-120</v>
          </cell>
          <cell r="C185" t="str">
            <v>2-005 TAB-Generiek</v>
          </cell>
          <cell r="D185" t="str">
            <v>Technisch Applicatiebeheer</v>
          </cell>
          <cell r="E185" t="str">
            <v>Printing (niet Xerox) - Windows</v>
          </cell>
          <cell r="F185" t="str">
            <v>Koper - Complex</v>
          </cell>
          <cell r="G185" t="str">
            <v>Tarief per applicatie (1x/jaar ijking)</v>
          </cell>
          <cell r="J185">
            <v>1</v>
          </cell>
        </row>
        <row r="186">
          <cell r="B186" t="str">
            <v>P4-TG-121</v>
          </cell>
          <cell r="C186" t="str">
            <v>2-005 TAB-Generiek</v>
          </cell>
          <cell r="D186" t="str">
            <v>Technisch Applicatiebeheer</v>
          </cell>
          <cell r="E186" t="str">
            <v>File Management</v>
          </cell>
          <cell r="F186" t="str">
            <v>Koper - Complex</v>
          </cell>
          <cell r="G186" t="str">
            <v>Tarief per applicatie (1x/jaar ijking)</v>
          </cell>
          <cell r="J186">
            <v>1</v>
          </cell>
        </row>
        <row r="187">
          <cell r="B187" t="str">
            <v>P4-TG-122</v>
          </cell>
          <cell r="C187" t="str">
            <v>2-005 TAB-Generiek</v>
          </cell>
          <cell r="D187" t="str">
            <v>Technisch Applicatiebeheer</v>
          </cell>
          <cell r="E187" t="str">
            <v>Serv-U (commercie) - Windows</v>
          </cell>
          <cell r="F187" t="str">
            <v>Koper 24x7 - Complex</v>
          </cell>
          <cell r="G187" t="str">
            <v>Tarief per applicatie (1x/jaar ijking)</v>
          </cell>
          <cell r="J187">
            <v>1</v>
          </cell>
        </row>
        <row r="188">
          <cell r="B188" t="str">
            <v>P4-TG-123</v>
          </cell>
          <cell r="C188" t="str">
            <v>2-005 TAB-Generiek</v>
          </cell>
          <cell r="D188" t="str">
            <v>Technisch Applicatiebeheer</v>
          </cell>
          <cell r="E188" t="str">
            <v>CRM Warehouse - Windows</v>
          </cell>
          <cell r="F188" t="str">
            <v>Koper - Normaal</v>
          </cell>
          <cell r="G188" t="str">
            <v>Tarief per applicatie (1x/jaar ijking)</v>
          </cell>
          <cell r="J188">
            <v>1</v>
          </cell>
        </row>
        <row r="189">
          <cell r="B189" t="str">
            <v>P4-TG-124</v>
          </cell>
          <cell r="C189" t="str">
            <v>2-005 TAB-Generiek</v>
          </cell>
          <cell r="D189" t="str">
            <v>Technisch Applicatiebeheer</v>
          </cell>
          <cell r="E189" t="str">
            <v>CPM</v>
          </cell>
          <cell r="F189" t="str">
            <v>Koper 24x7 - Normaal</v>
          </cell>
          <cell r="G189" t="str">
            <v>Tarief per applicatie (1x/jaar ijking)</v>
          </cell>
          <cell r="J189">
            <v>1</v>
          </cell>
        </row>
        <row r="190">
          <cell r="B190" t="str">
            <v>P4-TG-125</v>
          </cell>
          <cell r="C190" t="str">
            <v>2-005 TAB-Generiek</v>
          </cell>
          <cell r="D190" t="str">
            <v>Technisch Applicatiebeheer</v>
          </cell>
          <cell r="E190" t="str">
            <v>CRP</v>
          </cell>
          <cell r="F190" t="str">
            <v>Koper 24x7 - Normaal</v>
          </cell>
          <cell r="G190" t="str">
            <v>Tarief per applicatie (1x/jaar ijking)</v>
          </cell>
          <cell r="J190">
            <v>1</v>
          </cell>
        </row>
        <row r="191">
          <cell r="B191" t="str">
            <v>P4-TG-126</v>
          </cell>
          <cell r="C191" t="str">
            <v>2-005 TAB-Generiek</v>
          </cell>
          <cell r="D191" t="str">
            <v>Technisch Applicatiebeheer</v>
          </cell>
          <cell r="E191" t="str">
            <v>VCM</v>
          </cell>
          <cell r="F191" t="str">
            <v>Koper 24x7 - Normaal</v>
          </cell>
          <cell r="G191" t="str">
            <v>Tarief per applicatie (1x/jaar ijking)</v>
          </cell>
          <cell r="J191">
            <v>1</v>
          </cell>
        </row>
        <row r="192">
          <cell r="B192" t="str">
            <v>P4-TG-127</v>
          </cell>
          <cell r="C192" t="str">
            <v>2-005 TAB-Generiek</v>
          </cell>
          <cell r="D192" t="str">
            <v>Technisch Applicatiebeheer</v>
          </cell>
          <cell r="E192" t="str">
            <v>KMM</v>
          </cell>
          <cell r="F192" t="str">
            <v>Koper 24x7 - Normaal</v>
          </cell>
          <cell r="G192" t="str">
            <v>Tarief per applicatie (1x/jaar ijking)</v>
          </cell>
          <cell r="J192">
            <v>1</v>
          </cell>
        </row>
        <row r="193">
          <cell r="B193" t="str">
            <v>P4-TG-128</v>
          </cell>
          <cell r="C193" t="str">
            <v>2-005 TAB-Generiek</v>
          </cell>
          <cell r="D193" t="str">
            <v>Technisch Applicatiebeheer</v>
          </cell>
          <cell r="E193" t="str">
            <v>PMM</v>
          </cell>
          <cell r="F193" t="str">
            <v>Koper 24x7 - Normaal</v>
          </cell>
          <cell r="G193" t="str">
            <v>Tarief per applicatie (1x/jaar ijking)</v>
          </cell>
          <cell r="J193">
            <v>1</v>
          </cell>
        </row>
        <row r="194">
          <cell r="B194" t="str">
            <v>P4-TG-129</v>
          </cell>
          <cell r="C194" t="str">
            <v>2-005 TAB-Generiek</v>
          </cell>
          <cell r="D194" t="str">
            <v>Technisch Applicatiebeheer</v>
          </cell>
          <cell r="E194" t="str">
            <v>JKF - Windows</v>
          </cell>
          <cell r="F194" t="str">
            <v>Koper 24x7 - Complex</v>
          </cell>
          <cell r="G194" t="str">
            <v>Tarief per applicatie (1x/jaar ijking)</v>
          </cell>
          <cell r="J194">
            <v>1</v>
          </cell>
        </row>
        <row r="195">
          <cell r="B195" t="str">
            <v>P4-TG-130</v>
          </cell>
          <cell r="C195" t="str">
            <v>2-005 TAB-Generiek</v>
          </cell>
          <cell r="D195" t="str">
            <v>Technisch Applicatiebeheer</v>
          </cell>
          <cell r="E195" t="str">
            <v>SCC Service Centrum Correspondentie - Windows</v>
          </cell>
          <cell r="F195" t="str">
            <v>Koper 24x7 - Normaal</v>
          </cell>
          <cell r="G195" t="str">
            <v>Tarief per applicatie (1x/jaar ijking)</v>
          </cell>
          <cell r="J195">
            <v>1</v>
          </cell>
        </row>
        <row r="196">
          <cell r="B196" t="str">
            <v>P4-TG-131</v>
          </cell>
          <cell r="C196" t="str">
            <v>2-005 TAB-Generiek</v>
          </cell>
          <cell r="D196" t="str">
            <v>Technisch Applicatiebeheer</v>
          </cell>
          <cell r="E196" t="str">
            <v>Slicer</v>
          </cell>
          <cell r="F196" t="str">
            <v>Koper 24x7 - Normaal</v>
          </cell>
          <cell r="G196" t="str">
            <v>Tarief per applicatie (1x/jaar ijking)</v>
          </cell>
          <cell r="J196">
            <v>1</v>
          </cell>
        </row>
        <row r="197">
          <cell r="B197" t="str">
            <v>P4-TG-132</v>
          </cell>
          <cell r="C197" t="str">
            <v>2-005 TAB-Generiek</v>
          </cell>
          <cell r="D197" t="str">
            <v>Technisch Applicatiebeheer</v>
          </cell>
          <cell r="E197" t="str">
            <v>Antonius - Windows</v>
          </cell>
          <cell r="F197" t="str">
            <v>Koper 24x7 - Normaal</v>
          </cell>
          <cell r="G197" t="str">
            <v>Tarief per applicatie (1x/jaar ijking)</v>
          </cell>
          <cell r="J197">
            <v>1</v>
          </cell>
        </row>
        <row r="198">
          <cell r="B198" t="str">
            <v>P4-TG-133</v>
          </cell>
          <cell r="C198" t="str">
            <v>2-005 TAB-Generiek</v>
          </cell>
          <cell r="D198" t="str">
            <v>Technisch Applicatiebeheer</v>
          </cell>
          <cell r="E198" t="str">
            <v>Refund</v>
          </cell>
          <cell r="F198" t="str">
            <v>Koper 24x7 - Normaal</v>
          </cell>
          <cell r="G198" t="str">
            <v>Tarief per applicatie (1x/jaar ijking)</v>
          </cell>
          <cell r="J198">
            <v>1</v>
          </cell>
        </row>
        <row r="199">
          <cell r="B199" t="str">
            <v>P4-TG-134</v>
          </cell>
          <cell r="C199" t="str">
            <v>2-005 TAB-Generiek</v>
          </cell>
          <cell r="D199" t="str">
            <v>Technisch Applicatiebeheer</v>
          </cell>
          <cell r="E199" t="str">
            <v>Unica</v>
          </cell>
          <cell r="F199" t="str">
            <v>Koper - Complex</v>
          </cell>
          <cell r="G199" t="str">
            <v>Tarief per applicatie (1x/jaar ijking)</v>
          </cell>
          <cell r="J199">
            <v>1</v>
          </cell>
        </row>
        <row r="200">
          <cell r="B200" t="str">
            <v>P4-TG-135</v>
          </cell>
          <cell r="C200" t="str">
            <v>2-005 TAB-Generiek</v>
          </cell>
          <cell r="D200" t="str">
            <v>Technisch Applicatiebeheer</v>
          </cell>
          <cell r="E200" t="str">
            <v>Whitelist Component</v>
          </cell>
          <cell r="F200" t="str">
            <v>Koper - Normaal</v>
          </cell>
          <cell r="G200" t="str">
            <v>Tarief per applicatie (1x/jaar ijking)</v>
          </cell>
          <cell r="J200">
            <v>1</v>
          </cell>
        </row>
        <row r="201">
          <cell r="B201" t="str">
            <v>P4-TG-136</v>
          </cell>
          <cell r="C201" t="str">
            <v>2-005 TAB-Generiek</v>
          </cell>
          <cell r="D201" t="str">
            <v>Technisch Applicatiebeheer</v>
          </cell>
          <cell r="E201" t="str">
            <v>Schema - Windows</v>
          </cell>
          <cell r="F201" t="str">
            <v>Koper - Normaal</v>
          </cell>
          <cell r="G201" t="str">
            <v>Tarief per applicatie (1x/jaar ijking)</v>
          </cell>
          <cell r="J201">
            <v>1</v>
          </cell>
        </row>
        <row r="202">
          <cell r="B202" t="str">
            <v>P4-TG-137</v>
          </cell>
          <cell r="C202" t="str">
            <v>2-005 TAB-Generiek</v>
          </cell>
          <cell r="D202" t="str">
            <v>Technisch Applicatiebeheer</v>
          </cell>
          <cell r="E202" t="str">
            <v>Cognos</v>
          </cell>
          <cell r="F202" t="str">
            <v>Koper - Normaal</v>
          </cell>
          <cell r="G202" t="str">
            <v>Tarief per applicatie (1x/jaar ijking)</v>
          </cell>
          <cell r="J202">
            <v>1</v>
          </cell>
        </row>
        <row r="203">
          <cell r="B203" t="str">
            <v>P4-TG-138</v>
          </cell>
          <cell r="C203" t="str">
            <v>2-005 TAB-Generiek</v>
          </cell>
          <cell r="D203" t="str">
            <v>Technisch Applicatiebeheer</v>
          </cell>
          <cell r="E203" t="str">
            <v>Eyes &amp; Hands - Windows</v>
          </cell>
          <cell r="F203" t="str">
            <v>Koper - Normaal</v>
          </cell>
          <cell r="G203" t="str">
            <v>Tarief per applicatie (1x/jaar ijking)</v>
          </cell>
          <cell r="J203">
            <v>1</v>
          </cell>
        </row>
        <row r="204">
          <cell r="B204" t="str">
            <v>P4-TG-139</v>
          </cell>
          <cell r="C204" t="str">
            <v>2-005 TAB-Generiek</v>
          </cell>
          <cell r="D204" t="str">
            <v>Technisch Applicatiebeheer</v>
          </cell>
          <cell r="E204" t="str">
            <v>Gamma</v>
          </cell>
          <cell r="F204" t="str">
            <v>Koper 24x7 - Complex</v>
          </cell>
          <cell r="G204" t="str">
            <v>Tarief per applicatie (1x/jaar ijking)</v>
          </cell>
          <cell r="J204">
            <v>1</v>
          </cell>
        </row>
        <row r="205">
          <cell r="B205" t="str">
            <v>P4-TG-140</v>
          </cell>
          <cell r="C205" t="str">
            <v>2-005 TAB-Generiek</v>
          </cell>
          <cell r="D205" t="str">
            <v>Technisch Applicatiebeheer</v>
          </cell>
          <cell r="E205" t="str">
            <v>Cecure Client - Windows</v>
          </cell>
          <cell r="F205" t="str">
            <v>Koper 24x7 - Complex</v>
          </cell>
          <cell r="G205" t="str">
            <v>Tarief per applicatie (1x/jaar ijking)</v>
          </cell>
          <cell r="J205">
            <v>1</v>
          </cell>
        </row>
        <row r="206">
          <cell r="B206" t="str">
            <v>P4-TG-141</v>
          </cell>
          <cell r="C206" t="str">
            <v>2-005 TAB-Generiek</v>
          </cell>
          <cell r="D206" t="str">
            <v>Technisch Applicatiebeheer</v>
          </cell>
          <cell r="E206" t="str">
            <v>Klanten.ns.nl - Windows</v>
          </cell>
          <cell r="F206" t="str">
            <v>Koper 24x7 - Complex</v>
          </cell>
          <cell r="G206" t="str">
            <v>Tarief per applicatie (1x/jaar ijking)</v>
          </cell>
          <cell r="J206">
            <v>1</v>
          </cell>
        </row>
        <row r="207">
          <cell r="B207" t="str">
            <v>P4-TG-142</v>
          </cell>
          <cell r="C207" t="str">
            <v>2-005 TAB-Generiek</v>
          </cell>
          <cell r="D207" t="str">
            <v>Technisch Applicatiebeheer</v>
          </cell>
          <cell r="E207" t="str">
            <v>Pasfoto module - Red Hat Enterprise Linux</v>
          </cell>
          <cell r="F207" t="str">
            <v>Koper 24x7 - Normaal</v>
          </cell>
          <cell r="G207" t="str">
            <v>Tarief per applicatie (1x/jaar ijking)</v>
          </cell>
          <cell r="J207">
            <v>1</v>
          </cell>
        </row>
        <row r="208">
          <cell r="B208" t="str">
            <v>P4-TG-143</v>
          </cell>
          <cell r="C208" t="str">
            <v>2-005 TAB-Generiek</v>
          </cell>
          <cell r="D208" t="str">
            <v>Technisch Applicatiebeheer</v>
          </cell>
          <cell r="E208" t="str">
            <v>Csclient - Windows</v>
          </cell>
          <cell r="F208" t="str">
            <v>Koper 24x7 - Normaal</v>
          </cell>
          <cell r="G208" t="str">
            <v>Tarief per applicatie (1x/jaar ijking)</v>
          </cell>
          <cell r="J208">
            <v>1</v>
          </cell>
        </row>
        <row r="209">
          <cell r="B209" t="str">
            <v>P4-TG-144</v>
          </cell>
          <cell r="C209" t="str">
            <v>2-005 TAB-Generiek</v>
          </cell>
          <cell r="D209" t="str">
            <v>Technisch Applicatiebeheer</v>
          </cell>
          <cell r="E209" t="str">
            <v>SQL Tuning for Oracle - Windows</v>
          </cell>
          <cell r="F209" t="str">
            <v>Koper 24x7 - Eenvoudig</v>
          </cell>
          <cell r="G209" t="str">
            <v>Tarief per applicatie (1x/jaar ijking)</v>
          </cell>
          <cell r="J209">
            <v>1</v>
          </cell>
        </row>
        <row r="210">
          <cell r="B210" t="str">
            <v>P4-TG-145</v>
          </cell>
          <cell r="C210" t="str">
            <v>2-005 TAB-Generiek</v>
          </cell>
          <cell r="D210" t="str">
            <v>Technisch Applicatiebeheer</v>
          </cell>
          <cell r="E210" t="str">
            <v>Toad for Oracle  (Ccinternet) - Windows</v>
          </cell>
          <cell r="F210" t="str">
            <v>Koper 24x7 - Eenvoudig</v>
          </cell>
          <cell r="G210" t="str">
            <v>Tarief per applicatie (1x/jaar ijking)</v>
          </cell>
          <cell r="J210">
            <v>1</v>
          </cell>
        </row>
        <row r="211">
          <cell r="B211" t="str">
            <v>P4-TG-146</v>
          </cell>
          <cell r="C211" t="str">
            <v>2-005 TAB-Generiek</v>
          </cell>
          <cell r="D211" t="str">
            <v>Technisch Applicatiebeheer</v>
          </cell>
          <cell r="E211" t="str">
            <v>HI - Sushi - Windows</v>
          </cell>
          <cell r="F211" t="str">
            <v>Koper 24x7 - Complex</v>
          </cell>
          <cell r="G211" t="str">
            <v>Tarief per applicatie (1x/jaar ijking)</v>
          </cell>
          <cell r="J211">
            <v>1</v>
          </cell>
        </row>
        <row r="212">
          <cell r="B212" t="str">
            <v>P4-TG-147</v>
          </cell>
          <cell r="C212" t="str">
            <v>2-005 TAB-Generiek</v>
          </cell>
          <cell r="D212" t="str">
            <v>Technisch Applicatiebeheer</v>
          </cell>
          <cell r="E212" t="str">
            <v>Xmanager</v>
          </cell>
          <cell r="F212" t="str">
            <v>Koper - Eenvoudig</v>
          </cell>
          <cell r="G212" t="str">
            <v>Tarief per applicatie (1x/jaar ijking)</v>
          </cell>
          <cell r="J212">
            <v>1</v>
          </cell>
        </row>
        <row r="213">
          <cell r="B213" t="str">
            <v>P4-TG-148</v>
          </cell>
          <cell r="C213" t="str">
            <v>2-005 TAB-Generiek</v>
          </cell>
          <cell r="D213" t="str">
            <v>Technisch Applicatiebeheer</v>
          </cell>
          <cell r="E213" t="str">
            <v>HP OpenView - Windows</v>
          </cell>
          <cell r="F213" t="str">
            <v>Koper - Normaal</v>
          </cell>
          <cell r="G213" t="str">
            <v>Tarief per applicatie (1x/jaar ijking)</v>
          </cell>
          <cell r="J213">
            <v>1</v>
          </cell>
        </row>
        <row r="214">
          <cell r="B214" t="str">
            <v>P4-TG-149</v>
          </cell>
          <cell r="C214" t="str">
            <v>2-005 TAB-Generiek</v>
          </cell>
          <cell r="D214" t="str">
            <v>Technisch Applicatiebeheer</v>
          </cell>
          <cell r="E214" t="str">
            <v>OVO - Windows</v>
          </cell>
          <cell r="F214" t="str">
            <v>Beperkt applicatiebeheer</v>
          </cell>
          <cell r="G214" t="str">
            <v>Tarief per applicatie (1x/jaar ijking)</v>
          </cell>
          <cell r="J214">
            <v>1</v>
          </cell>
        </row>
        <row r="215">
          <cell r="B215" t="str">
            <v>P4-TG-150</v>
          </cell>
          <cell r="C215" t="str">
            <v>2-005 TAB-Generiek</v>
          </cell>
          <cell r="D215" t="str">
            <v>Technisch Applicatiebeheer</v>
          </cell>
          <cell r="E215" t="str">
            <v>Toad for Oracle  (VAR21) - Windows</v>
          </cell>
          <cell r="F215" t="str">
            <v>Koper - Eenvoudig</v>
          </cell>
          <cell r="G215" t="str">
            <v>Tarief per applicatie (1x/jaar ijking)</v>
          </cell>
          <cell r="J215">
            <v>1</v>
          </cell>
        </row>
        <row r="216">
          <cell r="B216" t="str">
            <v>P4-TG-151</v>
          </cell>
          <cell r="C216" t="str">
            <v>2-005 TAB-Generiek</v>
          </cell>
          <cell r="D216" t="str">
            <v>Technisch Applicatiebeheer</v>
          </cell>
          <cell r="E216" t="str">
            <v>Reflection - Windows</v>
          </cell>
          <cell r="F216" t="str">
            <v>Beperkt applicatiebeheer</v>
          </cell>
          <cell r="G216" t="str">
            <v>Tarief per applicatie (1x/jaar ijking)</v>
          </cell>
          <cell r="J216">
            <v>1</v>
          </cell>
        </row>
        <row r="217">
          <cell r="B217" t="str">
            <v>P4-TG-152</v>
          </cell>
          <cell r="C217" t="str">
            <v>2-005 TAB-Generiek</v>
          </cell>
          <cell r="D217" t="str">
            <v>Technisch Applicatiebeheer</v>
          </cell>
          <cell r="E217" t="str">
            <v>Crystal Reports (VAR21) - Windows</v>
          </cell>
          <cell r="F217" t="str">
            <v>Koper - Eenvoudig</v>
          </cell>
          <cell r="G217" t="str">
            <v>Tarief per applicatie (1x/jaar ijking)</v>
          </cell>
          <cell r="J217">
            <v>1</v>
          </cell>
        </row>
        <row r="218">
          <cell r="B218" t="str">
            <v>P4-TG-153</v>
          </cell>
          <cell r="C218" t="str">
            <v>2-005 TAB-Generiek</v>
          </cell>
          <cell r="D218" t="str">
            <v>Technisch Applicatiebeheer</v>
          </cell>
          <cell r="E218" t="str">
            <v>ETS32</v>
          </cell>
          <cell r="F218" t="str">
            <v>Koper - Normaal</v>
          </cell>
          <cell r="G218" t="str">
            <v>Tarief per applicatie (1x/jaar ijking)</v>
          </cell>
          <cell r="J218">
            <v>1</v>
          </cell>
        </row>
        <row r="219">
          <cell r="B219" t="str">
            <v>P4-TG-154</v>
          </cell>
          <cell r="C219" t="str">
            <v>2-005 TAB-Generiek</v>
          </cell>
          <cell r="D219" t="str">
            <v>Technisch Applicatiebeheer</v>
          </cell>
          <cell r="E219" t="str">
            <v>FX-ALL</v>
          </cell>
          <cell r="F219" t="str">
            <v>Beperkt applicatiebeheer</v>
          </cell>
          <cell r="G219" t="str">
            <v>Tarief per applicatie (1x/jaar ijking)</v>
          </cell>
          <cell r="J219">
            <v>1</v>
          </cell>
        </row>
        <row r="220">
          <cell r="B220" t="str">
            <v>P4-TG-155</v>
          </cell>
          <cell r="C220" t="str">
            <v>2-005 TAB-Generiek</v>
          </cell>
          <cell r="D220" t="str">
            <v>Technisch Applicatiebeheer</v>
          </cell>
          <cell r="E220" t="str">
            <v>Unit4 (laptop)</v>
          </cell>
          <cell r="F220" t="str">
            <v>Koper - Eenvoudig</v>
          </cell>
          <cell r="G220" t="str">
            <v>Tarief per applicatie (1x/jaar ijking)</v>
          </cell>
          <cell r="J220">
            <v>1</v>
          </cell>
        </row>
        <row r="221">
          <cell r="B221" t="str">
            <v>P4-TG-156</v>
          </cell>
          <cell r="C221" t="str">
            <v>2-005 TAB-Generiek</v>
          </cell>
          <cell r="D221" t="str">
            <v>Technisch Applicatiebeheer</v>
          </cell>
          <cell r="E221" t="str">
            <v>MPC</v>
          </cell>
          <cell r="F221" t="str">
            <v>Koper - Normaal</v>
          </cell>
          <cell r="G221" t="str">
            <v>Tarief per applicatie (1x/jaar ijking)</v>
          </cell>
          <cell r="J221">
            <v>1</v>
          </cell>
        </row>
        <row r="222">
          <cell r="B222" t="str">
            <v>P4-TG-157</v>
          </cell>
          <cell r="C222" t="str">
            <v>2-005 TAB-Generiek</v>
          </cell>
          <cell r="D222" t="str">
            <v>Technisch Applicatiebeheer</v>
          </cell>
          <cell r="E222" t="str">
            <v>STARS Access</v>
          </cell>
          <cell r="F222" t="str">
            <v>Beperkt applicatiebeheer</v>
          </cell>
          <cell r="G222" t="str">
            <v>Tarief per applicatie (1x/jaar ijking)</v>
          </cell>
          <cell r="J222">
            <v>1</v>
          </cell>
        </row>
        <row r="223">
          <cell r="B223" t="str">
            <v>P4-TG-158</v>
          </cell>
          <cell r="C223" t="str">
            <v>2-005 TAB-Generiek</v>
          </cell>
          <cell r="D223" t="str">
            <v>Technisch Applicatiebeheer</v>
          </cell>
          <cell r="E223" t="str">
            <v>STARS Multi Client</v>
          </cell>
          <cell r="F223" t="str">
            <v>Koper - Normaal</v>
          </cell>
          <cell r="G223" t="str">
            <v>Tarief per applicatie (1x/jaar ijking)</v>
          </cell>
          <cell r="J223">
            <v>1</v>
          </cell>
        </row>
        <row r="224">
          <cell r="B224" t="str">
            <v>P4-TG-159</v>
          </cell>
          <cell r="C224" t="str">
            <v>2-005 TAB-Generiek</v>
          </cell>
          <cell r="D224" t="str">
            <v>Technisch Applicatiebeheer</v>
          </cell>
          <cell r="E224" t="str">
            <v>Project Fiscale Zaken</v>
          </cell>
          <cell r="F224" t="str">
            <v>Beperkt applicatiebeheer</v>
          </cell>
          <cell r="G224" t="str">
            <v>Tarief per applicatie (1x/jaar ijking)</v>
          </cell>
          <cell r="J224">
            <v>1</v>
          </cell>
        </row>
        <row r="225">
          <cell r="B225" t="str">
            <v>P4-TG-160</v>
          </cell>
          <cell r="C225" t="str">
            <v>2-005 TAB-Generiek</v>
          </cell>
          <cell r="D225" t="str">
            <v>Technisch Applicatiebeheer</v>
          </cell>
          <cell r="E225" t="str">
            <v>Exact Globe</v>
          </cell>
          <cell r="F225" t="str">
            <v>Koper - Normaal</v>
          </cell>
          <cell r="G225" t="str">
            <v>Tarief per applicatie (1x/jaar ijking)</v>
          </cell>
          <cell r="J225">
            <v>1</v>
          </cell>
        </row>
        <row r="226">
          <cell r="B226" t="str">
            <v>P4-TG-161</v>
          </cell>
          <cell r="C226" t="str">
            <v>2-005 TAB-Generiek</v>
          </cell>
          <cell r="D226" t="str">
            <v>Technisch Applicatiebeheer</v>
          </cell>
          <cell r="E226" t="str">
            <v>Paraplu</v>
          </cell>
          <cell r="F226" t="str">
            <v>Koper - Normaal</v>
          </cell>
          <cell r="G226" t="str">
            <v>Tarief per applicatie (1x/jaar ijking)</v>
          </cell>
          <cell r="J226">
            <v>1</v>
          </cell>
        </row>
        <row r="227">
          <cell r="B227" t="str">
            <v>P4-TG-162</v>
          </cell>
          <cell r="C227" t="str">
            <v>2-005 TAB-Generiek</v>
          </cell>
          <cell r="D227" t="str">
            <v>Technisch Applicatiebeheer</v>
          </cell>
          <cell r="E227" t="str">
            <v>Parasol</v>
          </cell>
          <cell r="F227" t="str">
            <v>Koper - Normaal</v>
          </cell>
          <cell r="G227" t="str">
            <v>Tarief per applicatie (1x/jaar ijking)</v>
          </cell>
          <cell r="J227">
            <v>1</v>
          </cell>
        </row>
        <row r="228">
          <cell r="B228" t="str">
            <v>P4-TG-163</v>
          </cell>
          <cell r="C228" t="str">
            <v>2-005 TAB-Generiek</v>
          </cell>
          <cell r="D228" t="str">
            <v>Technisch Applicatiebeheer</v>
          </cell>
          <cell r="E228" t="str">
            <v>Opalis</v>
          </cell>
          <cell r="F228" t="str">
            <v>Koper - Normaal</v>
          </cell>
          <cell r="G228" t="str">
            <v>Tarief per applicatie (1x/jaar ijking)</v>
          </cell>
          <cell r="J228">
            <v>1</v>
          </cell>
        </row>
        <row r="229">
          <cell r="B229" t="str">
            <v>P4-TG-164</v>
          </cell>
          <cell r="C229" t="str">
            <v>2-005 TAB-Generiek</v>
          </cell>
          <cell r="D229" t="str">
            <v>Technisch Applicatiebeheer</v>
          </cell>
          <cell r="E229" t="str">
            <v>Opalis (SLIT)</v>
          </cell>
          <cell r="F229" t="str">
            <v>Brons - Eenvoudig</v>
          </cell>
          <cell r="G229" t="str">
            <v>Tarief per applicatie (1x/jaar ijking)</v>
          </cell>
          <cell r="J229">
            <v>1</v>
          </cell>
        </row>
        <row r="230">
          <cell r="B230" t="str">
            <v>P4-TG-165</v>
          </cell>
          <cell r="C230" t="str">
            <v>2-005 TAB-Generiek</v>
          </cell>
          <cell r="D230" t="str">
            <v>Technisch Applicatiebeheer</v>
          </cell>
          <cell r="E230" t="str">
            <v>Opalis (SLIT)</v>
          </cell>
          <cell r="F230" t="str">
            <v>Goud - Eenvoudig</v>
          </cell>
          <cell r="G230" t="str">
            <v>Tarief per applicatie (1x/jaar ijking)</v>
          </cell>
          <cell r="J230">
            <v>1</v>
          </cell>
        </row>
        <row r="231">
          <cell r="B231" t="str">
            <v>P4-TG-166</v>
          </cell>
          <cell r="C231" t="str">
            <v>2-005 TAB-Generiek</v>
          </cell>
          <cell r="D231" t="str">
            <v>Technisch Applicatiebeheer</v>
          </cell>
          <cell r="E231" t="str">
            <v>Wodka - Windows</v>
          </cell>
          <cell r="F231" t="str">
            <v>Koper - Normaal</v>
          </cell>
          <cell r="G231" t="str">
            <v>Tarief per applicatie (1x/jaar ijking)</v>
          </cell>
          <cell r="J231">
            <v>1</v>
          </cell>
        </row>
        <row r="232">
          <cell r="B232" t="str">
            <v>P4-TG-167</v>
          </cell>
          <cell r="C232" t="str">
            <v>2-005 TAB-Generiek</v>
          </cell>
          <cell r="D232" t="str">
            <v>Technisch Applicatiebeheer</v>
          </cell>
          <cell r="E232" t="str">
            <v>Remon</v>
          </cell>
          <cell r="F232" t="str">
            <v>Koper - Normaal</v>
          </cell>
          <cell r="G232" t="str">
            <v>Tarief per applicatie (1x/jaar ijking)</v>
          </cell>
          <cell r="J232">
            <v>1</v>
          </cell>
        </row>
        <row r="233">
          <cell r="B233" t="str">
            <v>P4-TG-168</v>
          </cell>
          <cell r="C233" t="str">
            <v>2-005 TAB-Generiek</v>
          </cell>
          <cell r="D233" t="str">
            <v>Technisch Applicatiebeheer</v>
          </cell>
          <cell r="E233" t="str">
            <v>LogBoekReg TB - Windows</v>
          </cell>
          <cell r="F233" t="str">
            <v>Koper - Normaal</v>
          </cell>
          <cell r="G233" t="str">
            <v>Tarief per applicatie (1x/jaar ijking)</v>
          </cell>
          <cell r="J233">
            <v>1</v>
          </cell>
        </row>
        <row r="234">
          <cell r="B234" t="str">
            <v>P4-TG-169</v>
          </cell>
          <cell r="C234" t="str">
            <v>2-005 TAB-Generiek</v>
          </cell>
          <cell r="D234" t="str">
            <v>Technisch Applicatiebeheer</v>
          </cell>
          <cell r="E234" t="str">
            <v>KMR-MOS - Windows</v>
          </cell>
          <cell r="F234" t="str">
            <v>Koper - Normaal</v>
          </cell>
          <cell r="G234" t="str">
            <v>Tarief per applicatie (1x/jaar ijking)</v>
          </cell>
          <cell r="J234">
            <v>1</v>
          </cell>
        </row>
        <row r="235">
          <cell r="B235" t="str">
            <v>P4-TG-170</v>
          </cell>
          <cell r="C235" t="str">
            <v>2-005 TAB-Generiek</v>
          </cell>
          <cell r="D235" t="str">
            <v>Technisch Applicatiebeheer</v>
          </cell>
          <cell r="E235" t="str">
            <v xml:space="preserve">Beja </v>
          </cell>
          <cell r="F235" t="str">
            <v>Koper - Normaal</v>
          </cell>
          <cell r="G235" t="str">
            <v>Tarief per applicatie (1x/jaar ijking)</v>
          </cell>
          <cell r="J235">
            <v>1</v>
          </cell>
        </row>
        <row r="236">
          <cell r="B236" t="str">
            <v>P4-TG-171</v>
          </cell>
          <cell r="C236" t="str">
            <v>2-005 TAB-Generiek</v>
          </cell>
          <cell r="D236" t="str">
            <v>Technisch Applicatiebeheer</v>
          </cell>
          <cell r="E236" t="str">
            <v>Avaya</v>
          </cell>
          <cell r="F236" t="str">
            <v>Koper - Normaal</v>
          </cell>
          <cell r="G236" t="str">
            <v>Tarief per applicatie (1x/jaar ijking)</v>
          </cell>
          <cell r="J236">
            <v>1</v>
          </cell>
        </row>
        <row r="237">
          <cell r="B237" t="str">
            <v>P4-TG-172</v>
          </cell>
          <cell r="C237" t="str">
            <v>2-005 TAB-Generiek</v>
          </cell>
          <cell r="D237" t="str">
            <v>Technisch Applicatiebeheer</v>
          </cell>
          <cell r="E237" t="str">
            <v>GSM billing - Windows</v>
          </cell>
          <cell r="F237" t="str">
            <v>Koper - Normaal</v>
          </cell>
          <cell r="G237" t="str">
            <v>Tarief per applicatie (1x/jaar ijking)</v>
          </cell>
          <cell r="J237">
            <v>1</v>
          </cell>
        </row>
        <row r="238">
          <cell r="B238" t="str">
            <v>P4-TG-173</v>
          </cell>
          <cell r="C238" t="str">
            <v>2-005 TAB-Generiek</v>
          </cell>
          <cell r="D238" t="str">
            <v>Technisch Applicatiebeheer</v>
          </cell>
          <cell r="E238" t="str">
            <v>ATPS - Windows</v>
          </cell>
          <cell r="F238" t="str">
            <v>Koper - Normaal</v>
          </cell>
          <cell r="G238" t="str">
            <v>Tarief per applicatie (1x/jaar ijking)</v>
          </cell>
          <cell r="J238">
            <v>1</v>
          </cell>
        </row>
        <row r="239">
          <cell r="B239" t="str">
            <v>P4-TG-174</v>
          </cell>
          <cell r="C239" t="str">
            <v>2-005 TAB-Generiek</v>
          </cell>
          <cell r="D239" t="str">
            <v>Technisch Applicatiebeheer</v>
          </cell>
          <cell r="E239" t="str">
            <v>ARNU (SLIT)</v>
          </cell>
          <cell r="F239" t="str">
            <v>Brons - Normaal</v>
          </cell>
          <cell r="G239" t="str">
            <v>Tarief per applicatie (1x/jaar ijking)</v>
          </cell>
          <cell r="J239">
            <v>1</v>
          </cell>
        </row>
        <row r="240">
          <cell r="B240" t="str">
            <v>P4-TG-175</v>
          </cell>
          <cell r="C240" t="str">
            <v>2-005 TAB-Generiek</v>
          </cell>
          <cell r="D240" t="str">
            <v>Technisch Applicatiebeheer</v>
          </cell>
          <cell r="E240" t="str">
            <v>ARNU (SLIT)</v>
          </cell>
          <cell r="F240" t="str">
            <v>Goud - Normaal</v>
          </cell>
          <cell r="G240" t="str">
            <v>Tarief per applicatie (1x/jaar ijking)</v>
          </cell>
          <cell r="J240">
            <v>1</v>
          </cell>
        </row>
        <row r="241">
          <cell r="B241" t="str">
            <v>P4-TG-176</v>
          </cell>
          <cell r="C241" t="str">
            <v>2-005 TAB-Generiek</v>
          </cell>
          <cell r="D241" t="str">
            <v>Technisch Applicatiebeheer</v>
          </cell>
          <cell r="E241" t="str">
            <v>CREWS Opleidingsomgeving (SLIT)</v>
          </cell>
          <cell r="F241" t="str">
            <v>Zilver - Eenvoudig</v>
          </cell>
          <cell r="G241" t="str">
            <v>Tarief per applicatie (1x/jaar ijking)</v>
          </cell>
          <cell r="J241">
            <v>1</v>
          </cell>
        </row>
        <row r="242">
          <cell r="B242" t="str">
            <v>P4-TG-177</v>
          </cell>
          <cell r="C242" t="str">
            <v>2-005 TAB-Generiek</v>
          </cell>
          <cell r="D242" t="str">
            <v>Technisch Applicatiebeheer</v>
          </cell>
          <cell r="E242" t="str">
            <v>SGA (SLIT)</v>
          </cell>
          <cell r="F242" t="str">
            <v>Brons - Eenvoudig</v>
          </cell>
          <cell r="G242" t="str">
            <v>Tarief per applicatie (1x/jaar ijking)</v>
          </cell>
          <cell r="J242">
            <v>1</v>
          </cell>
        </row>
        <row r="243">
          <cell r="B243" t="str">
            <v>P4-TG-178</v>
          </cell>
          <cell r="C243" t="str">
            <v>2-005 TAB-Generiek</v>
          </cell>
          <cell r="D243" t="str">
            <v>Technisch Applicatiebeheer</v>
          </cell>
          <cell r="E243" t="str">
            <v>ETDS</v>
          </cell>
          <cell r="F243" t="str">
            <v>Koper - Eenvoudig</v>
          </cell>
          <cell r="G243" t="str">
            <v>Tarief per applicatie (1x/jaar ijking)</v>
          </cell>
          <cell r="J243">
            <v>1</v>
          </cell>
        </row>
        <row r="244">
          <cell r="B244" t="str">
            <v>P4-TG-179</v>
          </cell>
          <cell r="C244" t="str">
            <v>2-005 TAB-Generiek</v>
          </cell>
          <cell r="D244" t="str">
            <v>Technisch Applicatiebeheer</v>
          </cell>
          <cell r="E244" t="str">
            <v>Access Direct (SLIT)</v>
          </cell>
          <cell r="F244" t="str">
            <v>Zilver - Eenvoudig</v>
          </cell>
          <cell r="G244" t="str">
            <v>Tarief per applicatie (1x/jaar ijking)</v>
          </cell>
          <cell r="J244">
            <v>1</v>
          </cell>
        </row>
        <row r="245">
          <cell r="B245" t="str">
            <v>P4-TG-180</v>
          </cell>
          <cell r="C245" t="str">
            <v>2-005 TAB-Generiek</v>
          </cell>
          <cell r="D245" t="str">
            <v>Technisch Applicatiebeheer</v>
          </cell>
          <cell r="E245" t="str">
            <v>MS Office 2010</v>
          </cell>
          <cell r="F245" t="str">
            <v>Brons - Eenvoudig</v>
          </cell>
          <cell r="G245" t="str">
            <v>Tarief per applicatie (1x/jaar ijking)</v>
          </cell>
          <cell r="J245">
            <v>1</v>
          </cell>
        </row>
        <row r="246">
          <cell r="B246" t="str">
            <v>P4-TG-181</v>
          </cell>
          <cell r="C246" t="str">
            <v>2-005 TAB-Generiek</v>
          </cell>
          <cell r="D246" t="str">
            <v>Technisch Applicatiebeheer</v>
          </cell>
          <cell r="E246" t="str">
            <v xml:space="preserve">NS-Fiets </v>
          </cell>
          <cell r="F246" t="str">
            <v>Koper - Eenvoudig</v>
          </cell>
          <cell r="G246" t="str">
            <v>Tarief per applicatie (1x/jaar ijking)</v>
          </cell>
          <cell r="J246">
            <v>1</v>
          </cell>
        </row>
        <row r="247">
          <cell r="B247" t="str">
            <v>P4-TG-182</v>
          </cell>
          <cell r="C247" t="str">
            <v>2-005 TAB-Generiek</v>
          </cell>
          <cell r="D247" t="str">
            <v>Technisch Applicatiebeheer</v>
          </cell>
          <cell r="E247" t="str">
            <v xml:space="preserve">NS-Fiets Kluis </v>
          </cell>
          <cell r="F247" t="str">
            <v>Koper - Eenvoudig</v>
          </cell>
          <cell r="G247" t="str">
            <v>Tarief per applicatie (1x/jaar ijking)</v>
          </cell>
          <cell r="J247">
            <v>1</v>
          </cell>
        </row>
        <row r="248">
          <cell r="B248" t="str">
            <v>P4-TG-183</v>
          </cell>
          <cell r="C248" t="str">
            <v>2-005 TAB-Generiek</v>
          </cell>
          <cell r="D248" t="str">
            <v>Technisch Applicatiebeheer</v>
          </cell>
          <cell r="E248" t="str">
            <v>NS-Fiets Stalling - Windows</v>
          </cell>
          <cell r="F248" t="str">
            <v>Koper - Eenvoudig</v>
          </cell>
          <cell r="G248" t="str">
            <v>Tarief per applicatie (1x/jaar ijking)</v>
          </cell>
          <cell r="J248">
            <v>1</v>
          </cell>
        </row>
        <row r="249">
          <cell r="B249" t="str">
            <v>P4-TG-184</v>
          </cell>
          <cell r="C249" t="str">
            <v>2-005 TAB-Generiek</v>
          </cell>
          <cell r="D249" t="str">
            <v>Technisch Applicatiebeheer</v>
          </cell>
          <cell r="E249" t="str">
            <v>REA Finance - Windows</v>
          </cell>
          <cell r="F249" t="str">
            <v>Koper - Normaal</v>
          </cell>
          <cell r="G249" t="str">
            <v>Tarief per applicatie (1x/jaar ijking)</v>
          </cell>
          <cell r="J249">
            <v>1</v>
          </cell>
        </row>
        <row r="250">
          <cell r="B250" t="str">
            <v>P4-TG-185</v>
          </cell>
          <cell r="C250" t="str">
            <v>2-005 TAB-Generiek</v>
          </cell>
          <cell r="D250" t="str">
            <v>Technisch Applicatiebeheer</v>
          </cell>
          <cell r="E250" t="str">
            <v>REA Force - Windows</v>
          </cell>
          <cell r="F250" t="str">
            <v>Koper - Normaal</v>
          </cell>
          <cell r="G250" t="str">
            <v>Tarief per applicatie (1x/jaar ijking)</v>
          </cell>
          <cell r="J250">
            <v>1</v>
          </cell>
        </row>
        <row r="251">
          <cell r="B251" t="str">
            <v>P4-TG-186</v>
          </cell>
          <cell r="C251" t="str">
            <v>2-005 TAB-Generiek</v>
          </cell>
          <cell r="D251" t="str">
            <v>Technisch Applicatiebeheer</v>
          </cell>
          <cell r="E251" t="str">
            <v>RITS - Windows</v>
          </cell>
          <cell r="F251" t="str">
            <v>Koper - Normaal</v>
          </cell>
          <cell r="G251" t="str">
            <v>Tarief per applicatie (1x/jaar ijking)</v>
          </cell>
          <cell r="J251">
            <v>1</v>
          </cell>
        </row>
        <row r="252">
          <cell r="B252" t="str">
            <v>P4-TG-187</v>
          </cell>
          <cell r="C252" t="str">
            <v>2-005 TAB-Generiek</v>
          </cell>
          <cell r="D252" t="str">
            <v>Technisch Applicatiebeheer</v>
          </cell>
          <cell r="E252" t="str">
            <v>BusinessObjects - WebIntelligence - Windows</v>
          </cell>
          <cell r="F252" t="str">
            <v>Koper - Normaal</v>
          </cell>
          <cell r="G252" t="str">
            <v>Tarief per applicatie (1x/jaar ijking)</v>
          </cell>
          <cell r="J252">
            <v>1</v>
          </cell>
        </row>
        <row r="253">
          <cell r="B253" t="str">
            <v>P4-TG-188</v>
          </cell>
          <cell r="C253" t="str">
            <v>2-005 TAB-Generiek</v>
          </cell>
          <cell r="D253" t="str">
            <v>Technisch Applicatiebeheer</v>
          </cell>
          <cell r="E253" t="str">
            <v>M-Business Anywhere</v>
          </cell>
          <cell r="F253" t="str">
            <v>Koper - Eenvoudig</v>
          </cell>
          <cell r="G253" t="str">
            <v>Tarief per applicatie (1x/jaar ijking)</v>
          </cell>
          <cell r="J253">
            <v>1</v>
          </cell>
        </row>
        <row r="254">
          <cell r="B254" t="str">
            <v>P4-TG-189</v>
          </cell>
          <cell r="C254" t="str">
            <v>2-005 TAB-Generiek</v>
          </cell>
          <cell r="D254" t="str">
            <v>Technisch Applicatiebeheer</v>
          </cell>
          <cell r="E254" t="str">
            <v>Mobile Adress Book</v>
          </cell>
          <cell r="F254" t="str">
            <v>Koper - Eenvoudig</v>
          </cell>
          <cell r="G254" t="str">
            <v>Tarief per applicatie (1x/jaar ijking)</v>
          </cell>
          <cell r="J254">
            <v>1</v>
          </cell>
        </row>
        <row r="255">
          <cell r="B255" t="str">
            <v>P4-TG-190</v>
          </cell>
          <cell r="C255" t="str">
            <v>2-005 TAB-Generiek</v>
          </cell>
          <cell r="D255" t="str">
            <v>Technisch Applicatiebeheer</v>
          </cell>
          <cell r="E255" t="str">
            <v>SoapUI</v>
          </cell>
          <cell r="F255" t="str">
            <v>Koper - Eenvoudig</v>
          </cell>
          <cell r="G255" t="str">
            <v>Tarief per applicatie (1x/jaar ijking)</v>
          </cell>
          <cell r="J255">
            <v>1</v>
          </cell>
        </row>
        <row r="256">
          <cell r="B256" t="str">
            <v>P4-TG-191</v>
          </cell>
          <cell r="C256" t="str">
            <v>2-005 TAB-Generiek</v>
          </cell>
          <cell r="D256" t="str">
            <v>Technisch Applicatiebeheer</v>
          </cell>
          <cell r="E256" t="str">
            <v>NS Mercurius - Windows</v>
          </cell>
          <cell r="F256" t="str">
            <v>Koper - Normaal</v>
          </cell>
          <cell r="G256" t="str">
            <v>Tarief per applicatie (1x/jaar ijking)</v>
          </cell>
          <cell r="J256">
            <v>1</v>
          </cell>
        </row>
        <row r="257">
          <cell r="B257" t="str">
            <v>P4-TG-192</v>
          </cell>
          <cell r="C257" t="str">
            <v>2-005 TAB-Generiek</v>
          </cell>
          <cell r="D257" t="str">
            <v>Technisch Applicatiebeheer</v>
          </cell>
          <cell r="E257" t="str">
            <v>Nspoort Intranet - Windows</v>
          </cell>
          <cell r="F257" t="str">
            <v>Koper - Normaal</v>
          </cell>
          <cell r="G257" t="str">
            <v>Tarief per applicatie (1x/jaar ijking)</v>
          </cell>
          <cell r="J257">
            <v>1</v>
          </cell>
        </row>
        <row r="258">
          <cell r="B258" t="str">
            <v>P4-TG-193</v>
          </cell>
          <cell r="C258" t="str">
            <v>2-005 TAB-Generiek</v>
          </cell>
          <cell r="D258" t="str">
            <v>Technisch Applicatiebeheer</v>
          </cell>
          <cell r="E258" t="str">
            <v>BAT - Windows</v>
          </cell>
          <cell r="F258" t="str">
            <v>Koper - Eenvoudig</v>
          </cell>
          <cell r="G258" t="str">
            <v>Tarief per applicatie (1x/jaar ijking)</v>
          </cell>
          <cell r="J258">
            <v>1</v>
          </cell>
        </row>
        <row r="259">
          <cell r="B259" t="str">
            <v>P4-TG-194</v>
          </cell>
          <cell r="C259" t="str">
            <v>2-005 TAB-Generiek</v>
          </cell>
          <cell r="D259" t="str">
            <v>Technisch Applicatiebeheer</v>
          </cell>
          <cell r="E259" t="str">
            <v>Go - Windows</v>
          </cell>
          <cell r="F259" t="str">
            <v>Koper - Normaal</v>
          </cell>
          <cell r="G259" t="str">
            <v>Tarief per applicatie (1x/jaar ijking)</v>
          </cell>
          <cell r="J259">
            <v>1</v>
          </cell>
        </row>
        <row r="260">
          <cell r="B260" t="str">
            <v>P4-TG-195</v>
          </cell>
          <cell r="C260" t="str">
            <v>2-005 TAB-Generiek</v>
          </cell>
          <cell r="D260" t="str">
            <v>Technisch Applicatiebeheer</v>
          </cell>
          <cell r="E260" t="str">
            <v>Belarc Advisor - Windows</v>
          </cell>
          <cell r="F260" t="str">
            <v>Koper - Normaal</v>
          </cell>
          <cell r="G260" t="str">
            <v>Tarief per applicatie (1x/jaar ijking)</v>
          </cell>
          <cell r="J260">
            <v>1</v>
          </cell>
        </row>
        <row r="261">
          <cell r="B261" t="str">
            <v>P4-TG-196</v>
          </cell>
          <cell r="C261" t="str">
            <v>2-005 TAB-Generiek</v>
          </cell>
          <cell r="D261" t="str">
            <v>Technisch Applicatiebeheer</v>
          </cell>
          <cell r="E261" t="str">
            <v>HPSD Businessobjects</v>
          </cell>
          <cell r="F261" t="str">
            <v>Koper - Eenvoudig</v>
          </cell>
          <cell r="G261" t="str">
            <v>Tarief per applicatie (1x/jaar ijking)</v>
          </cell>
          <cell r="J261">
            <v>1</v>
          </cell>
        </row>
        <row r="262">
          <cell r="B262" t="str">
            <v>P4-TG-197</v>
          </cell>
          <cell r="C262" t="str">
            <v>2-005 TAB-Generiek</v>
          </cell>
          <cell r="D262" t="str">
            <v>Technisch Applicatiebeheer</v>
          </cell>
          <cell r="E262" t="str">
            <v>ISRAC - Windows</v>
          </cell>
          <cell r="F262" t="str">
            <v>Koper - Eenvoudig</v>
          </cell>
          <cell r="G262" t="str">
            <v>Tarief per applicatie (1x/jaar ijking)</v>
          </cell>
          <cell r="J262">
            <v>1</v>
          </cell>
        </row>
        <row r="263">
          <cell r="B263" t="str">
            <v>P4-TG-198</v>
          </cell>
          <cell r="C263" t="str">
            <v>2-005 TAB-Generiek</v>
          </cell>
          <cell r="D263" t="str">
            <v>Technisch Applicatiebeheer</v>
          </cell>
          <cell r="E263" t="str">
            <v>BusinessObjects Enterprise XI - Windows</v>
          </cell>
          <cell r="F263" t="str">
            <v>Koper - Eenvoudig</v>
          </cell>
          <cell r="G263" t="str">
            <v>Tarief per applicatie (1x/jaar ijking)</v>
          </cell>
          <cell r="J263">
            <v>1</v>
          </cell>
        </row>
        <row r="264">
          <cell r="B264" t="str">
            <v>P4-TG-199</v>
          </cell>
          <cell r="C264" t="str">
            <v>2-005 TAB-Generiek</v>
          </cell>
          <cell r="D264" t="str">
            <v>Technisch Applicatiebeheer</v>
          </cell>
          <cell r="E264" t="str">
            <v>Huistijl - Windows</v>
          </cell>
          <cell r="F264" t="str">
            <v>Koper - Normaal</v>
          </cell>
          <cell r="G264" t="str">
            <v>Tarief per applicatie (1x/jaar ijking)</v>
          </cell>
          <cell r="J264">
            <v>1</v>
          </cell>
        </row>
        <row r="265">
          <cell r="B265" t="str">
            <v>P4-TG-200</v>
          </cell>
          <cell r="C265" t="str">
            <v>2-005 TAB-Generiek</v>
          </cell>
          <cell r="D265" t="str">
            <v>Technisch Applicatiebeheer</v>
          </cell>
          <cell r="E265" t="str">
            <v>Enterprise Vault - Windows</v>
          </cell>
          <cell r="F265" t="str">
            <v>Koper - Complex</v>
          </cell>
          <cell r="G265" t="str">
            <v>Tarief per applicatie (1x/jaar ijking)</v>
          </cell>
          <cell r="J265">
            <v>1</v>
          </cell>
        </row>
        <row r="266">
          <cell r="B266" t="str">
            <v>P4-TG-201</v>
          </cell>
          <cell r="C266" t="str">
            <v>2-005 TAB-Generiek</v>
          </cell>
          <cell r="D266" t="str">
            <v>Technisch Applicatiebeheer</v>
          </cell>
          <cell r="E266" t="str">
            <v>EPO - Windows</v>
          </cell>
          <cell r="F266" t="str">
            <v>Koper - Complex</v>
          </cell>
          <cell r="G266" t="str">
            <v>Tarief per applicatie (1x/jaar ijking)</v>
          </cell>
          <cell r="J266">
            <v>1</v>
          </cell>
        </row>
        <row r="267">
          <cell r="B267" t="str">
            <v>P4-TG-202</v>
          </cell>
          <cell r="C267" t="str">
            <v>2-005 TAB-Generiek</v>
          </cell>
          <cell r="D267" t="str">
            <v>Technisch Applicatiebeheer</v>
          </cell>
          <cell r="E267" t="str">
            <v>Microsoft Operations Manager 2005 - Windows</v>
          </cell>
          <cell r="F267" t="str">
            <v>Koper - Normaal</v>
          </cell>
          <cell r="G267" t="str">
            <v>Tarief per applicatie (1x/jaar ijking)</v>
          </cell>
          <cell r="J267">
            <v>1</v>
          </cell>
        </row>
        <row r="268">
          <cell r="B268" t="str">
            <v>P4-TG-203</v>
          </cell>
          <cell r="C268" t="str">
            <v>2-005 TAB-Generiek</v>
          </cell>
          <cell r="D268" t="str">
            <v>Technisch Applicatiebeheer</v>
          </cell>
          <cell r="E268" t="str">
            <v>Microsoft SCOM versie 2007 - Windows</v>
          </cell>
          <cell r="F268" t="str">
            <v>Koper - Normaal</v>
          </cell>
          <cell r="G268" t="str">
            <v>Tarief per applicatie (1x/jaar ijking)</v>
          </cell>
          <cell r="J268">
            <v>1</v>
          </cell>
        </row>
        <row r="269">
          <cell r="B269" t="str">
            <v>P4-TG-204</v>
          </cell>
          <cell r="C269" t="str">
            <v>2-005 TAB-Generiek</v>
          </cell>
          <cell r="D269" t="str">
            <v>Technisch Applicatiebeheer</v>
          </cell>
          <cell r="E269" t="str">
            <v>Nagios</v>
          </cell>
          <cell r="F269" t="str">
            <v>Koper - Normaal</v>
          </cell>
          <cell r="G269" t="str">
            <v>Tarief per applicatie (1x/jaar ijking)</v>
          </cell>
          <cell r="J269">
            <v>1</v>
          </cell>
        </row>
        <row r="270">
          <cell r="B270" t="str">
            <v>P4-TG-205</v>
          </cell>
          <cell r="C270" t="str">
            <v>2-005 TAB-Generiek</v>
          </cell>
          <cell r="D270" t="str">
            <v>Technisch Applicatiebeheer</v>
          </cell>
          <cell r="E270" t="str">
            <v>PowerRecon</v>
          </cell>
          <cell r="F270" t="str">
            <v>Koper - Eenvoudig</v>
          </cell>
          <cell r="G270" t="str">
            <v>Tarief per applicatie (1x/jaar ijking)</v>
          </cell>
          <cell r="J270">
            <v>1</v>
          </cell>
        </row>
        <row r="271">
          <cell r="B271" t="str">
            <v>P4-TG-206</v>
          </cell>
          <cell r="C271" t="str">
            <v>2-005 TAB-Generiek</v>
          </cell>
          <cell r="D271" t="str">
            <v>Technisch Applicatiebeheer</v>
          </cell>
          <cell r="E271" t="str">
            <v>Safeboot Productie Server - Windows</v>
          </cell>
          <cell r="F271" t="str">
            <v>Koper - Normaal</v>
          </cell>
          <cell r="G271" t="str">
            <v>Tarief per applicatie (1x/jaar ijking)</v>
          </cell>
          <cell r="J271">
            <v>1</v>
          </cell>
        </row>
        <row r="272">
          <cell r="B272" t="str">
            <v>P4-TG-207</v>
          </cell>
          <cell r="C272" t="str">
            <v>2-005 TAB-Generiek</v>
          </cell>
          <cell r="D272" t="str">
            <v>Technisch Applicatiebeheer</v>
          </cell>
          <cell r="E272" t="str">
            <v>Serv-U (generiek FTP dienst) - Windows</v>
          </cell>
          <cell r="F272" t="str">
            <v>Koper - Normaal</v>
          </cell>
          <cell r="G272" t="str">
            <v>Tarief per applicatie (1x/jaar ijking)</v>
          </cell>
          <cell r="J272">
            <v>1</v>
          </cell>
        </row>
        <row r="273">
          <cell r="B273" t="str">
            <v>P4-TG-208</v>
          </cell>
          <cell r="C273" t="str">
            <v>2-005 TAB-Generiek</v>
          </cell>
          <cell r="D273" t="str">
            <v>Technisch Applicatiebeheer</v>
          </cell>
          <cell r="E273" t="str">
            <v>STARS Web - Windows</v>
          </cell>
          <cell r="F273" t="str">
            <v>Koper - Eenvoudig</v>
          </cell>
          <cell r="G273" t="str">
            <v>Tarief per applicatie (1x/jaar ijking)</v>
          </cell>
          <cell r="J273">
            <v>1</v>
          </cell>
        </row>
        <row r="274">
          <cell r="B274" t="str">
            <v>P4-TG-209</v>
          </cell>
          <cell r="C274" t="str">
            <v>2-005 TAB-Generiek</v>
          </cell>
          <cell r="D274" t="str">
            <v>Technisch Applicatiebeheer</v>
          </cell>
          <cell r="E274" t="str">
            <v>Time Control SSC</v>
          </cell>
          <cell r="F274" t="str">
            <v>Koper - Normaal</v>
          </cell>
          <cell r="G274" t="str">
            <v>Tarief per applicatie (1x/jaar ijking)</v>
          </cell>
          <cell r="J274">
            <v>1</v>
          </cell>
        </row>
        <row r="275">
          <cell r="B275" t="str">
            <v>P4-TG-210</v>
          </cell>
          <cell r="C275" t="str">
            <v>2-005 TAB-Generiek</v>
          </cell>
          <cell r="D275" t="str">
            <v>Technisch Applicatiebeheer</v>
          </cell>
          <cell r="E275" t="str">
            <v>Teletice - Windows</v>
          </cell>
          <cell r="F275" t="str">
            <v>Koper - Eenvoudig</v>
          </cell>
          <cell r="G275" t="str">
            <v>Tarief per applicatie (1x/jaar ijking)</v>
          </cell>
          <cell r="J275">
            <v>1</v>
          </cell>
        </row>
        <row r="276">
          <cell r="B276" t="str">
            <v>P4-TG-211</v>
          </cell>
          <cell r="C276" t="str">
            <v>2-005 TAB-Generiek</v>
          </cell>
          <cell r="D276" t="str">
            <v>Technisch Applicatiebeheer</v>
          </cell>
          <cell r="E276" t="str">
            <v>Kennisbank IMT - Windows</v>
          </cell>
          <cell r="F276" t="str">
            <v>Koper - Eenvoudig</v>
          </cell>
          <cell r="G276" t="str">
            <v>Tarief per applicatie (1x/jaar ijking)</v>
          </cell>
          <cell r="J276">
            <v>1</v>
          </cell>
        </row>
        <row r="277">
          <cell r="B277" t="str">
            <v>P4-TG-212</v>
          </cell>
          <cell r="C277" t="str">
            <v>2-005 TAB-Generiek</v>
          </cell>
          <cell r="D277" t="str">
            <v>Technisch Applicatiebeheer</v>
          </cell>
          <cell r="E277" t="str">
            <v>Sharepoint - Windows</v>
          </cell>
          <cell r="F277" t="str">
            <v>Koper - Eenvoudig</v>
          </cell>
          <cell r="G277" t="str">
            <v>Tarief per applicatie (1x/jaar ijking)</v>
          </cell>
          <cell r="J277">
            <v>1</v>
          </cell>
        </row>
        <row r="278">
          <cell r="B278" t="str">
            <v>P4-TG-213</v>
          </cell>
          <cell r="C278" t="str">
            <v>2-005 TAB-Generiek</v>
          </cell>
          <cell r="D278" t="str">
            <v>Technisch Applicatiebeheer</v>
          </cell>
          <cell r="E278" t="str">
            <v>Portaal (iNSite) (SLIT)</v>
          </cell>
          <cell r="F278" t="str">
            <v>Goud - Complex</v>
          </cell>
          <cell r="G278" t="str">
            <v>Tarief per applicatie (1x/jaar ijking)</v>
          </cell>
          <cell r="J278">
            <v>1</v>
          </cell>
        </row>
        <row r="279">
          <cell r="B279" t="str">
            <v>P4-TG-214</v>
          </cell>
          <cell r="C279" t="str">
            <v>2-005 TAB-Generiek</v>
          </cell>
          <cell r="D279" t="str">
            <v>Technisch Applicatiebeheer</v>
          </cell>
          <cell r="E279" t="str">
            <v>Portaal (iNSite) (SLIT)</v>
          </cell>
          <cell r="F279" t="str">
            <v>Goud - Normaal</v>
          </cell>
          <cell r="G279" t="str">
            <v>Tarief per applicatie (1x/jaar ijking)</v>
          </cell>
          <cell r="J279">
            <v>1</v>
          </cell>
        </row>
        <row r="280">
          <cell r="B280" t="str">
            <v>P4-TG-215</v>
          </cell>
          <cell r="C280" t="str">
            <v>2-005 TAB-Generiek</v>
          </cell>
          <cell r="D280" t="str">
            <v>Technisch Applicatiebeheer</v>
          </cell>
          <cell r="E280" t="str">
            <v>Portaal (iNSite) (SLIT)</v>
          </cell>
          <cell r="F280" t="str">
            <v>Goud - Eenvoudig</v>
          </cell>
          <cell r="G280" t="str">
            <v>Tarief per applicatie (1x/jaar ijking)</v>
          </cell>
          <cell r="J280">
            <v>1</v>
          </cell>
        </row>
        <row r="281">
          <cell r="B281" t="str">
            <v>P4-TG-216</v>
          </cell>
          <cell r="C281" t="str">
            <v>2-005 TAB-Generiek</v>
          </cell>
          <cell r="D281" t="str">
            <v>Technisch Applicatiebeheer</v>
          </cell>
          <cell r="E281" t="str">
            <v>Portaal (iNSite) (SLIT)</v>
          </cell>
          <cell r="F281" t="str">
            <v>Brons - Complex</v>
          </cell>
          <cell r="G281" t="str">
            <v>Tarief per applicatie (1x/jaar ijking)</v>
          </cell>
          <cell r="J281">
            <v>1</v>
          </cell>
        </row>
        <row r="282">
          <cell r="B282" t="str">
            <v>P4-TG-217</v>
          </cell>
          <cell r="C282" t="str">
            <v>2-005 TAB-Generiek</v>
          </cell>
          <cell r="D282" t="str">
            <v>Technisch Applicatiebeheer</v>
          </cell>
          <cell r="E282" t="str">
            <v>Portaal (iNSite) (SLIT)</v>
          </cell>
          <cell r="F282" t="str">
            <v>Brons - Eenvoudig</v>
          </cell>
          <cell r="G282" t="str">
            <v>Tarief per applicatie (1x/jaar ijking)</v>
          </cell>
          <cell r="J282">
            <v>1</v>
          </cell>
        </row>
        <row r="283">
          <cell r="B283" t="str">
            <v>P4-TG-218</v>
          </cell>
          <cell r="C283" t="str">
            <v>2-005 TAB-Generiek</v>
          </cell>
          <cell r="D283" t="str">
            <v>Technisch Applicatiebeheer</v>
          </cell>
          <cell r="E283" t="str">
            <v>MS Mapping (SLIT)</v>
          </cell>
          <cell r="F283" t="str">
            <v>Brons - Eenvoudig</v>
          </cell>
          <cell r="G283" t="str">
            <v>Tarief per applicatie (1x/jaar ijking)</v>
          </cell>
          <cell r="J283">
            <v>1</v>
          </cell>
        </row>
        <row r="284">
          <cell r="B284" t="str">
            <v>P4-TG-219</v>
          </cell>
          <cell r="C284" t="str">
            <v>2-005 TAB-Generiek</v>
          </cell>
          <cell r="D284" t="str">
            <v>Technisch Applicatiebeheer</v>
          </cell>
          <cell r="E284" t="str">
            <v>VMWare Vcenter</v>
          </cell>
          <cell r="F284" t="str">
            <v>Beperkt applicatiebeheer</v>
          </cell>
          <cell r="G284" t="str">
            <v>Tarief per applicatie (1x/jaar ijking)</v>
          </cell>
          <cell r="J284">
            <v>1</v>
          </cell>
        </row>
        <row r="285">
          <cell r="B285" t="str">
            <v>P4-TG-220</v>
          </cell>
          <cell r="C285" t="str">
            <v>2-005 TAB-Generiek</v>
          </cell>
          <cell r="D285" t="str">
            <v>Technisch Applicatiebeheer</v>
          </cell>
          <cell r="E285" t="str">
            <v>WSUS</v>
          </cell>
          <cell r="F285" t="str">
            <v>Beperkt applicatiebeheer</v>
          </cell>
          <cell r="G285" t="str">
            <v>Tarief per applicatie (1x/jaar ijking)</v>
          </cell>
          <cell r="J285">
            <v>1</v>
          </cell>
        </row>
        <row r="286">
          <cell r="B286" t="str">
            <v>P4-TG-221</v>
          </cell>
          <cell r="C286" t="str">
            <v>2-005 TAB-Generiek</v>
          </cell>
          <cell r="D286" t="str">
            <v>Technisch Applicatiebeheer</v>
          </cell>
          <cell r="E286" t="str">
            <v>WinSCP</v>
          </cell>
          <cell r="F286" t="str">
            <v>Beperkt applicatiebeheer</v>
          </cell>
          <cell r="G286" t="str">
            <v>Tarief per applicatie (1x/jaar ijking)</v>
          </cell>
          <cell r="J286">
            <v>1</v>
          </cell>
        </row>
        <row r="287">
          <cell r="B287" t="str">
            <v>P4-TG-222</v>
          </cell>
          <cell r="C287" t="str">
            <v>2-005 TAB-Generiek</v>
          </cell>
          <cell r="D287" t="str">
            <v>Technisch Applicatiebeheer</v>
          </cell>
          <cell r="E287" t="str">
            <v>Sharepoint (SLIT)</v>
          </cell>
          <cell r="F287" t="str">
            <v>Beperkt applicatiebeheer</v>
          </cell>
          <cell r="G287" t="str">
            <v>Tarief per applicatie (1x/jaar ijking)</v>
          </cell>
          <cell r="J287">
            <v>1</v>
          </cell>
        </row>
        <row r="288">
          <cell r="B288" t="str">
            <v>P4-TG-223</v>
          </cell>
          <cell r="C288" t="str">
            <v>2-005 TAB-Generiek</v>
          </cell>
          <cell r="D288" t="str">
            <v>Technisch Applicatiebeheer</v>
          </cell>
          <cell r="E288" t="str">
            <v>VI-Client - Windows</v>
          </cell>
          <cell r="F288" t="str">
            <v>Beperkt applicatiebeheer</v>
          </cell>
          <cell r="G288" t="str">
            <v>Tarief per applicatie (1x/jaar ijking)</v>
          </cell>
          <cell r="J288">
            <v>1</v>
          </cell>
        </row>
        <row r="289">
          <cell r="B289" t="str">
            <v>P4-TG-224</v>
          </cell>
          <cell r="C289" t="str">
            <v>2-005 TAB-Generiek</v>
          </cell>
          <cell r="D289" t="str">
            <v>Technisch Applicatiebeheer</v>
          </cell>
          <cell r="E289" t="str">
            <v>Vision Apps</v>
          </cell>
          <cell r="F289" t="str">
            <v>Beperkt applicatiebeheer</v>
          </cell>
          <cell r="G289" t="str">
            <v>Tarief per applicatie (1x/jaar ijking)</v>
          </cell>
          <cell r="J289">
            <v>1</v>
          </cell>
        </row>
        <row r="290">
          <cell r="B290" t="str">
            <v>P4-TG-225</v>
          </cell>
          <cell r="C290" t="str">
            <v>2-005 TAB-Generiek</v>
          </cell>
          <cell r="D290" t="str">
            <v>Technisch Applicatiebeheer</v>
          </cell>
          <cell r="E290" t="str">
            <v>TEAMMATE PWC - Windows</v>
          </cell>
          <cell r="F290" t="str">
            <v>Koper - Eenvoudig</v>
          </cell>
          <cell r="G290" t="str">
            <v>Tarief per applicatie (1x/jaar ijking)</v>
          </cell>
          <cell r="J290">
            <v>1</v>
          </cell>
        </row>
        <row r="291">
          <cell r="B291" t="str">
            <v>P4-TG-226</v>
          </cell>
          <cell r="C291" t="str">
            <v>2-005 TAB-Generiek</v>
          </cell>
          <cell r="D291" t="str">
            <v>Technisch Applicatiebeheer</v>
          </cell>
          <cell r="E291" t="str">
            <v>Keuzeplan</v>
          </cell>
          <cell r="F291" t="str">
            <v>Koper - Normaal</v>
          </cell>
          <cell r="G291" t="str">
            <v>Tarief per applicatie (1x/jaar ijking)</v>
          </cell>
          <cell r="J291">
            <v>1</v>
          </cell>
        </row>
        <row r="292">
          <cell r="B292" t="str">
            <v>P4-TG-227</v>
          </cell>
          <cell r="C292" t="str">
            <v>2-005 TAB-Generiek</v>
          </cell>
          <cell r="D292" t="str">
            <v>Technisch Applicatiebeheer</v>
          </cell>
          <cell r="E292" t="str">
            <v>iREAD - Windows</v>
          </cell>
          <cell r="F292" t="str">
            <v>Koper - Eenvoudig</v>
          </cell>
          <cell r="G292" t="str">
            <v>Tarief per applicatie (1x/jaar ijking)</v>
          </cell>
          <cell r="J292">
            <v>1</v>
          </cell>
        </row>
        <row r="293">
          <cell r="B293" t="str">
            <v>P4-TG-228</v>
          </cell>
          <cell r="C293" t="str">
            <v>2-005 TAB-Generiek</v>
          </cell>
          <cell r="D293" t="str">
            <v>Technisch Applicatiebeheer</v>
          </cell>
          <cell r="E293" t="str">
            <v>MerkWeb</v>
          </cell>
          <cell r="F293" t="str">
            <v>Koper - Eenvoudig</v>
          </cell>
          <cell r="G293" t="str">
            <v>Tarief per applicatie (1x/jaar ijking)</v>
          </cell>
          <cell r="J293">
            <v>1</v>
          </cell>
        </row>
        <row r="294">
          <cell r="B294" t="str">
            <v>P4-TG-229</v>
          </cell>
          <cell r="C294" t="str">
            <v>2-005 TAB-Generiek</v>
          </cell>
          <cell r="D294" t="str">
            <v>Technisch Applicatiebeheer</v>
          </cell>
          <cell r="E294" t="str">
            <v>Infragistics NetAdvantage 2003 - Windows</v>
          </cell>
          <cell r="F294" t="str">
            <v>Koper - Eenvoudig</v>
          </cell>
          <cell r="G294" t="str">
            <v>Tarief per applicatie (1x/jaar ijking)</v>
          </cell>
          <cell r="J294">
            <v>1</v>
          </cell>
        </row>
        <row r="295">
          <cell r="B295" t="str">
            <v>P4-TG-230</v>
          </cell>
          <cell r="C295" t="str">
            <v>2-005 TAB-Generiek</v>
          </cell>
          <cell r="D295" t="str">
            <v>Technisch Applicatiebeheer</v>
          </cell>
          <cell r="E295" t="str">
            <v>Decos</v>
          </cell>
          <cell r="F295" t="str">
            <v>Koper - Normaal</v>
          </cell>
          <cell r="G295" t="str">
            <v>Tarief per applicatie (1x/jaar ijking)</v>
          </cell>
          <cell r="J295">
            <v>1</v>
          </cell>
        </row>
        <row r="296">
          <cell r="B296" t="str">
            <v>P4-TG-231</v>
          </cell>
          <cell r="C296" t="str">
            <v>2-005 TAB-Generiek</v>
          </cell>
          <cell r="D296" t="str">
            <v>Technisch Applicatiebeheer</v>
          </cell>
          <cell r="E296" t="str">
            <v>Loopbaancentrum - Windows</v>
          </cell>
          <cell r="F296" t="str">
            <v>Koper - Eenvoudig</v>
          </cell>
          <cell r="G296" t="str">
            <v>Tarief per applicatie (1x/jaar ijking)</v>
          </cell>
          <cell r="J296">
            <v>1</v>
          </cell>
        </row>
        <row r="297">
          <cell r="B297" t="str">
            <v>P4-TG-232</v>
          </cell>
          <cell r="C297" t="str">
            <v>2-005 TAB-Generiek</v>
          </cell>
          <cell r="D297" t="str">
            <v>Service Requests</v>
          </cell>
          <cell r="E297" t="str">
            <v>Service Requests Batch</v>
          </cell>
          <cell r="F297" t="str">
            <v>n.v.t.</v>
          </cell>
          <cell r="G297" t="str">
            <v>Tarief per Service Request</v>
          </cell>
          <cell r="H297" t="str">
            <v>Inschatting NS</v>
          </cell>
          <cell r="J297">
            <v>1320</v>
          </cell>
        </row>
        <row r="298">
          <cell r="B298" t="str">
            <v>P4-TG-233</v>
          </cell>
          <cell r="C298" t="str">
            <v>2-005 TAB-Generiek</v>
          </cell>
          <cell r="D298" t="str">
            <v>Service Requests</v>
          </cell>
          <cell r="E298" t="str">
            <v>Service Requests Handmatig eenvoudig</v>
          </cell>
          <cell r="F298" t="str">
            <v>n.v.t.</v>
          </cell>
          <cell r="G298" t="str">
            <v>Tarief per Service Request</v>
          </cell>
          <cell r="H298" t="str">
            <v>Inschatting NS</v>
          </cell>
          <cell r="J298">
            <v>660</v>
          </cell>
        </row>
        <row r="299">
          <cell r="B299" t="str">
            <v>P4-TG-234</v>
          </cell>
          <cell r="C299" t="str">
            <v>2-005 TAB-Generiek</v>
          </cell>
          <cell r="D299" t="str">
            <v>Service Requests</v>
          </cell>
          <cell r="E299" t="str">
            <v>Service Requests Handmatig complex</v>
          </cell>
          <cell r="F299" t="str">
            <v>n.v.t.</v>
          </cell>
          <cell r="G299" t="str">
            <v>Tarief per Service Request</v>
          </cell>
          <cell r="H299" t="str">
            <v>Inschatting NS</v>
          </cell>
          <cell r="J299">
            <v>660</v>
          </cell>
        </row>
        <row r="300">
          <cell r="B300" t="str">
            <v>P5-CH-001</v>
          </cell>
          <cell r="C300" t="str">
            <v>2-006 Cloud Hosting</v>
          </cell>
          <cell r="D300" t="str">
            <v>IaaS</v>
          </cell>
          <cell r="E300" t="str">
            <v>Server Management Generiek - Server</v>
          </cell>
          <cell r="F300" t="str">
            <v>Goud</v>
          </cell>
          <cell r="G300" t="str">
            <v xml:space="preserve">Basistarief per server (0 vCPU &amp; 0GB RAM) </v>
          </cell>
          <cell r="J300">
            <v>15</v>
          </cell>
        </row>
        <row r="301">
          <cell r="B301" t="str">
            <v>P5-CH-002</v>
          </cell>
          <cell r="C301" t="str">
            <v>2-006 Cloud Hosting</v>
          </cell>
          <cell r="D301" t="str">
            <v>IaaS</v>
          </cell>
          <cell r="E301" t="str">
            <v>Server Management Generiek - Server</v>
          </cell>
          <cell r="F301" t="str">
            <v>Zilver</v>
          </cell>
          <cell r="G301" t="str">
            <v xml:space="preserve">Basistarief per server (0 vCPU &amp; 0GB RAM) </v>
          </cell>
          <cell r="J301">
            <v>0</v>
          </cell>
        </row>
        <row r="302">
          <cell r="B302" t="str">
            <v>P5-CH-003</v>
          </cell>
          <cell r="C302" t="str">
            <v>2-006 Cloud Hosting</v>
          </cell>
          <cell r="D302" t="str">
            <v>IaaS</v>
          </cell>
          <cell r="E302" t="str">
            <v>Server Management Generiek - Server</v>
          </cell>
          <cell r="F302" t="str">
            <v>Brons</v>
          </cell>
          <cell r="G302" t="str">
            <v xml:space="preserve">Basistarief per server (0 vCPU &amp; 0GB RAM) </v>
          </cell>
          <cell r="J302">
            <v>3</v>
          </cell>
        </row>
        <row r="303">
          <cell r="B303" t="str">
            <v>P5-CH-004</v>
          </cell>
          <cell r="C303" t="str">
            <v>2-006 Cloud Hosting</v>
          </cell>
          <cell r="D303" t="str">
            <v>IaaS</v>
          </cell>
          <cell r="E303" t="str">
            <v>Server Management Generiek - Server</v>
          </cell>
          <cell r="F303" t="str">
            <v>Koper</v>
          </cell>
          <cell r="G303" t="str">
            <v xml:space="preserve">Basistarief per server (0 vCPU &amp; 0GB RAM) </v>
          </cell>
          <cell r="J303">
            <v>11</v>
          </cell>
        </row>
        <row r="304">
          <cell r="B304" t="str">
            <v>P5-CH-005</v>
          </cell>
          <cell r="C304" t="str">
            <v>2-006 Cloud Hosting</v>
          </cell>
          <cell r="D304" t="str">
            <v>IaaS</v>
          </cell>
          <cell r="E304" t="str">
            <v>Server Management Generiek - RAM</v>
          </cell>
          <cell r="F304" t="str">
            <v>Gelijk aan service level server.</v>
          </cell>
          <cell r="G304" t="str">
            <v>Tarief per GB RAM.</v>
          </cell>
          <cell r="J304">
            <v>159.90625</v>
          </cell>
        </row>
        <row r="305">
          <cell r="B305" t="str">
            <v>P5-CH-006</v>
          </cell>
          <cell r="C305" t="str">
            <v>2-006 Cloud Hosting</v>
          </cell>
          <cell r="D305" t="str">
            <v>IaaS</v>
          </cell>
          <cell r="E305" t="str">
            <v>Server Management Generiek - vCPU</v>
          </cell>
          <cell r="F305" t="str">
            <v>Gelijk aan service level server.</v>
          </cell>
          <cell r="G305" t="str">
            <v>Tarief per vCPU.</v>
          </cell>
          <cell r="J305">
            <v>65</v>
          </cell>
        </row>
        <row r="306">
          <cell r="B306" t="str">
            <v>P5-CH-007</v>
          </cell>
          <cell r="C306" t="str">
            <v>2-006 Cloud Hosting</v>
          </cell>
          <cell r="D306" t="str">
            <v>IaaS+</v>
          </cell>
          <cell r="E306" t="str">
            <v>Microsoft Windows virtueel (N) - Server</v>
          </cell>
          <cell r="F306" t="str">
            <v>Goud</v>
          </cell>
          <cell r="G306" t="str">
            <v>Basistarief per server inclusief Microsoft Windows N (0 vCPU &amp; 0GB RAM)</v>
          </cell>
          <cell r="H306" t="str">
            <v xml:space="preserve"> Op moment van schrijven: Microsoft Windows 2012</v>
          </cell>
          <cell r="J306">
            <v>0</v>
          </cell>
        </row>
        <row r="307">
          <cell r="B307" t="str">
            <v>P5-CH-008</v>
          </cell>
          <cell r="C307" t="str">
            <v>2-006 Cloud Hosting</v>
          </cell>
          <cell r="D307" t="str">
            <v>IaaS+</v>
          </cell>
          <cell r="E307" t="str">
            <v>Microsoft Windows virtueel (N) - Server</v>
          </cell>
          <cell r="F307" t="str">
            <v>Zilver</v>
          </cell>
          <cell r="G307" t="str">
            <v>Basistarief per server inclusief Microsoft Windows N (0 vCPU &amp; 0GB RAM)</v>
          </cell>
          <cell r="H307" t="str">
            <v xml:space="preserve"> Op moment van schrijven: Microsoft Windows 2012</v>
          </cell>
          <cell r="J307">
            <v>0</v>
          </cell>
        </row>
        <row r="308">
          <cell r="B308" t="str">
            <v>P5-CH-009</v>
          </cell>
          <cell r="C308" t="str">
            <v>2-006 Cloud Hosting</v>
          </cell>
          <cell r="D308" t="str">
            <v>IaaS+</v>
          </cell>
          <cell r="E308" t="str">
            <v>Microsoft Windows virtueel (N) - Server</v>
          </cell>
          <cell r="F308" t="str">
            <v>Brons</v>
          </cell>
          <cell r="G308" t="str">
            <v>Basistarief per server inclusief Microsoft Windows N (0 vCPU &amp; 0GB RAM)</v>
          </cell>
          <cell r="H308" t="str">
            <v xml:space="preserve"> Op moment van schrijven: Microsoft Windows 2012</v>
          </cell>
          <cell r="J308">
            <v>0</v>
          </cell>
        </row>
        <row r="309">
          <cell r="B309" t="str">
            <v>P5-CH-010</v>
          </cell>
          <cell r="C309" t="str">
            <v>2-006 Cloud Hosting</v>
          </cell>
          <cell r="D309" t="str">
            <v>IaaS+</v>
          </cell>
          <cell r="E309" t="str">
            <v>Microsoft Windows virtueel (N) - Server</v>
          </cell>
          <cell r="F309" t="str">
            <v>Koper</v>
          </cell>
          <cell r="G309" t="str">
            <v>Basistarief per server inclusief Microsoft Windows N (0 vCPU &amp; 0GB RAM)</v>
          </cell>
          <cell r="H309" t="str">
            <v xml:space="preserve"> Op moment van schrijven: Microsoft Windows 2012</v>
          </cell>
          <cell r="J309">
            <v>0</v>
          </cell>
        </row>
        <row r="310">
          <cell r="B310" t="str">
            <v>P5-CH-011</v>
          </cell>
          <cell r="C310" t="str">
            <v>2-006 Cloud Hosting</v>
          </cell>
          <cell r="D310" t="str">
            <v>IaaS+</v>
          </cell>
          <cell r="E310" t="str">
            <v>Microsoft Windows virtueel (N) - RAM</v>
          </cell>
          <cell r="F310" t="str">
            <v>Gelijk aan service level server.</v>
          </cell>
          <cell r="G310" t="str">
            <v>Tarief per GB RAM.</v>
          </cell>
          <cell r="J310">
            <v>0</v>
          </cell>
        </row>
        <row r="311">
          <cell r="B311" t="str">
            <v>P5-CH-012</v>
          </cell>
          <cell r="C311" t="str">
            <v>2-006 Cloud Hosting</v>
          </cell>
          <cell r="D311" t="str">
            <v>IaaS+</v>
          </cell>
          <cell r="E311" t="str">
            <v>Microsoft Windows virtueel (N) - vCPU</v>
          </cell>
          <cell r="F311" t="str">
            <v>Gelijk aan service level server.</v>
          </cell>
          <cell r="G311" t="str">
            <v>Tarief per vCPU.</v>
          </cell>
          <cell r="J311">
            <v>0</v>
          </cell>
        </row>
        <row r="312">
          <cell r="B312" t="str">
            <v>P5-CH-013</v>
          </cell>
          <cell r="C312" t="str">
            <v>2-006 Cloud Hosting</v>
          </cell>
          <cell r="D312" t="str">
            <v>IaaS+</v>
          </cell>
          <cell r="E312" t="str">
            <v>Microsoft Windows virtueel (N-1) - Server</v>
          </cell>
          <cell r="F312" t="str">
            <v>Goud</v>
          </cell>
          <cell r="G312" t="str">
            <v xml:space="preserve">Basistarief per server inclusief Microsoft Windows N-1 (0 vCPU &amp; 0GB RAM)
</v>
          </cell>
          <cell r="H312" t="str">
            <v>Op moment van schrijven: Microsoft Windows 2008R2</v>
          </cell>
          <cell r="J312">
            <v>64</v>
          </cell>
        </row>
        <row r="313">
          <cell r="B313" t="str">
            <v>P5-CH-014</v>
          </cell>
          <cell r="C313" t="str">
            <v>2-006 Cloud Hosting</v>
          </cell>
          <cell r="D313" t="str">
            <v>IaaS+</v>
          </cell>
          <cell r="E313" t="str">
            <v>Microsoft Windows virtueel (N-1) - Server</v>
          </cell>
          <cell r="F313" t="str">
            <v>Zilver</v>
          </cell>
          <cell r="G313" t="str">
            <v>Basistarief per server inclusief Microsoft Windows N-1 (0 vCPU &amp; 0GB RAM)</v>
          </cell>
          <cell r="H313" t="str">
            <v>Op moment van schrijven: Microsoft Windows 2008R2</v>
          </cell>
          <cell r="J313">
            <v>38</v>
          </cell>
        </row>
        <row r="314">
          <cell r="B314" t="str">
            <v>P5-CH-015</v>
          </cell>
          <cell r="C314" t="str">
            <v>2-006 Cloud Hosting</v>
          </cell>
          <cell r="D314" t="str">
            <v>IaaS+</v>
          </cell>
          <cell r="E314" t="str">
            <v>Microsoft Windows virtueel (N-1) - Server</v>
          </cell>
          <cell r="F314" t="str">
            <v>Brons</v>
          </cell>
          <cell r="G314" t="str">
            <v>Basistarief per server inclusief Microsoft Windows N-1 (0 vCPU &amp; 0GB RAM)</v>
          </cell>
          <cell r="H314" t="str">
            <v>Op moment van schrijven: Microsoft Windows 2008R2</v>
          </cell>
          <cell r="J314">
            <v>127</v>
          </cell>
        </row>
        <row r="315">
          <cell r="B315" t="str">
            <v>P5-CH-016</v>
          </cell>
          <cell r="C315" t="str">
            <v>2-006 Cloud Hosting</v>
          </cell>
          <cell r="D315" t="str">
            <v>IaaS+</v>
          </cell>
          <cell r="E315" t="str">
            <v>Microsoft Windows virtueel (N-1) - Server</v>
          </cell>
          <cell r="F315" t="str">
            <v>Koper</v>
          </cell>
          <cell r="G315" t="str">
            <v>Basistarief per server inclusief Microsoft Windows N-1 (0 vCPU &amp; 0GB RAM)</v>
          </cell>
          <cell r="H315" t="str">
            <v>Op moment van schrijven: Microsoft Windows 2008R2</v>
          </cell>
          <cell r="J315">
            <v>1</v>
          </cell>
        </row>
        <row r="316">
          <cell r="B316" t="str">
            <v>P5-CH-017</v>
          </cell>
          <cell r="C316" t="str">
            <v>2-006 Cloud Hosting</v>
          </cell>
          <cell r="D316" t="str">
            <v>IaaS+</v>
          </cell>
          <cell r="E316" t="str">
            <v>Microsoft Windows virtueel (N-1) - RAM</v>
          </cell>
          <cell r="F316" t="str">
            <v>Gelijk aan service level server.</v>
          </cell>
          <cell r="G316" t="str">
            <v>Tarief per GB RAM.</v>
          </cell>
          <cell r="J316">
            <v>1801.9853515625</v>
          </cell>
        </row>
        <row r="317">
          <cell r="B317" t="str">
            <v>P5-CH-018</v>
          </cell>
          <cell r="C317" t="str">
            <v>2-006 Cloud Hosting</v>
          </cell>
          <cell r="D317" t="str">
            <v>IaaS+</v>
          </cell>
          <cell r="E317" t="str">
            <v>Microsoft Windows virtueel (N-1) - vCPU</v>
          </cell>
          <cell r="F317" t="str">
            <v>Gelijk aan service level server.</v>
          </cell>
          <cell r="G317" t="str">
            <v>Tarief per vCPU.</v>
          </cell>
          <cell r="J317">
            <v>524</v>
          </cell>
        </row>
        <row r="318">
          <cell r="B318" t="str">
            <v>P5-CH-019</v>
          </cell>
          <cell r="C318" t="str">
            <v>2-006 Cloud Hosting</v>
          </cell>
          <cell r="D318" t="str">
            <v>IaaS+</v>
          </cell>
          <cell r="E318" t="str">
            <v>Linux virtueel (N) - Server</v>
          </cell>
          <cell r="F318" t="str">
            <v>Goud</v>
          </cell>
          <cell r="G318" t="str">
            <v xml:space="preserve">Basistarief per server inclusief Linux Red Hat Enterprise N (0 vCPU &amp; 0GB RAM) 
</v>
          </cell>
          <cell r="H318" t="str">
            <v>Op moment van schrijven: Linux Red Hat Enterprise 6</v>
          </cell>
          <cell r="J318">
            <v>22</v>
          </cell>
        </row>
        <row r="319">
          <cell r="B319" t="str">
            <v>P5-CH-020</v>
          </cell>
          <cell r="C319" t="str">
            <v>2-006 Cloud Hosting</v>
          </cell>
          <cell r="D319" t="str">
            <v>IaaS+</v>
          </cell>
          <cell r="E319" t="str">
            <v>Linux virtueel (N) - Server</v>
          </cell>
          <cell r="F319" t="str">
            <v>Zilver</v>
          </cell>
          <cell r="G319" t="str">
            <v xml:space="preserve">Basistarief per server inclusief Linux Red Hat Enterprise N (0 vCPU &amp; 0GB RAM) 
</v>
          </cell>
          <cell r="H319" t="str">
            <v>Op moment van schrijven: Linux Red Hat Enterprise 6</v>
          </cell>
          <cell r="J319">
            <v>6</v>
          </cell>
        </row>
        <row r="320">
          <cell r="B320" t="str">
            <v>P5-CH-021</v>
          </cell>
          <cell r="C320" t="str">
            <v>2-006 Cloud Hosting</v>
          </cell>
          <cell r="D320" t="str">
            <v>IaaS+</v>
          </cell>
          <cell r="E320" t="str">
            <v>Linux virtueel (N) - Server</v>
          </cell>
          <cell r="F320" t="str">
            <v>Brons</v>
          </cell>
          <cell r="G320" t="str">
            <v xml:space="preserve">Basistarief per server inclusief Linux Red Hat Enterprise N (0 vCPU &amp; 0GB RAM) 
</v>
          </cell>
          <cell r="H320" t="str">
            <v>Op moment van schrijven: Linux Red Hat Enterprise 6</v>
          </cell>
          <cell r="J320">
            <v>4</v>
          </cell>
        </row>
        <row r="321">
          <cell r="B321" t="str">
            <v>P5-CH-022</v>
          </cell>
          <cell r="C321" t="str">
            <v>2-006 Cloud Hosting</v>
          </cell>
          <cell r="D321" t="str">
            <v>IaaS+</v>
          </cell>
          <cell r="E321" t="str">
            <v>Linux virtueel (N) - Server</v>
          </cell>
          <cell r="F321" t="str">
            <v>Koper</v>
          </cell>
          <cell r="G321" t="str">
            <v xml:space="preserve">Basistarief per server inclusief Linux Red Hat Enterprise N (0 vCPU &amp; 0GB RAM) 
</v>
          </cell>
          <cell r="H321" t="str">
            <v>Op moment van schrijven: Linux Red Hat Enterprise 6</v>
          </cell>
          <cell r="J321">
            <v>0</v>
          </cell>
        </row>
        <row r="322">
          <cell r="B322" t="str">
            <v>P5-CH-023</v>
          </cell>
          <cell r="C322" t="str">
            <v>2-006 Cloud Hosting</v>
          </cell>
          <cell r="D322" t="str">
            <v>IaaS+</v>
          </cell>
          <cell r="E322" t="str">
            <v>Linux virtueel (N) - RAM</v>
          </cell>
          <cell r="F322" t="str">
            <v>Gelijk aan service level server.</v>
          </cell>
          <cell r="G322" t="str">
            <v>Tarief per GB RAM.</v>
          </cell>
          <cell r="J322">
            <v>186.5625</v>
          </cell>
        </row>
        <row r="323">
          <cell r="B323" t="str">
            <v>P5-CH-024</v>
          </cell>
          <cell r="C323" t="str">
            <v>2-006 Cloud Hosting</v>
          </cell>
          <cell r="D323" t="str">
            <v>IaaS+</v>
          </cell>
          <cell r="E323" t="str">
            <v>Linux virtueel (N) - vCPU</v>
          </cell>
          <cell r="F323" t="str">
            <v>Gelijk aan service level server.</v>
          </cell>
          <cell r="G323" t="str">
            <v>Tarief per vCPU.</v>
          </cell>
          <cell r="J323">
            <v>87</v>
          </cell>
        </row>
        <row r="324">
          <cell r="B324" t="str">
            <v>P5-CH-025</v>
          </cell>
          <cell r="C324" t="str">
            <v>2-006 Cloud Hosting</v>
          </cell>
          <cell r="D324" t="str">
            <v>PaaS</v>
          </cell>
          <cell r="E324" t="str">
            <v>Microsoft SQL - Platform</v>
          </cell>
          <cell r="F324" t="str">
            <v>Goud</v>
          </cell>
          <cell r="G324" t="str">
            <v>Basistarief per platform inclusief SQL (0 vCPU &amp; 0GB RAM)</v>
          </cell>
          <cell r="J324">
            <v>0</v>
          </cell>
        </row>
        <row r="325">
          <cell r="B325" t="str">
            <v>P5-CH-026</v>
          </cell>
          <cell r="C325" t="str">
            <v>2-006 Cloud Hosting</v>
          </cell>
          <cell r="D325" t="str">
            <v>PaaS</v>
          </cell>
          <cell r="E325" t="str">
            <v>Microsoft SQL - Platform</v>
          </cell>
          <cell r="F325" t="str">
            <v>Zilver</v>
          </cell>
          <cell r="G325" t="str">
            <v>Basistarief per platform inclusief SQL (0 vCPU &amp; 0GB RAM)</v>
          </cell>
          <cell r="J325">
            <v>0</v>
          </cell>
        </row>
        <row r="326">
          <cell r="B326" t="str">
            <v>P5-CH-027</v>
          </cell>
          <cell r="C326" t="str">
            <v>2-006 Cloud Hosting</v>
          </cell>
          <cell r="D326" t="str">
            <v>PaaS</v>
          </cell>
          <cell r="E326" t="str">
            <v>Microsoft SQL - Platform</v>
          </cell>
          <cell r="F326" t="str">
            <v>Brons</v>
          </cell>
          <cell r="G326" t="str">
            <v>Basistarief per platform inclusief SQL (0 vCPU &amp; 0GB RAM)</v>
          </cell>
          <cell r="J326">
            <v>0</v>
          </cell>
        </row>
        <row r="327">
          <cell r="B327" t="str">
            <v>P5-CH-028</v>
          </cell>
          <cell r="C327" t="str">
            <v>2-006 Cloud Hosting</v>
          </cell>
          <cell r="D327" t="str">
            <v>PaaS</v>
          </cell>
          <cell r="E327" t="str">
            <v>Microsoft SQL - Platform</v>
          </cell>
          <cell r="F327" t="str">
            <v>Koper</v>
          </cell>
          <cell r="G327" t="str">
            <v>Basistarief per platform inclusief SQL (0 vCPU &amp; 0GB RAM)</v>
          </cell>
          <cell r="J327">
            <v>0</v>
          </cell>
        </row>
        <row r="328">
          <cell r="B328" t="str">
            <v>P5-CH-029</v>
          </cell>
          <cell r="C328" t="str">
            <v>2-006 Cloud Hosting</v>
          </cell>
          <cell r="D328" t="str">
            <v>PaaS</v>
          </cell>
          <cell r="E328" t="str">
            <v>Microsoft SQL - RAM</v>
          </cell>
          <cell r="F328" t="str">
            <v>Gelijk aan service level platform.</v>
          </cell>
          <cell r="G328" t="str">
            <v>Tarief per GB RAM.</v>
          </cell>
          <cell r="J328">
            <v>0</v>
          </cell>
        </row>
        <row r="329">
          <cell r="B329" t="str">
            <v>P5-CH-030</v>
          </cell>
          <cell r="C329" t="str">
            <v>2-006 Cloud Hosting</v>
          </cell>
          <cell r="D329" t="str">
            <v>PaaS</v>
          </cell>
          <cell r="E329" t="str">
            <v>Microsoft SQL - vCPU</v>
          </cell>
          <cell r="F329" t="str">
            <v>Gelijk aan service level platform.</v>
          </cell>
          <cell r="G329" t="str">
            <v>Tarief per vCPU.</v>
          </cell>
          <cell r="J329">
            <v>0</v>
          </cell>
        </row>
        <row r="330">
          <cell r="B330" t="str">
            <v>P5-CH-031</v>
          </cell>
          <cell r="C330" t="str">
            <v>2-006 Cloud Hosting</v>
          </cell>
          <cell r="D330" t="str">
            <v>PaaS</v>
          </cell>
          <cell r="E330" t="str">
            <v>MySQL - Platform</v>
          </cell>
          <cell r="F330" t="str">
            <v>Goud</v>
          </cell>
          <cell r="G330" t="str">
            <v>Basistarief per platform inclusief MySQL (0 vCPU &amp; 0GB RAM)</v>
          </cell>
          <cell r="J330">
            <v>0</v>
          </cell>
        </row>
        <row r="331">
          <cell r="B331" t="str">
            <v>P5-CH-032</v>
          </cell>
          <cell r="C331" t="str">
            <v>2-006 Cloud Hosting</v>
          </cell>
          <cell r="D331" t="str">
            <v>PaaS</v>
          </cell>
          <cell r="E331" t="str">
            <v>MySQL - Platform</v>
          </cell>
          <cell r="F331" t="str">
            <v>Zilver</v>
          </cell>
          <cell r="G331" t="str">
            <v>Basistarief per platform inclusief MySQL (0 vCPU &amp; 0GB RAM)</v>
          </cell>
          <cell r="J331">
            <v>0</v>
          </cell>
        </row>
        <row r="332">
          <cell r="B332" t="str">
            <v>P5-CH-033</v>
          </cell>
          <cell r="C332" t="str">
            <v>2-006 Cloud Hosting</v>
          </cell>
          <cell r="D332" t="str">
            <v>PaaS</v>
          </cell>
          <cell r="E332" t="str">
            <v>MySQL - Platform</v>
          </cell>
          <cell r="F332" t="str">
            <v>Brons</v>
          </cell>
          <cell r="G332" t="str">
            <v>Basistarief per platform inclusief MySQL (0 vCPU &amp; 0GB RAM)</v>
          </cell>
          <cell r="J332">
            <v>0</v>
          </cell>
        </row>
        <row r="333">
          <cell r="B333" t="str">
            <v>P5-CH-034</v>
          </cell>
          <cell r="C333" t="str">
            <v>2-006 Cloud Hosting</v>
          </cell>
          <cell r="D333" t="str">
            <v>PaaS</v>
          </cell>
          <cell r="E333" t="str">
            <v>MySQL - Platform</v>
          </cell>
          <cell r="F333" t="str">
            <v>Koper</v>
          </cell>
          <cell r="G333" t="str">
            <v>Basistarief per platform inclusief MySQL (0 vCPU &amp; 0GB RAM)</v>
          </cell>
          <cell r="J333">
            <v>0</v>
          </cell>
        </row>
        <row r="334">
          <cell r="B334" t="str">
            <v>P5-CH-035</v>
          </cell>
          <cell r="C334" t="str">
            <v>2-006 Cloud Hosting</v>
          </cell>
          <cell r="D334" t="str">
            <v>PaaS</v>
          </cell>
          <cell r="E334" t="str">
            <v>MySQL - RAM</v>
          </cell>
          <cell r="F334" t="str">
            <v>Gelijk aan service level platform.</v>
          </cell>
          <cell r="G334" t="str">
            <v>Tarief per GB RAM.</v>
          </cell>
          <cell r="J334">
            <v>0</v>
          </cell>
        </row>
        <row r="335">
          <cell r="B335" t="str">
            <v>P5-CH-036</v>
          </cell>
          <cell r="C335" t="str">
            <v>2-006 Cloud Hosting</v>
          </cell>
          <cell r="D335" t="str">
            <v>PaaS</v>
          </cell>
          <cell r="E335" t="str">
            <v>MySQL - vCPU</v>
          </cell>
          <cell r="F335" t="str">
            <v>Gelijk aan service level platform.</v>
          </cell>
          <cell r="G335" t="str">
            <v>Tarief per vCPU.</v>
          </cell>
          <cell r="J335">
            <v>0</v>
          </cell>
        </row>
        <row r="336">
          <cell r="B336" t="str">
            <v>P5-CH-037</v>
          </cell>
          <cell r="C336" t="str">
            <v>2-006 Cloud Hosting</v>
          </cell>
          <cell r="D336" t="str">
            <v>PaaS</v>
          </cell>
          <cell r="E336" t="str">
            <v>Oracle DB - Platform</v>
          </cell>
          <cell r="F336" t="str">
            <v>Goud</v>
          </cell>
          <cell r="G336" t="str">
            <v>Basistarief per platform inclusief Oracle (0 vCPU &amp; 0GB RAM)</v>
          </cell>
          <cell r="J336">
            <v>0</v>
          </cell>
        </row>
        <row r="337">
          <cell r="B337" t="str">
            <v>P5-CH-038</v>
          </cell>
          <cell r="C337" t="str">
            <v>2-006 Cloud Hosting</v>
          </cell>
          <cell r="D337" t="str">
            <v>PaaS</v>
          </cell>
          <cell r="E337" t="str">
            <v>Oracle DB - Platform</v>
          </cell>
          <cell r="F337" t="str">
            <v>Zilver</v>
          </cell>
          <cell r="G337" t="str">
            <v>Basistarief per platform inclusief Oracle (0 vCPU &amp; 0GB RAM)</v>
          </cell>
          <cell r="J337">
            <v>0</v>
          </cell>
        </row>
        <row r="338">
          <cell r="B338" t="str">
            <v>P5-CH-039</v>
          </cell>
          <cell r="C338" t="str">
            <v>2-006 Cloud Hosting</v>
          </cell>
          <cell r="D338" t="str">
            <v>PaaS</v>
          </cell>
          <cell r="E338" t="str">
            <v>Oracle DB - Platform</v>
          </cell>
          <cell r="F338" t="str">
            <v>Brons</v>
          </cell>
          <cell r="G338" t="str">
            <v>Basistarief per platform inclusief Oracle (0 vCPU &amp; 0GB RAM)</v>
          </cell>
          <cell r="J338">
            <v>0</v>
          </cell>
        </row>
        <row r="339">
          <cell r="B339" t="str">
            <v>P5-CH-040</v>
          </cell>
          <cell r="C339" t="str">
            <v>2-006 Cloud Hosting</v>
          </cell>
          <cell r="D339" t="str">
            <v>PaaS</v>
          </cell>
          <cell r="E339" t="str">
            <v>Oracle DB - Platform</v>
          </cell>
          <cell r="F339" t="str">
            <v>Koper</v>
          </cell>
          <cell r="G339" t="str">
            <v>Basistarief per platform inclusief Oracle (0 vCPU &amp; 0GB RAM)</v>
          </cell>
          <cell r="J339">
            <v>0</v>
          </cell>
        </row>
        <row r="340">
          <cell r="B340" t="str">
            <v>P5-CH-041</v>
          </cell>
          <cell r="C340" t="str">
            <v>2-006 Cloud Hosting</v>
          </cell>
          <cell r="D340" t="str">
            <v>PaaS</v>
          </cell>
          <cell r="E340" t="str">
            <v>Oracle DB - RAM</v>
          </cell>
          <cell r="F340" t="str">
            <v>Gelijk aan service level platform.</v>
          </cell>
          <cell r="G340" t="str">
            <v>Tarief per GB RAM.</v>
          </cell>
          <cell r="J340">
            <v>0</v>
          </cell>
        </row>
        <row r="341">
          <cell r="B341" t="str">
            <v>P5-CH-042</v>
          </cell>
          <cell r="C341" t="str">
            <v>2-006 Cloud Hosting</v>
          </cell>
          <cell r="D341" t="str">
            <v>PaaS</v>
          </cell>
          <cell r="E341" t="str">
            <v>Oracle DB - vCPU</v>
          </cell>
          <cell r="F341" t="str">
            <v>Gelijk aan service level platform.</v>
          </cell>
          <cell r="G341" t="str">
            <v>Tarief per vCPU.</v>
          </cell>
          <cell r="J341">
            <v>0</v>
          </cell>
        </row>
        <row r="342">
          <cell r="B342" t="str">
            <v>P5-CH-043</v>
          </cell>
          <cell r="C342" t="str">
            <v>2-006 Cloud Hosting</v>
          </cell>
          <cell r="D342" t="str">
            <v>PaaS</v>
          </cell>
          <cell r="E342" t="str">
            <v>Microsoft IIS - Platform</v>
          </cell>
          <cell r="F342" t="str">
            <v>Goud</v>
          </cell>
          <cell r="G342" t="str">
            <v>Basistarief per platform inclusief IIS (0 vCPU &amp; 0GB RAM)</v>
          </cell>
          <cell r="J342">
            <v>0</v>
          </cell>
        </row>
        <row r="343">
          <cell r="B343" t="str">
            <v>P5-CH-044</v>
          </cell>
          <cell r="C343" t="str">
            <v>2-006 Cloud Hosting</v>
          </cell>
          <cell r="D343" t="str">
            <v>PaaS</v>
          </cell>
          <cell r="E343" t="str">
            <v>Microsoft IIS - Platform</v>
          </cell>
          <cell r="F343" t="str">
            <v>Zilver</v>
          </cell>
          <cell r="G343" t="str">
            <v>Basistarief per platform inclusief IIS (0 vCPU &amp; 0GB RAM)</v>
          </cell>
          <cell r="J343">
            <v>0</v>
          </cell>
        </row>
        <row r="344">
          <cell r="B344" t="str">
            <v>P5-CH-045</v>
          </cell>
          <cell r="C344" t="str">
            <v>2-006 Cloud Hosting</v>
          </cell>
          <cell r="D344" t="str">
            <v>PaaS</v>
          </cell>
          <cell r="E344" t="str">
            <v>Microsoft IIS - Platform</v>
          </cell>
          <cell r="F344" t="str">
            <v>Brons</v>
          </cell>
          <cell r="G344" t="str">
            <v>Basistarief per platform inclusief IIS (0 vCPU &amp; 0GB RAM)</v>
          </cell>
          <cell r="J344">
            <v>0</v>
          </cell>
        </row>
        <row r="345">
          <cell r="B345" t="str">
            <v>P5-CH-046</v>
          </cell>
          <cell r="C345" t="str">
            <v>2-006 Cloud Hosting</v>
          </cell>
          <cell r="D345" t="str">
            <v>PaaS</v>
          </cell>
          <cell r="E345" t="str">
            <v>Microsoft IIS - Platform</v>
          </cell>
          <cell r="F345" t="str">
            <v>Koper</v>
          </cell>
          <cell r="G345" t="str">
            <v>Basistarief per platform inclusief IIS (0 vCPU &amp; 0GB RAM)</v>
          </cell>
          <cell r="J345">
            <v>0</v>
          </cell>
        </row>
        <row r="346">
          <cell r="B346" t="str">
            <v>P5-CH-047</v>
          </cell>
          <cell r="C346" t="str">
            <v>2-006 Cloud Hosting</v>
          </cell>
          <cell r="D346" t="str">
            <v>PaaS</v>
          </cell>
          <cell r="E346" t="str">
            <v>Microsoft IIS - RAM</v>
          </cell>
          <cell r="F346" t="str">
            <v>Gelijk aan service level platform.</v>
          </cell>
          <cell r="G346" t="str">
            <v>Tarief per GB RAM.</v>
          </cell>
          <cell r="J346">
            <v>0</v>
          </cell>
        </row>
        <row r="347">
          <cell r="B347" t="str">
            <v>P5-CH-048</v>
          </cell>
          <cell r="C347" t="str">
            <v>2-006 Cloud Hosting</v>
          </cell>
          <cell r="D347" t="str">
            <v>PaaS</v>
          </cell>
          <cell r="E347" t="str">
            <v>Microsoft IIS - vCPU</v>
          </cell>
          <cell r="F347" t="str">
            <v>Gelijk aan service level platform.</v>
          </cell>
          <cell r="G347" t="str">
            <v>Tarief per vCPU.</v>
          </cell>
          <cell r="J347">
            <v>0</v>
          </cell>
        </row>
        <row r="348">
          <cell r="B348" t="str">
            <v>P5-CH-049</v>
          </cell>
          <cell r="C348" t="str">
            <v>2-006 Cloud Hosting</v>
          </cell>
          <cell r="D348" t="str">
            <v>PaaS</v>
          </cell>
          <cell r="E348" t="str">
            <v>WebSphere - Platform</v>
          </cell>
          <cell r="F348" t="str">
            <v>Goud</v>
          </cell>
          <cell r="G348" t="str">
            <v>Basistarief per platform inclusief WebSphere (0 vCPU &amp; 0GB RAM)</v>
          </cell>
          <cell r="J348">
            <v>0</v>
          </cell>
        </row>
        <row r="349">
          <cell r="B349" t="str">
            <v>P5-CH-050</v>
          </cell>
          <cell r="C349" t="str">
            <v>2-006 Cloud Hosting</v>
          </cell>
          <cell r="D349" t="str">
            <v>PaaS</v>
          </cell>
          <cell r="E349" t="str">
            <v>WebSphere - Platform</v>
          </cell>
          <cell r="F349" t="str">
            <v>Zilver</v>
          </cell>
          <cell r="G349" t="str">
            <v>Basistarief per platform inclusief WebSphere (0 vCPU &amp; 0GB RAM)</v>
          </cell>
          <cell r="J349">
            <v>0</v>
          </cell>
        </row>
        <row r="350">
          <cell r="B350" t="str">
            <v>P5-CH-051</v>
          </cell>
          <cell r="C350" t="str">
            <v>2-006 Cloud Hosting</v>
          </cell>
          <cell r="D350" t="str">
            <v>PaaS</v>
          </cell>
          <cell r="E350" t="str">
            <v>WebSphere - Platform</v>
          </cell>
          <cell r="F350" t="str">
            <v>Brons</v>
          </cell>
          <cell r="G350" t="str">
            <v>Basistarief per platform inclusief WebSphere (0 vCPU &amp; 0GB RAM)</v>
          </cell>
          <cell r="J350">
            <v>0</v>
          </cell>
        </row>
        <row r="351">
          <cell r="B351" t="str">
            <v>P5-CH-052</v>
          </cell>
          <cell r="C351" t="str">
            <v>2-006 Cloud Hosting</v>
          </cell>
          <cell r="D351" t="str">
            <v>PaaS</v>
          </cell>
          <cell r="E351" t="str">
            <v>WebSphere - Platform</v>
          </cell>
          <cell r="F351" t="str">
            <v>Koper</v>
          </cell>
          <cell r="G351" t="str">
            <v>Basistarief per platform inclusief WebSphere (0 vCPU &amp; 0GB RAM)</v>
          </cell>
          <cell r="J351">
            <v>0</v>
          </cell>
        </row>
        <row r="352">
          <cell r="B352" t="str">
            <v>P5-CH-053</v>
          </cell>
          <cell r="C352" t="str">
            <v>2-006 Cloud Hosting</v>
          </cell>
          <cell r="D352" t="str">
            <v>PaaS</v>
          </cell>
          <cell r="E352" t="str">
            <v>WebSphere - RAM</v>
          </cell>
          <cell r="F352" t="str">
            <v>Gelijk aan service level platform.</v>
          </cell>
          <cell r="G352" t="str">
            <v>Tarief per GB RAM.</v>
          </cell>
          <cell r="J352">
            <v>0</v>
          </cell>
        </row>
        <row r="353">
          <cell r="B353" t="str">
            <v>P5-CH-054</v>
          </cell>
          <cell r="C353" t="str">
            <v>2-006 Cloud Hosting</v>
          </cell>
          <cell r="D353" t="str">
            <v>PaaS</v>
          </cell>
          <cell r="E353" t="str">
            <v>WebSphere - vCPU</v>
          </cell>
          <cell r="F353" t="str">
            <v>Gelijk aan service level platform.</v>
          </cell>
          <cell r="G353" t="str">
            <v>Tarief per vCPU.</v>
          </cell>
          <cell r="J353">
            <v>0</v>
          </cell>
        </row>
        <row r="354">
          <cell r="B354" t="str">
            <v>P5-CH-055</v>
          </cell>
          <cell r="C354" t="str">
            <v>2-006 Cloud Hosting</v>
          </cell>
          <cell r="D354" t="str">
            <v>PaaS</v>
          </cell>
          <cell r="E354" t="str">
            <v>Silverlight - Platform</v>
          </cell>
          <cell r="F354" t="str">
            <v>Goud</v>
          </cell>
          <cell r="G354" t="str">
            <v>Basistarief per platform inclusief Silverlight (0 vCPU &amp; 0GB RAM)</v>
          </cell>
          <cell r="J354">
            <v>0</v>
          </cell>
        </row>
        <row r="355">
          <cell r="B355" t="str">
            <v>P5-CH-056</v>
          </cell>
          <cell r="C355" t="str">
            <v>2-006 Cloud Hosting</v>
          </cell>
          <cell r="D355" t="str">
            <v>PaaS</v>
          </cell>
          <cell r="E355" t="str">
            <v>Silverlight - Platform</v>
          </cell>
          <cell r="F355" t="str">
            <v>Zilver</v>
          </cell>
          <cell r="G355" t="str">
            <v>Basistarief per platform inclusief Silverlight (0 vCPU &amp; 0GB RAM)</v>
          </cell>
          <cell r="J355">
            <v>0</v>
          </cell>
        </row>
        <row r="356">
          <cell r="B356" t="str">
            <v>P5-CH-057</v>
          </cell>
          <cell r="C356" t="str">
            <v>2-006 Cloud Hosting</v>
          </cell>
          <cell r="D356" t="str">
            <v>PaaS</v>
          </cell>
          <cell r="E356" t="str">
            <v>Silverlight - Platform</v>
          </cell>
          <cell r="F356" t="str">
            <v>Brons</v>
          </cell>
          <cell r="G356" t="str">
            <v>Basistarief per platform inclusief Silverlight (0 vCPU &amp; 0GB RAM)</v>
          </cell>
          <cell r="J356">
            <v>0</v>
          </cell>
        </row>
        <row r="357">
          <cell r="B357" t="str">
            <v>P5-CH-058</v>
          </cell>
          <cell r="C357" t="str">
            <v>2-006 Cloud Hosting</v>
          </cell>
          <cell r="D357" t="str">
            <v>PaaS</v>
          </cell>
          <cell r="E357" t="str">
            <v>Silverlight - Platform</v>
          </cell>
          <cell r="F357" t="str">
            <v>Koper</v>
          </cell>
          <cell r="G357" t="str">
            <v>Basistarief per platform inclusief Silverlight (0 vCPU &amp; 0GB RAM)</v>
          </cell>
          <cell r="J357">
            <v>0</v>
          </cell>
        </row>
        <row r="358">
          <cell r="B358" t="str">
            <v>P5-CH-059</v>
          </cell>
          <cell r="C358" t="str">
            <v>2-006 Cloud Hosting</v>
          </cell>
          <cell r="D358" t="str">
            <v>PaaS</v>
          </cell>
          <cell r="E358" t="str">
            <v>Silverlight - RAM</v>
          </cell>
          <cell r="F358" t="str">
            <v>Gelijk aan service level platform.</v>
          </cell>
          <cell r="G358" t="str">
            <v>Tarief per GB RAM.</v>
          </cell>
          <cell r="J358">
            <v>0</v>
          </cell>
        </row>
        <row r="359">
          <cell r="B359" t="str">
            <v>P5-CH-060</v>
          </cell>
          <cell r="C359" t="str">
            <v>2-006 Cloud Hosting</v>
          </cell>
          <cell r="D359" t="str">
            <v>PaaS</v>
          </cell>
          <cell r="E359" t="str">
            <v>Silverlight - vCPU</v>
          </cell>
          <cell r="F359" t="str">
            <v>Gelijk aan service level platform.</v>
          </cell>
          <cell r="G359" t="str">
            <v>Tarief per vCPU.</v>
          </cell>
          <cell r="J359">
            <v>0</v>
          </cell>
        </row>
        <row r="360">
          <cell r="B360" t="str">
            <v>P5-CH-061</v>
          </cell>
          <cell r="C360" t="str">
            <v>2-006 Cloud Hosting</v>
          </cell>
          <cell r="D360" t="str">
            <v>PaaS</v>
          </cell>
          <cell r="E360" t="str">
            <v>Python - Platform</v>
          </cell>
          <cell r="F360" t="str">
            <v>Goud</v>
          </cell>
          <cell r="G360" t="str">
            <v>Basistarief per platform inclusief Python (0 vCPU &amp; 0GB RAM)</v>
          </cell>
          <cell r="J360">
            <v>0</v>
          </cell>
        </row>
        <row r="361">
          <cell r="B361" t="str">
            <v>P5-CH-062</v>
          </cell>
          <cell r="C361" t="str">
            <v>2-006 Cloud Hosting</v>
          </cell>
          <cell r="D361" t="str">
            <v>PaaS</v>
          </cell>
          <cell r="E361" t="str">
            <v>Python - Platform</v>
          </cell>
          <cell r="F361" t="str">
            <v>Zilver</v>
          </cell>
          <cell r="G361" t="str">
            <v>Basistarief per platform inclusief Python (0 vCPU &amp; 0GB RAM)</v>
          </cell>
          <cell r="J361">
            <v>0</v>
          </cell>
        </row>
        <row r="362">
          <cell r="B362" t="str">
            <v>P5-CH-063</v>
          </cell>
          <cell r="C362" t="str">
            <v>2-006 Cloud Hosting</v>
          </cell>
          <cell r="D362" t="str">
            <v>PaaS</v>
          </cell>
          <cell r="E362" t="str">
            <v>Python - Platform</v>
          </cell>
          <cell r="F362" t="str">
            <v>Brons</v>
          </cell>
          <cell r="G362" t="str">
            <v>Basistarief per platform inclusief Python (0 vCPU &amp; 0GB RAM)</v>
          </cell>
          <cell r="J362">
            <v>0</v>
          </cell>
        </row>
        <row r="363">
          <cell r="B363" t="str">
            <v>P5-CH-064</v>
          </cell>
          <cell r="C363" t="str">
            <v>2-006 Cloud Hosting</v>
          </cell>
          <cell r="D363" t="str">
            <v>PaaS</v>
          </cell>
          <cell r="E363" t="str">
            <v>Python - Platform</v>
          </cell>
          <cell r="F363" t="str">
            <v>Koper</v>
          </cell>
          <cell r="G363" t="str">
            <v>Basistarief per platform inclusief Python (0 vCPU &amp; 0GB RAM)</v>
          </cell>
          <cell r="J363">
            <v>0</v>
          </cell>
        </row>
        <row r="364">
          <cell r="B364" t="str">
            <v>P5-CH-065</v>
          </cell>
          <cell r="C364" t="str">
            <v>2-006 Cloud Hosting</v>
          </cell>
          <cell r="D364" t="str">
            <v>PaaS</v>
          </cell>
          <cell r="E364" t="str">
            <v>Python - RAM</v>
          </cell>
          <cell r="F364" t="str">
            <v>Gelijk aan service level platform.</v>
          </cell>
          <cell r="G364" t="str">
            <v>Tarief per GB RAM.</v>
          </cell>
          <cell r="J364">
            <v>0</v>
          </cell>
        </row>
        <row r="365">
          <cell r="B365" t="str">
            <v>P5-CH-066</v>
          </cell>
          <cell r="C365" t="str">
            <v>2-006 Cloud Hosting</v>
          </cell>
          <cell r="D365" t="str">
            <v>PaaS</v>
          </cell>
          <cell r="E365" t="str">
            <v>Python - vCPU</v>
          </cell>
          <cell r="F365" t="str">
            <v>Gelijk aan service level platform.</v>
          </cell>
          <cell r="G365" t="str">
            <v>Tarief per vCPU.</v>
          </cell>
          <cell r="J365">
            <v>0</v>
          </cell>
        </row>
        <row r="366">
          <cell r="B366" t="str">
            <v>P5-CH-067</v>
          </cell>
          <cell r="C366" t="str">
            <v>2-006 Cloud Hosting</v>
          </cell>
          <cell r="D366" t="str">
            <v>PaaS</v>
          </cell>
          <cell r="E366" t="str">
            <v>Apache HTTP Server - Platform</v>
          </cell>
          <cell r="F366" t="str">
            <v>Goud</v>
          </cell>
          <cell r="G366" t="str">
            <v>Basistarief per platform inclusief Apache HTTP Server (0 vCPU &amp; 0GB RAM)</v>
          </cell>
          <cell r="J366">
            <v>0</v>
          </cell>
        </row>
        <row r="367">
          <cell r="B367" t="str">
            <v>P5-CH-068</v>
          </cell>
          <cell r="C367" t="str">
            <v>2-006 Cloud Hosting</v>
          </cell>
          <cell r="D367" t="str">
            <v>PaaS</v>
          </cell>
          <cell r="E367" t="str">
            <v>Apache HTTP Server - Platform</v>
          </cell>
          <cell r="F367" t="str">
            <v>Zilver</v>
          </cell>
          <cell r="G367" t="str">
            <v>Basistarief per platform inclusief Apache HTTP Server (0 vCPU &amp; 0GB RAM)</v>
          </cell>
          <cell r="J367">
            <v>0</v>
          </cell>
        </row>
        <row r="368">
          <cell r="B368" t="str">
            <v>P5-CH-069</v>
          </cell>
          <cell r="C368" t="str">
            <v>2-006 Cloud Hosting</v>
          </cell>
          <cell r="D368" t="str">
            <v>PaaS</v>
          </cell>
          <cell r="E368" t="str">
            <v>Apache HTTP Server - Platform</v>
          </cell>
          <cell r="F368" t="str">
            <v>Brons</v>
          </cell>
          <cell r="G368" t="str">
            <v>Basistarief per platform inclusief Apache HTTP Server (0 vCPU &amp; 0GB RAM)</v>
          </cell>
          <cell r="J368">
            <v>0</v>
          </cell>
        </row>
        <row r="369">
          <cell r="B369" t="str">
            <v>P5-CH-070</v>
          </cell>
          <cell r="C369" t="str">
            <v>2-006 Cloud Hosting</v>
          </cell>
          <cell r="D369" t="str">
            <v>PaaS</v>
          </cell>
          <cell r="E369" t="str">
            <v>Apache HTTP Server - Platform</v>
          </cell>
          <cell r="F369" t="str">
            <v>Koper</v>
          </cell>
          <cell r="G369" t="str">
            <v>Basistarief per platform inclusief Apache HTTP Server (0 vCPU &amp; 0GB RAM)</v>
          </cell>
          <cell r="J369">
            <v>0</v>
          </cell>
        </row>
        <row r="370">
          <cell r="B370" t="str">
            <v>P5-CH-071</v>
          </cell>
          <cell r="C370" t="str">
            <v>2-006 Cloud Hosting</v>
          </cell>
          <cell r="D370" t="str">
            <v>PaaS</v>
          </cell>
          <cell r="E370" t="str">
            <v>Apache HTTP Server - RAM</v>
          </cell>
          <cell r="F370" t="str">
            <v>Gelijk aan service level platform.</v>
          </cell>
          <cell r="G370" t="str">
            <v>Tarief per GB RAM.</v>
          </cell>
          <cell r="J370">
            <v>0</v>
          </cell>
        </row>
        <row r="371">
          <cell r="B371" t="str">
            <v>P5-CH-072</v>
          </cell>
          <cell r="C371" t="str">
            <v>2-006 Cloud Hosting</v>
          </cell>
          <cell r="D371" t="str">
            <v>PaaS</v>
          </cell>
          <cell r="E371" t="str">
            <v>Apache HTTP Server - vCPU</v>
          </cell>
          <cell r="F371" t="str">
            <v>Gelijk aan service level platform.</v>
          </cell>
          <cell r="G371" t="str">
            <v>Tarief per vCPU.</v>
          </cell>
          <cell r="J371">
            <v>0</v>
          </cell>
        </row>
        <row r="372">
          <cell r="B372" t="str">
            <v>P5-CH-073</v>
          </cell>
          <cell r="C372" t="str">
            <v>2-006 Cloud Hosting</v>
          </cell>
          <cell r="D372" t="str">
            <v>PaaS</v>
          </cell>
          <cell r="E372" t="str">
            <v>Apache Tomcat - Platform</v>
          </cell>
          <cell r="F372" t="str">
            <v>Goud</v>
          </cell>
          <cell r="G372" t="str">
            <v>Basistarief per platform inclusief Apache Tomcat (0 vCPU &amp; 0GB RAM)</v>
          </cell>
          <cell r="J372">
            <v>0</v>
          </cell>
        </row>
        <row r="373">
          <cell r="B373" t="str">
            <v>P5-CH-074</v>
          </cell>
          <cell r="C373" t="str">
            <v>2-006 Cloud Hosting</v>
          </cell>
          <cell r="D373" t="str">
            <v>PaaS</v>
          </cell>
          <cell r="E373" t="str">
            <v>Apache Tomcat - Platform</v>
          </cell>
          <cell r="F373" t="str">
            <v>Zilver</v>
          </cell>
          <cell r="G373" t="str">
            <v>Basistarief per platform inclusief Apache Tomcat (0 vCPU &amp; 0GB RAM)</v>
          </cell>
          <cell r="J373">
            <v>0</v>
          </cell>
        </row>
        <row r="374">
          <cell r="B374" t="str">
            <v>P5-CH-075</v>
          </cell>
          <cell r="C374" t="str">
            <v>2-006 Cloud Hosting</v>
          </cell>
          <cell r="D374" t="str">
            <v>PaaS</v>
          </cell>
          <cell r="E374" t="str">
            <v>Apache Tomcat - Platform</v>
          </cell>
          <cell r="F374" t="str">
            <v>Brons</v>
          </cell>
          <cell r="G374" t="str">
            <v>Basistarief per platform inclusief Apache Tomcat (0 vCPU &amp; 0GB RAM)</v>
          </cell>
          <cell r="J374">
            <v>0</v>
          </cell>
        </row>
        <row r="375">
          <cell r="B375" t="str">
            <v>P5-CH-076</v>
          </cell>
          <cell r="C375" t="str">
            <v>2-006 Cloud Hosting</v>
          </cell>
          <cell r="D375" t="str">
            <v>PaaS</v>
          </cell>
          <cell r="E375" t="str">
            <v>Apache Tomcat - Platform</v>
          </cell>
          <cell r="F375" t="str">
            <v>Koper</v>
          </cell>
          <cell r="G375" t="str">
            <v>Basistarief per platform inclusief Apache Tomcat (0 vCPU &amp; 0GB RAM)</v>
          </cell>
          <cell r="J375">
            <v>0</v>
          </cell>
        </row>
        <row r="376">
          <cell r="B376" t="str">
            <v>P5-CH-077</v>
          </cell>
          <cell r="C376" t="str">
            <v>2-006 Cloud Hosting</v>
          </cell>
          <cell r="D376" t="str">
            <v>PaaS</v>
          </cell>
          <cell r="E376" t="str">
            <v>Apache Tomcat - RAM</v>
          </cell>
          <cell r="F376" t="str">
            <v>Gelijk aan service level platform.</v>
          </cell>
          <cell r="G376" t="str">
            <v>Tarief per GB RAM.</v>
          </cell>
          <cell r="J376">
            <v>0</v>
          </cell>
        </row>
        <row r="377">
          <cell r="B377" t="str">
            <v>P5-CH-078</v>
          </cell>
          <cell r="C377" t="str">
            <v>2-006 Cloud Hosting</v>
          </cell>
          <cell r="D377" t="str">
            <v>PaaS</v>
          </cell>
          <cell r="E377" t="str">
            <v>Apache Tomcat - vCPU</v>
          </cell>
          <cell r="F377" t="str">
            <v>Gelijk aan service level platform.</v>
          </cell>
          <cell r="G377" t="str">
            <v>Tarief per vCPU.</v>
          </cell>
          <cell r="J377">
            <v>0</v>
          </cell>
        </row>
        <row r="378">
          <cell r="B378" t="str">
            <v>P5-CH-079</v>
          </cell>
          <cell r="C378" t="str">
            <v>2-006 Cloud Hosting</v>
          </cell>
          <cell r="D378" t="str">
            <v>PaaS</v>
          </cell>
          <cell r="E378" t="str">
            <v>Jboss - Platform</v>
          </cell>
          <cell r="F378" t="str">
            <v>Goud</v>
          </cell>
          <cell r="G378" t="str">
            <v>Basistarief per platform inclusief Jboss (0 vCPU &amp; 0GB RAM)</v>
          </cell>
          <cell r="J378">
            <v>0</v>
          </cell>
        </row>
        <row r="379">
          <cell r="B379" t="str">
            <v>P5-CH-080</v>
          </cell>
          <cell r="C379" t="str">
            <v>2-006 Cloud Hosting</v>
          </cell>
          <cell r="D379" t="str">
            <v>PaaS</v>
          </cell>
          <cell r="E379" t="str">
            <v>Jboss - Platform</v>
          </cell>
          <cell r="F379" t="str">
            <v>Zilver</v>
          </cell>
          <cell r="G379" t="str">
            <v>Basistarief per platform inclusief Jboss (0 vCPU &amp; 0GB RAM)</v>
          </cell>
          <cell r="J379">
            <v>0</v>
          </cell>
        </row>
        <row r="380">
          <cell r="B380" t="str">
            <v>P5-CH-081</v>
          </cell>
          <cell r="C380" t="str">
            <v>2-006 Cloud Hosting</v>
          </cell>
          <cell r="D380" t="str">
            <v>PaaS</v>
          </cell>
          <cell r="E380" t="str">
            <v>Jboss - Platform</v>
          </cell>
          <cell r="F380" t="str">
            <v>Brons</v>
          </cell>
          <cell r="G380" t="str">
            <v>Basistarief per platform inclusief Jboss (0 vCPU &amp; 0GB RAM)</v>
          </cell>
          <cell r="J380">
            <v>0</v>
          </cell>
        </row>
        <row r="381">
          <cell r="B381" t="str">
            <v>P5-CH-082</v>
          </cell>
          <cell r="C381" t="str">
            <v>2-006 Cloud Hosting</v>
          </cell>
          <cell r="D381" t="str">
            <v>PaaS</v>
          </cell>
          <cell r="E381" t="str">
            <v>Jboss - Platform</v>
          </cell>
          <cell r="F381" t="str">
            <v>Koper</v>
          </cell>
          <cell r="G381" t="str">
            <v>Basistarief per platform inclusief Jboss (0 vCPU &amp; 0GB RAM)</v>
          </cell>
          <cell r="J381">
            <v>0</v>
          </cell>
        </row>
        <row r="382">
          <cell r="B382" t="str">
            <v>P5-CH-083</v>
          </cell>
          <cell r="C382" t="str">
            <v>2-006 Cloud Hosting</v>
          </cell>
          <cell r="D382" t="str">
            <v>PaaS</v>
          </cell>
          <cell r="E382" t="str">
            <v>Jboss - RAM</v>
          </cell>
          <cell r="F382" t="str">
            <v>Gelijk aan service level platform.</v>
          </cell>
          <cell r="G382" t="str">
            <v>Tarief per GB RAM.</v>
          </cell>
          <cell r="J382">
            <v>0</v>
          </cell>
        </row>
        <row r="383">
          <cell r="B383" t="str">
            <v>P5-CH-084</v>
          </cell>
          <cell r="C383" t="str">
            <v>2-006 Cloud Hosting</v>
          </cell>
          <cell r="D383" t="str">
            <v>PaaS</v>
          </cell>
          <cell r="E383" t="str">
            <v>Jboss - vCPU</v>
          </cell>
          <cell r="F383" t="str">
            <v>Gelijk aan service level platform.</v>
          </cell>
          <cell r="G383" t="str">
            <v>Tarief per vCPU.</v>
          </cell>
          <cell r="J383">
            <v>0</v>
          </cell>
        </row>
        <row r="384">
          <cell r="B384" t="str">
            <v>P5-CH-085</v>
          </cell>
          <cell r="C384" t="str">
            <v>2-006 Cloud Hosting</v>
          </cell>
          <cell r="D384" t="str">
            <v>PaaS</v>
          </cell>
          <cell r="E384" t="str">
            <v>Java - Platform</v>
          </cell>
          <cell r="F384" t="str">
            <v>Goud</v>
          </cell>
          <cell r="G384" t="str">
            <v>Basistarief per platform inclusief Java (0 vCPU &amp; 0GB RAM)</v>
          </cell>
          <cell r="J384">
            <v>0</v>
          </cell>
        </row>
        <row r="385">
          <cell r="B385" t="str">
            <v>P5-CH-086</v>
          </cell>
          <cell r="C385" t="str">
            <v>2-006 Cloud Hosting</v>
          </cell>
          <cell r="D385" t="str">
            <v>PaaS</v>
          </cell>
          <cell r="E385" t="str">
            <v>Java - Platform</v>
          </cell>
          <cell r="F385" t="str">
            <v>Zilver</v>
          </cell>
          <cell r="G385" t="str">
            <v>Basistarief per platform inclusief Java (0 vCPU &amp; 0GB RAM)</v>
          </cell>
          <cell r="J385">
            <v>0</v>
          </cell>
        </row>
        <row r="386">
          <cell r="B386" t="str">
            <v>P5-CH-087</v>
          </cell>
          <cell r="C386" t="str">
            <v>2-006 Cloud Hosting</v>
          </cell>
          <cell r="D386" t="str">
            <v>PaaS</v>
          </cell>
          <cell r="E386" t="str">
            <v>Java - Platform</v>
          </cell>
          <cell r="F386" t="str">
            <v>Brons</v>
          </cell>
          <cell r="G386" t="str">
            <v>Basistarief per platform inclusief Java (0 vCPU &amp; 0GB RAM)</v>
          </cell>
          <cell r="J386">
            <v>0</v>
          </cell>
        </row>
        <row r="387">
          <cell r="B387" t="str">
            <v>P5-CH-088</v>
          </cell>
          <cell r="C387" t="str">
            <v>2-006 Cloud Hosting</v>
          </cell>
          <cell r="D387" t="str">
            <v>PaaS</v>
          </cell>
          <cell r="E387" t="str">
            <v>Java - Platform</v>
          </cell>
          <cell r="F387" t="str">
            <v>Koper</v>
          </cell>
          <cell r="G387" t="str">
            <v>Basistarief per platform inclusief Java (0 vCPU &amp; 0GB RAM)</v>
          </cell>
          <cell r="J387">
            <v>0</v>
          </cell>
        </row>
        <row r="388">
          <cell r="B388" t="str">
            <v>P5-CH-089</v>
          </cell>
          <cell r="C388" t="str">
            <v>2-006 Cloud Hosting</v>
          </cell>
          <cell r="D388" t="str">
            <v>PaaS</v>
          </cell>
          <cell r="E388" t="str">
            <v>Java - RAM</v>
          </cell>
          <cell r="F388" t="str">
            <v>Gelijk aan service level platform.</v>
          </cell>
          <cell r="G388" t="str">
            <v>Tarief per GB RAM.</v>
          </cell>
          <cell r="J388">
            <v>0</v>
          </cell>
        </row>
        <row r="389">
          <cell r="B389" t="str">
            <v>P5-CH-090</v>
          </cell>
          <cell r="C389" t="str">
            <v>2-006 Cloud Hosting</v>
          </cell>
          <cell r="D389" t="str">
            <v>PaaS</v>
          </cell>
          <cell r="E389" t="str">
            <v>Java - vCPU</v>
          </cell>
          <cell r="F389" t="str">
            <v>Gelijk aan service level platform.</v>
          </cell>
          <cell r="G389" t="str">
            <v>Tarief per vCPU.</v>
          </cell>
          <cell r="J389">
            <v>0</v>
          </cell>
        </row>
        <row r="390">
          <cell r="B390" t="str">
            <v>P5-CH-091</v>
          </cell>
          <cell r="C390" t="str">
            <v>2-006 Cloud Hosting</v>
          </cell>
          <cell r="D390" t="str">
            <v>PaaS</v>
          </cell>
          <cell r="E390" t="str">
            <v>Websphere MQ - Platform</v>
          </cell>
          <cell r="F390" t="str">
            <v>Goud</v>
          </cell>
          <cell r="G390" t="str">
            <v>Basistarief per platform inclusief Websphere MQ (0 vCPU &amp; 0GB RAM)</v>
          </cell>
          <cell r="J390">
            <v>0</v>
          </cell>
        </row>
        <row r="391">
          <cell r="B391" t="str">
            <v>P5-CH-092</v>
          </cell>
          <cell r="C391" t="str">
            <v>2-006 Cloud Hosting</v>
          </cell>
          <cell r="D391" t="str">
            <v>PaaS</v>
          </cell>
          <cell r="E391" t="str">
            <v>Websphere MQ - Platform</v>
          </cell>
          <cell r="F391" t="str">
            <v>Zilver</v>
          </cell>
          <cell r="G391" t="str">
            <v>Basistarief per platform inclusief Websphere MQ (0 vCPU &amp; 0GB RAM)</v>
          </cell>
          <cell r="J391">
            <v>0</v>
          </cell>
        </row>
        <row r="392">
          <cell r="B392" t="str">
            <v>P5-CH-093</v>
          </cell>
          <cell r="C392" t="str">
            <v>2-006 Cloud Hosting</v>
          </cell>
          <cell r="D392" t="str">
            <v>PaaS</v>
          </cell>
          <cell r="E392" t="str">
            <v>Websphere MQ - Platform</v>
          </cell>
          <cell r="F392" t="str">
            <v>Brons</v>
          </cell>
          <cell r="G392" t="str">
            <v>Basistarief per platform inclusief Websphere MQ (0 vCPU &amp; 0GB RAM)</v>
          </cell>
          <cell r="J392">
            <v>0</v>
          </cell>
        </row>
        <row r="393">
          <cell r="B393" t="str">
            <v>P5-CH-094</v>
          </cell>
          <cell r="C393" t="str">
            <v>2-006 Cloud Hosting</v>
          </cell>
          <cell r="D393" t="str">
            <v>PaaS</v>
          </cell>
          <cell r="E393" t="str">
            <v>Websphere MQ - Platform</v>
          </cell>
          <cell r="F393" t="str">
            <v>Koper</v>
          </cell>
          <cell r="G393" t="str">
            <v>Basistarief per platform inclusief Websphere MQ (0 vCPU &amp; 0GB RAM)</v>
          </cell>
          <cell r="J393">
            <v>0</v>
          </cell>
        </row>
        <row r="394">
          <cell r="B394" t="str">
            <v>P5-CH-095</v>
          </cell>
          <cell r="C394" t="str">
            <v>2-006 Cloud Hosting</v>
          </cell>
          <cell r="D394" t="str">
            <v>PaaS</v>
          </cell>
          <cell r="E394" t="str">
            <v>Websphere MQ - RAM</v>
          </cell>
          <cell r="F394" t="str">
            <v>Gelijk aan service level platform.</v>
          </cell>
          <cell r="G394" t="str">
            <v>Tarief per GB RAM.</v>
          </cell>
          <cell r="J394">
            <v>0</v>
          </cell>
        </row>
        <row r="395">
          <cell r="B395" t="str">
            <v>P5-CH-096</v>
          </cell>
          <cell r="C395" t="str">
            <v>2-006 Cloud Hosting</v>
          </cell>
          <cell r="D395" t="str">
            <v>PaaS</v>
          </cell>
          <cell r="E395" t="str">
            <v>Websphere MQ - vCPU</v>
          </cell>
          <cell r="F395" t="str">
            <v>Gelijk aan service level platform.</v>
          </cell>
          <cell r="G395" t="str">
            <v>Tarief per vCPU.</v>
          </cell>
          <cell r="J395">
            <v>0</v>
          </cell>
        </row>
        <row r="396">
          <cell r="B396" t="str">
            <v>P5-CH-097</v>
          </cell>
          <cell r="C396" t="str">
            <v>2-006 Cloud Hosting</v>
          </cell>
          <cell r="D396" t="str">
            <v>Integration Services</v>
          </cell>
          <cell r="E396" t="str">
            <v>Microsoft Office 365 (6,000x E3, 6.500x K1)</v>
          </cell>
          <cell r="F396" t="str">
            <v>n.v.t.</v>
          </cell>
          <cell r="G396" t="str">
            <v>Tarief per te integreren contract</v>
          </cell>
          <cell r="J396">
            <v>1</v>
          </cell>
        </row>
        <row r="397">
          <cell r="B397" t="str">
            <v>P5-CH-098</v>
          </cell>
          <cell r="C397" t="str">
            <v>2-006 Cloud Hosting</v>
          </cell>
          <cell r="D397" t="str">
            <v>Integration Services</v>
          </cell>
          <cell r="E397" t="str">
            <v>Overige Cloud contracten</v>
          </cell>
          <cell r="F397" t="str">
            <v>n.v.t.</v>
          </cell>
          <cell r="G397" t="str">
            <v>Tarief per te integreren contract</v>
          </cell>
          <cell r="J397">
            <v>0</v>
          </cell>
        </row>
        <row r="398">
          <cell r="B398" t="str">
            <v>P5-CH-099</v>
          </cell>
          <cell r="C398" t="str">
            <v>2-006 Cloud Hosting</v>
          </cell>
          <cell r="D398" t="str">
            <v>Storage</v>
          </cell>
          <cell r="E398" t="str">
            <v>SAN High end</v>
          </cell>
          <cell r="F398" t="str">
            <v>Platina</v>
          </cell>
          <cell r="G398" t="str">
            <v>Tarief per GB</v>
          </cell>
          <cell r="J398">
            <v>149718</v>
          </cell>
        </row>
        <row r="399">
          <cell r="B399" t="str">
            <v>P5-CH-100</v>
          </cell>
          <cell r="C399" t="str">
            <v>2-006 Cloud Hosting</v>
          </cell>
          <cell r="D399" t="str">
            <v>Storage</v>
          </cell>
          <cell r="E399" t="str">
            <v xml:space="preserve">SAN Business Class </v>
          </cell>
          <cell r="F399" t="str">
            <v>Goud</v>
          </cell>
          <cell r="G399" t="str">
            <v>Tarief per GB</v>
          </cell>
          <cell r="J399">
            <v>213106</v>
          </cell>
        </row>
        <row r="400">
          <cell r="B400" t="str">
            <v>P5-CH-101</v>
          </cell>
          <cell r="C400" t="str">
            <v>2-006 Cloud Hosting</v>
          </cell>
          <cell r="D400" t="str">
            <v>Storage</v>
          </cell>
          <cell r="E400" t="str">
            <v xml:space="preserve">SAN First Class </v>
          </cell>
          <cell r="F400" t="str">
            <v>Zilver</v>
          </cell>
          <cell r="G400" t="str">
            <v>Tarief per GB</v>
          </cell>
          <cell r="J400">
            <v>0</v>
          </cell>
        </row>
        <row r="401">
          <cell r="B401" t="str">
            <v>P5-CH-102</v>
          </cell>
          <cell r="C401" t="str">
            <v>2-006 Cloud Hosting</v>
          </cell>
          <cell r="D401" t="str">
            <v>Storage</v>
          </cell>
          <cell r="E401" t="str">
            <v>SAN Economy Class</v>
          </cell>
          <cell r="F401" t="str">
            <v>Brons</v>
          </cell>
          <cell r="G401" t="str">
            <v>Tarief per GB</v>
          </cell>
          <cell r="J401">
            <v>13848</v>
          </cell>
        </row>
        <row r="402">
          <cell r="B402" t="str">
            <v>P5-CH-103</v>
          </cell>
          <cell r="C402" t="str">
            <v>2-006 Cloud Hosting</v>
          </cell>
          <cell r="D402" t="str">
            <v>Archiving</v>
          </cell>
          <cell r="E402" t="str">
            <v>Archive High End</v>
          </cell>
          <cell r="F402" t="str">
            <v>Platina</v>
          </cell>
          <cell r="G402" t="str">
            <v>Tarief per GB</v>
          </cell>
          <cell r="J402">
            <v>0</v>
          </cell>
        </row>
        <row r="403">
          <cell r="B403" t="str">
            <v>P5-CH-104</v>
          </cell>
          <cell r="C403" t="str">
            <v>2-006 Cloud Hosting</v>
          </cell>
          <cell r="D403" t="str">
            <v>Archiving</v>
          </cell>
          <cell r="E403" t="str">
            <v>Business Class</v>
          </cell>
          <cell r="F403" t="str">
            <v>Goud</v>
          </cell>
          <cell r="G403" t="str">
            <v>Tarief per GB</v>
          </cell>
          <cell r="J403">
            <v>0</v>
          </cell>
        </row>
        <row r="404">
          <cell r="B404" t="str">
            <v>P5-CH-105</v>
          </cell>
          <cell r="C404" t="str">
            <v>2-006 Cloud Hosting</v>
          </cell>
          <cell r="D404" t="str">
            <v>Archiving</v>
          </cell>
          <cell r="E404" t="str">
            <v>Archive First Class</v>
          </cell>
          <cell r="F404" t="str">
            <v>Zilver</v>
          </cell>
          <cell r="G404" t="str">
            <v>Tarief per GB</v>
          </cell>
          <cell r="J404">
            <v>0</v>
          </cell>
        </row>
        <row r="405">
          <cell r="B405" t="str">
            <v>P5-CH-106</v>
          </cell>
          <cell r="C405" t="str">
            <v>2-006 Cloud Hosting</v>
          </cell>
          <cell r="D405" t="str">
            <v>Archiving</v>
          </cell>
          <cell r="E405" t="str">
            <v xml:space="preserve">Economy Class </v>
          </cell>
          <cell r="F405" t="str">
            <v>Brons</v>
          </cell>
          <cell r="G405" t="str">
            <v>Tarief per GB</v>
          </cell>
          <cell r="J405">
            <v>0</v>
          </cell>
        </row>
        <row r="406">
          <cell r="B406" t="str">
            <v>P5-CH-107</v>
          </cell>
          <cell r="C406" t="str">
            <v>2-006 Cloud Hosting</v>
          </cell>
          <cell r="D406" t="str">
            <v>Backup</v>
          </cell>
          <cell r="E406" t="str">
            <v>Near-Line High End</v>
          </cell>
          <cell r="F406" t="str">
            <v>Platina</v>
          </cell>
          <cell r="G406" t="str">
            <v>Tarief per GB</v>
          </cell>
          <cell r="J406">
            <v>0</v>
          </cell>
        </row>
        <row r="407">
          <cell r="B407" t="str">
            <v>P5-CH-108</v>
          </cell>
          <cell r="C407" t="str">
            <v>2-006 Cloud Hosting</v>
          </cell>
          <cell r="D407" t="str">
            <v>Backup</v>
          </cell>
          <cell r="E407" t="str">
            <v>Near-Line High End</v>
          </cell>
          <cell r="F407" t="str">
            <v>Goud</v>
          </cell>
          <cell r="G407" t="str">
            <v>Tarief per GB</v>
          </cell>
          <cell r="J407">
            <v>335426</v>
          </cell>
        </row>
        <row r="408">
          <cell r="B408" t="str">
            <v>P5-CH-109</v>
          </cell>
          <cell r="C408" t="str">
            <v>2-006 Cloud Hosting</v>
          </cell>
          <cell r="D408" t="str">
            <v>Backup</v>
          </cell>
          <cell r="E408" t="str">
            <v xml:space="preserve">Near-Line Tape Class </v>
          </cell>
          <cell r="F408" t="str">
            <v>Zilver</v>
          </cell>
          <cell r="G408" t="str">
            <v>Tarief per GB</v>
          </cell>
          <cell r="J408">
            <v>0</v>
          </cell>
        </row>
        <row r="409">
          <cell r="B409" t="str">
            <v>P5-CH-110</v>
          </cell>
          <cell r="C409" t="str">
            <v>2-006 Cloud Hosting</v>
          </cell>
          <cell r="D409" t="str">
            <v>Backup</v>
          </cell>
          <cell r="E409" t="str">
            <v xml:space="preserve">Near-Line Tape Class </v>
          </cell>
          <cell r="F409" t="str">
            <v>Brons</v>
          </cell>
          <cell r="G409" t="str">
            <v>Tarief per GB</v>
          </cell>
          <cell r="J409">
            <v>0</v>
          </cell>
        </row>
        <row r="410">
          <cell r="B410" t="str">
            <v>P5-CH-111</v>
          </cell>
          <cell r="C410" t="str">
            <v>2-006 Cloud Hosting</v>
          </cell>
          <cell r="D410" t="str">
            <v>Service Requests</v>
          </cell>
          <cell r="E410" t="str">
            <v>Service Requests Batch</v>
          </cell>
          <cell r="F410" t="str">
            <v>n.v.t.</v>
          </cell>
          <cell r="G410" t="str">
            <v>Tarief per Service Request</v>
          </cell>
          <cell r="J410">
            <v>349</v>
          </cell>
        </row>
        <row r="411">
          <cell r="B411" t="str">
            <v>P5-CH-112</v>
          </cell>
          <cell r="C411" t="str">
            <v>2-006 Cloud Hosting</v>
          </cell>
          <cell r="D411" t="str">
            <v>Service Requests</v>
          </cell>
          <cell r="E411" t="str">
            <v>Service Requests Handmatig eenvoudig</v>
          </cell>
          <cell r="F411" t="str">
            <v>n.v.t.</v>
          </cell>
          <cell r="G411" t="str">
            <v>Tarief per Service Request</v>
          </cell>
          <cell r="H411" t="str">
            <v>Inschatting NS</v>
          </cell>
          <cell r="J411">
            <v>100</v>
          </cell>
        </row>
        <row r="412">
          <cell r="B412" t="str">
            <v>P5-CH-113</v>
          </cell>
          <cell r="C412" t="str">
            <v>2-006 Cloud Hosting</v>
          </cell>
          <cell r="D412" t="str">
            <v>Service Requests</v>
          </cell>
          <cell r="E412" t="str">
            <v>Service Requests Handmatig complex</v>
          </cell>
          <cell r="F412" t="str">
            <v>n.v.t.</v>
          </cell>
          <cell r="G412" t="str">
            <v>Tarief per Service Request</v>
          </cell>
          <cell r="H412" t="str">
            <v>Inschatting NS</v>
          </cell>
          <cell r="J412">
            <v>25</v>
          </cell>
        </row>
        <row r="413">
          <cell r="B413" t="str">
            <v>P6-LH-001</v>
          </cell>
          <cell r="C413" t="str">
            <v>2-007 Legacy Hosting</v>
          </cell>
          <cell r="D413" t="str">
            <v>Windows fysiek</v>
          </cell>
          <cell r="E413" t="str">
            <v>Server Management: Windows 2000 fysiek - Server</v>
          </cell>
          <cell r="F413" t="str">
            <v>Goud</v>
          </cell>
          <cell r="G413" t="str">
            <v xml:space="preserve">Basistarief per server (0 Cores &amp; 0GB RAM) </v>
          </cell>
          <cell r="J413">
            <v>1</v>
          </cell>
        </row>
        <row r="414">
          <cell r="B414" t="str">
            <v>P6-LH-002</v>
          </cell>
          <cell r="C414" t="str">
            <v>2-007 Legacy Hosting</v>
          </cell>
          <cell r="D414" t="str">
            <v>Windows fysiek</v>
          </cell>
          <cell r="E414" t="str">
            <v>Server Management: Windows 2000 fysiek - Server</v>
          </cell>
          <cell r="F414" t="str">
            <v>Zilver</v>
          </cell>
          <cell r="G414" t="str">
            <v xml:space="preserve">Basistarief per server (0 Cores &amp; 0GB RAM) </v>
          </cell>
          <cell r="J414">
            <v>50</v>
          </cell>
        </row>
        <row r="415">
          <cell r="B415" t="str">
            <v>P6-LH-003</v>
          </cell>
          <cell r="C415" t="str">
            <v>2-007 Legacy Hosting</v>
          </cell>
          <cell r="D415" t="str">
            <v>Windows fysiek</v>
          </cell>
          <cell r="E415" t="str">
            <v>Server Management: Windows 2000 fysiek - Server</v>
          </cell>
          <cell r="F415" t="str">
            <v>Brons</v>
          </cell>
          <cell r="G415" t="str">
            <v xml:space="preserve">Basistarief per server (0 Cores &amp; 0GB RAM) </v>
          </cell>
          <cell r="J415">
            <v>14</v>
          </cell>
        </row>
        <row r="416">
          <cell r="B416" t="str">
            <v>P6-LH-004</v>
          </cell>
          <cell r="C416" t="str">
            <v>2-007 Legacy Hosting</v>
          </cell>
          <cell r="D416" t="str">
            <v>Windows fysiek</v>
          </cell>
          <cell r="E416" t="str">
            <v>Server Management: Windows 2000 fysiek - Server</v>
          </cell>
          <cell r="F416" t="str">
            <v>Koper</v>
          </cell>
          <cell r="G416" t="str">
            <v xml:space="preserve">Basistarief per server (0 Cores &amp; 0GB RAM) </v>
          </cell>
          <cell r="J416">
            <v>1</v>
          </cell>
        </row>
        <row r="417">
          <cell r="B417" t="str">
            <v>P6-LH-005</v>
          </cell>
          <cell r="C417" t="str">
            <v>2-007 Legacy Hosting</v>
          </cell>
          <cell r="D417" t="str">
            <v>Windows fysiek</v>
          </cell>
          <cell r="E417" t="str">
            <v>Server Management: Windows 2000 fysiek - RAM</v>
          </cell>
          <cell r="F417" t="str">
            <v>Gelijk aan service level server.</v>
          </cell>
          <cell r="G417" t="str">
            <v>Tarief per GB RAM.</v>
          </cell>
          <cell r="J417">
            <v>250.3466796875</v>
          </cell>
        </row>
        <row r="418">
          <cell r="B418" t="str">
            <v>P6-LH-006</v>
          </cell>
          <cell r="C418" t="str">
            <v>2-007 Legacy Hosting</v>
          </cell>
          <cell r="D418" t="str">
            <v>Windows fysiek</v>
          </cell>
          <cell r="E418" t="str">
            <v>Server Management: Windows 2000 fysiek - CPU</v>
          </cell>
          <cell r="F418" t="str">
            <v>Gelijk aan service level server.</v>
          </cell>
          <cell r="G418" t="str">
            <v>Tarief per Core.</v>
          </cell>
          <cell r="J418">
            <v>119</v>
          </cell>
        </row>
        <row r="419">
          <cell r="B419" t="str">
            <v>P6-LH-007</v>
          </cell>
          <cell r="C419" t="str">
            <v>2-007 Legacy Hosting</v>
          </cell>
          <cell r="D419" t="str">
            <v>Windows fysiek</v>
          </cell>
          <cell r="E419" t="str">
            <v>Server Management: Windows 2003 fysiek - Server</v>
          </cell>
          <cell r="F419" t="str">
            <v>Goud</v>
          </cell>
          <cell r="G419" t="str">
            <v xml:space="preserve">Basistarief per server (0 Cores &amp; 0GB RAM) </v>
          </cell>
          <cell r="J419">
            <v>55</v>
          </cell>
        </row>
        <row r="420">
          <cell r="B420" t="str">
            <v>P6-LH-008</v>
          </cell>
          <cell r="C420" t="str">
            <v>2-007 Legacy Hosting</v>
          </cell>
          <cell r="D420" t="str">
            <v>Windows fysiek</v>
          </cell>
          <cell r="E420" t="str">
            <v>Server Management: Windows 2003 fysiek - Server</v>
          </cell>
          <cell r="F420" t="str">
            <v>Zilver</v>
          </cell>
          <cell r="G420" t="str">
            <v xml:space="preserve">Basistarief per server (0 Cores &amp; 0GB RAM) </v>
          </cell>
          <cell r="J420">
            <v>21</v>
          </cell>
        </row>
        <row r="421">
          <cell r="B421" t="str">
            <v>P6-LH-009</v>
          </cell>
          <cell r="C421" t="str">
            <v>2-007 Legacy Hosting</v>
          </cell>
          <cell r="D421" t="str">
            <v>Windows fysiek</v>
          </cell>
          <cell r="E421" t="str">
            <v>Server Management: Windows 2003 fysiek - Server</v>
          </cell>
          <cell r="F421" t="str">
            <v>Brons</v>
          </cell>
          <cell r="G421" t="str">
            <v xml:space="preserve">Basistarief per server (0 Cores &amp; 0GB RAM) </v>
          </cell>
          <cell r="J421">
            <v>137</v>
          </cell>
        </row>
        <row r="422">
          <cell r="B422" t="str">
            <v>P6-LH-010</v>
          </cell>
          <cell r="C422" t="str">
            <v>2-007 Legacy Hosting</v>
          </cell>
          <cell r="D422" t="str">
            <v>Windows fysiek</v>
          </cell>
          <cell r="E422" t="str">
            <v>Server Management: Windows 2003 fysiek - Server</v>
          </cell>
          <cell r="F422" t="str">
            <v>Koper</v>
          </cell>
          <cell r="G422" t="str">
            <v xml:space="preserve">Basistarief per server (0 Cores &amp; 0GB RAM) </v>
          </cell>
          <cell r="J422">
            <v>7</v>
          </cell>
        </row>
        <row r="423">
          <cell r="B423" t="str">
            <v>P6-LH-011</v>
          </cell>
          <cell r="C423" t="str">
            <v>2-007 Legacy Hosting</v>
          </cell>
          <cell r="D423" t="str">
            <v>Windows fysiek</v>
          </cell>
          <cell r="E423" t="str">
            <v>Server Management: Windows 2003 fysiek - RAM</v>
          </cell>
          <cell r="F423" t="str">
            <v>Gelijk aan service level server.</v>
          </cell>
          <cell r="G423" t="str">
            <v>Tarief per GB RAM.</v>
          </cell>
          <cell r="J423">
            <v>4116.9638671875</v>
          </cell>
        </row>
        <row r="424">
          <cell r="B424" t="str">
            <v>P6-LH-012</v>
          </cell>
          <cell r="C424" t="str">
            <v>2-007 Legacy Hosting</v>
          </cell>
          <cell r="D424" t="str">
            <v>Windows fysiek</v>
          </cell>
          <cell r="E424" t="str">
            <v>Server Management: Windows 2003 fysiek - CPU</v>
          </cell>
          <cell r="F424" t="str">
            <v>Gelijk aan service level server.</v>
          </cell>
          <cell r="G424" t="str">
            <v>Tarief per Core.</v>
          </cell>
          <cell r="J424">
            <v>505</v>
          </cell>
        </row>
        <row r="425">
          <cell r="B425" t="str">
            <v>P6-LH-013</v>
          </cell>
          <cell r="C425" t="str">
            <v>2-007 Legacy Hosting</v>
          </cell>
          <cell r="D425" t="str">
            <v>Windows fysiek</v>
          </cell>
          <cell r="E425" t="str">
            <v>Server Management: Windows 2008 fysiek - Server</v>
          </cell>
          <cell r="F425" t="str">
            <v>Goud</v>
          </cell>
          <cell r="G425" t="str">
            <v xml:space="preserve">Basistarief per server (0 Cores &amp; 0GB RAM) </v>
          </cell>
          <cell r="J425">
            <v>63</v>
          </cell>
        </row>
        <row r="426">
          <cell r="B426" t="str">
            <v>P6-LH-014</v>
          </cell>
          <cell r="C426" t="str">
            <v>2-007 Legacy Hosting</v>
          </cell>
          <cell r="D426" t="str">
            <v>Windows fysiek</v>
          </cell>
          <cell r="E426" t="str">
            <v>Server Management: Windows 2008 fysiek - Server</v>
          </cell>
          <cell r="F426" t="str">
            <v>Zilver</v>
          </cell>
          <cell r="G426" t="str">
            <v xml:space="preserve">Basistarief per server (0 Cores &amp; 0GB RAM) </v>
          </cell>
          <cell r="J426">
            <v>12</v>
          </cell>
        </row>
        <row r="427">
          <cell r="B427" t="str">
            <v>P6-LH-015</v>
          </cell>
          <cell r="C427" t="str">
            <v>2-007 Legacy Hosting</v>
          </cell>
          <cell r="D427" t="str">
            <v>Windows fysiek</v>
          </cell>
          <cell r="E427" t="str">
            <v>Server Management: Windows 2008 fysiek - Server</v>
          </cell>
          <cell r="F427" t="str">
            <v>Brons</v>
          </cell>
          <cell r="G427" t="str">
            <v xml:space="preserve">Basistarief per server (0 Cores &amp; 0GB RAM) </v>
          </cell>
          <cell r="J427">
            <v>52</v>
          </cell>
        </row>
        <row r="428">
          <cell r="B428" t="str">
            <v>P6-LH-016</v>
          </cell>
          <cell r="C428" t="str">
            <v>2-007 Legacy Hosting</v>
          </cell>
          <cell r="D428" t="str">
            <v>Windows fysiek</v>
          </cell>
          <cell r="E428" t="str">
            <v>Server Management: Windows 2008 fysiek - Server</v>
          </cell>
          <cell r="F428" t="str">
            <v>Koper</v>
          </cell>
          <cell r="G428" t="str">
            <v xml:space="preserve">Basistarief per server (0 Cores &amp; 0GB RAM) </v>
          </cell>
          <cell r="J428">
            <v>0</v>
          </cell>
        </row>
        <row r="429">
          <cell r="B429" t="str">
            <v>P6-LH-017</v>
          </cell>
          <cell r="C429" t="str">
            <v>2-007 Legacy Hosting</v>
          </cell>
          <cell r="D429" t="str">
            <v>Windows fysiek</v>
          </cell>
          <cell r="E429" t="str">
            <v>Server Management: Windows 2008 fysiek - RAM</v>
          </cell>
          <cell r="F429" t="str">
            <v>Gelijk aan service level server.</v>
          </cell>
          <cell r="G429" t="str">
            <v>Tarief per GB RAM.</v>
          </cell>
          <cell r="J429">
            <v>8426.736328125</v>
          </cell>
        </row>
        <row r="430">
          <cell r="B430" t="str">
            <v>P6-LH-018</v>
          </cell>
          <cell r="C430" t="str">
            <v>2-007 Legacy Hosting</v>
          </cell>
          <cell r="D430" t="str">
            <v>Windows fysiek</v>
          </cell>
          <cell r="E430" t="str">
            <v>Server Management: Windows 2008 fysiek - CPU</v>
          </cell>
          <cell r="F430" t="str">
            <v>Gelijk aan service level server.</v>
          </cell>
          <cell r="G430" t="str">
            <v>Tarief per Core.</v>
          </cell>
          <cell r="J430">
            <v>1159</v>
          </cell>
        </row>
        <row r="431">
          <cell r="B431" t="str">
            <v>P6-LH-019</v>
          </cell>
          <cell r="C431" t="str">
            <v>2-007 Legacy Hosting</v>
          </cell>
          <cell r="D431" t="str">
            <v>Windows fysiek</v>
          </cell>
          <cell r="E431" t="str">
            <v>Server Management: Windows 2012 fysiek - Server</v>
          </cell>
          <cell r="F431" t="str">
            <v>Goud</v>
          </cell>
          <cell r="G431" t="str">
            <v xml:space="preserve">Basistarief per server (0 Cores &amp; 0GB RAM) </v>
          </cell>
          <cell r="J431">
            <v>0</v>
          </cell>
        </row>
        <row r="432">
          <cell r="B432" t="str">
            <v>P6-LH-020</v>
          </cell>
          <cell r="C432" t="str">
            <v>2-007 Legacy Hosting</v>
          </cell>
          <cell r="D432" t="str">
            <v>Windows fysiek</v>
          </cell>
          <cell r="E432" t="str">
            <v>Server Management: Windows 2012 fysiek - Server</v>
          </cell>
          <cell r="F432" t="str">
            <v>Zilver</v>
          </cell>
          <cell r="G432" t="str">
            <v xml:space="preserve">Basistarief per server (0 Cores &amp; 0GB RAM) </v>
          </cell>
          <cell r="J432">
            <v>0</v>
          </cell>
        </row>
        <row r="433">
          <cell r="B433" t="str">
            <v>P6-LH-021</v>
          </cell>
          <cell r="C433" t="str">
            <v>2-007 Legacy Hosting</v>
          </cell>
          <cell r="D433" t="str">
            <v>Windows fysiek</v>
          </cell>
          <cell r="E433" t="str">
            <v>Server Management: Windows 2012 fysiek - Server</v>
          </cell>
          <cell r="F433" t="str">
            <v>Brons</v>
          </cell>
          <cell r="G433" t="str">
            <v xml:space="preserve">Basistarief per server (0 Cores &amp; 0GB RAM) </v>
          </cell>
          <cell r="J433">
            <v>0</v>
          </cell>
        </row>
        <row r="434">
          <cell r="B434" t="str">
            <v>P6-LH-022</v>
          </cell>
          <cell r="C434" t="str">
            <v>2-007 Legacy Hosting</v>
          </cell>
          <cell r="D434" t="str">
            <v>Windows fysiek</v>
          </cell>
          <cell r="E434" t="str">
            <v>Server Management: Windows 2012 fysiek - Server</v>
          </cell>
          <cell r="F434" t="str">
            <v>Koper</v>
          </cell>
          <cell r="G434" t="str">
            <v xml:space="preserve">Basistarief per server (0 Cores &amp; 0GB RAM) </v>
          </cell>
          <cell r="J434">
            <v>0</v>
          </cell>
        </row>
        <row r="435">
          <cell r="B435" t="str">
            <v>P6-LH-023</v>
          </cell>
          <cell r="C435" t="str">
            <v>2-007 Legacy Hosting</v>
          </cell>
          <cell r="D435" t="str">
            <v>Windows fysiek</v>
          </cell>
          <cell r="E435" t="str">
            <v>Server Management: Windows 2012 fysiek - RAM</v>
          </cell>
          <cell r="F435" t="str">
            <v>Gelijk aan service level server.</v>
          </cell>
          <cell r="G435" t="str">
            <v>Tarief per GB RAM.</v>
          </cell>
          <cell r="J435">
            <v>0</v>
          </cell>
        </row>
        <row r="436">
          <cell r="B436" t="str">
            <v>P6-LH-024</v>
          </cell>
          <cell r="C436" t="str">
            <v>2-007 Legacy Hosting</v>
          </cell>
          <cell r="D436" t="str">
            <v>Windows fysiek</v>
          </cell>
          <cell r="E436" t="str">
            <v>Server Management: Windows 2012 fysiek - CPU</v>
          </cell>
          <cell r="F436" t="str">
            <v>Gelijk aan service level server.</v>
          </cell>
          <cell r="G436" t="str">
            <v>Tarief per Core.</v>
          </cell>
          <cell r="J436">
            <v>0</v>
          </cell>
        </row>
        <row r="437">
          <cell r="B437" t="str">
            <v>P6-LH-025</v>
          </cell>
          <cell r="C437" t="str">
            <v>2-007 Legacy Hosting</v>
          </cell>
          <cell r="D437" t="str">
            <v>Windows virtueel</v>
          </cell>
          <cell r="E437" t="str">
            <v>Server Management: Windows NT virtueel - Server</v>
          </cell>
          <cell r="F437" t="str">
            <v>Goud</v>
          </cell>
          <cell r="G437" t="str">
            <v xml:space="preserve">Basistarief per server (0 vCPU &amp; 0GB RAM) </v>
          </cell>
          <cell r="J437">
            <v>6</v>
          </cell>
        </row>
        <row r="438">
          <cell r="B438" t="str">
            <v>P6-LH-026</v>
          </cell>
          <cell r="C438" t="str">
            <v>2-007 Legacy Hosting</v>
          </cell>
          <cell r="D438" t="str">
            <v>Windows virtueel</v>
          </cell>
          <cell r="E438" t="str">
            <v>Server Management: Windows NT virtueel - Server</v>
          </cell>
          <cell r="F438" t="str">
            <v>Zilver</v>
          </cell>
          <cell r="G438" t="str">
            <v xml:space="preserve">Basistarief per server (0 vCPU &amp; 0GB RAM) </v>
          </cell>
          <cell r="J438">
            <v>0</v>
          </cell>
        </row>
        <row r="439">
          <cell r="B439" t="str">
            <v>P6-LH-027</v>
          </cell>
          <cell r="C439" t="str">
            <v>2-007 Legacy Hosting</v>
          </cell>
          <cell r="D439" t="str">
            <v>Windows virtueel</v>
          </cell>
          <cell r="E439" t="str">
            <v>Server Management: Windows NT virtueel - Server</v>
          </cell>
          <cell r="F439" t="str">
            <v>Brons</v>
          </cell>
          <cell r="G439" t="str">
            <v xml:space="preserve">Basistarief per server (0 vCPU &amp; 0GB RAM) </v>
          </cell>
          <cell r="J439">
            <v>0</v>
          </cell>
        </row>
        <row r="440">
          <cell r="B440" t="str">
            <v>P6-LH-028</v>
          </cell>
          <cell r="C440" t="str">
            <v>2-007 Legacy Hosting</v>
          </cell>
          <cell r="D440" t="str">
            <v>Windows virtueel</v>
          </cell>
          <cell r="E440" t="str">
            <v>Server Management: Windows NT virtueel - Server</v>
          </cell>
          <cell r="F440" t="str">
            <v>Koper</v>
          </cell>
          <cell r="G440" t="str">
            <v xml:space="preserve">Basistarief per server (0 vCPU &amp; 0GB RAM) </v>
          </cell>
          <cell r="J440">
            <v>0</v>
          </cell>
        </row>
        <row r="441">
          <cell r="B441" t="str">
            <v>P6-LH-029</v>
          </cell>
          <cell r="C441" t="str">
            <v>2-007 Legacy Hosting</v>
          </cell>
          <cell r="D441" t="str">
            <v>Windows virtueel</v>
          </cell>
          <cell r="E441" t="str">
            <v>Server Management: Windows NT virtueel - RAM</v>
          </cell>
          <cell r="F441" t="str">
            <v>Gelijk aan service level server.</v>
          </cell>
          <cell r="G441" t="str">
            <v>Tarief per GB RAM.</v>
          </cell>
          <cell r="J441">
            <v>6</v>
          </cell>
        </row>
        <row r="442">
          <cell r="B442" t="str">
            <v>P6-LH-030</v>
          </cell>
          <cell r="C442" t="str">
            <v>2-007 Legacy Hosting</v>
          </cell>
          <cell r="D442" t="str">
            <v>Windows virtueel</v>
          </cell>
          <cell r="E442" t="str">
            <v>Server Management: Windows NT virtueel - vCPU</v>
          </cell>
          <cell r="F442" t="str">
            <v>Gelijk aan service level server.</v>
          </cell>
          <cell r="G442" t="str">
            <v>Tarief per vCPU.</v>
          </cell>
          <cell r="J442">
            <v>6</v>
          </cell>
        </row>
        <row r="443">
          <cell r="B443" t="str">
            <v>P6-LH-031</v>
          </cell>
          <cell r="C443" t="str">
            <v>2-007 Legacy Hosting</v>
          </cell>
          <cell r="D443" t="str">
            <v>Windows virtueel</v>
          </cell>
          <cell r="E443" t="str">
            <v>Server Management: Windows 2000 virtueel - Server</v>
          </cell>
          <cell r="F443" t="str">
            <v>Goud</v>
          </cell>
          <cell r="G443" t="str">
            <v xml:space="preserve">Basistarief per server (0 vCPU &amp; 0GB RAM) </v>
          </cell>
          <cell r="J443">
            <v>12</v>
          </cell>
        </row>
        <row r="444">
          <cell r="B444" t="str">
            <v>P6-LH-032</v>
          </cell>
          <cell r="C444" t="str">
            <v>2-007 Legacy Hosting</v>
          </cell>
          <cell r="D444" t="str">
            <v>Windows virtueel</v>
          </cell>
          <cell r="E444" t="str">
            <v>Server Management: Windows 2000 virtueel - Server</v>
          </cell>
          <cell r="F444" t="str">
            <v>Zilver</v>
          </cell>
          <cell r="G444" t="str">
            <v xml:space="preserve">Basistarief per server (0 vCPU &amp; 0GB RAM) </v>
          </cell>
          <cell r="J444">
            <v>7</v>
          </cell>
        </row>
        <row r="445">
          <cell r="B445" t="str">
            <v>P6-LH-033</v>
          </cell>
          <cell r="C445" t="str">
            <v>2-007 Legacy Hosting</v>
          </cell>
          <cell r="D445" t="str">
            <v>Windows virtueel</v>
          </cell>
          <cell r="E445" t="str">
            <v>Server Management: Windows 2000 virtueel - Server</v>
          </cell>
          <cell r="F445" t="str">
            <v>Brons</v>
          </cell>
          <cell r="G445" t="str">
            <v xml:space="preserve">Basistarief per server (0 vCPU &amp; 0GB RAM) </v>
          </cell>
          <cell r="J445">
            <v>28</v>
          </cell>
        </row>
        <row r="446">
          <cell r="B446" t="str">
            <v>P6-LH-034</v>
          </cell>
          <cell r="C446" t="str">
            <v>2-007 Legacy Hosting</v>
          </cell>
          <cell r="D446" t="str">
            <v>Windows virtueel</v>
          </cell>
          <cell r="E446" t="str">
            <v>Server Management: Windows 2000 virtueel - Server</v>
          </cell>
          <cell r="F446" t="str">
            <v>Koper</v>
          </cell>
          <cell r="G446" t="str">
            <v xml:space="preserve">Basistarief per server (0 vCPU &amp; 0GB RAM) </v>
          </cell>
          <cell r="J446">
            <v>0</v>
          </cell>
        </row>
        <row r="447">
          <cell r="B447" t="str">
            <v>P6-LH-035</v>
          </cell>
          <cell r="C447" t="str">
            <v>2-007 Legacy Hosting</v>
          </cell>
          <cell r="D447" t="str">
            <v>Windows virtueel</v>
          </cell>
          <cell r="E447" t="str">
            <v>Server Management: Windows 2000 virtueel - RAM</v>
          </cell>
          <cell r="F447" t="str">
            <v>Gelijk aan service level server.</v>
          </cell>
          <cell r="G447" t="str">
            <v>Tarief per GB RAM.</v>
          </cell>
          <cell r="J447">
            <v>93.7822265625</v>
          </cell>
        </row>
        <row r="448">
          <cell r="B448" t="str">
            <v>P6-LH-036</v>
          </cell>
          <cell r="C448" t="str">
            <v>2-007 Legacy Hosting</v>
          </cell>
          <cell r="D448" t="str">
            <v>Windows virtueel</v>
          </cell>
          <cell r="E448" t="str">
            <v>Server Management: Windows 2000 virtueel - vCPU</v>
          </cell>
          <cell r="F448" t="str">
            <v>Gelijk aan service level server.</v>
          </cell>
          <cell r="G448" t="str">
            <v>Tarief per vCPU.</v>
          </cell>
          <cell r="J448">
            <v>71</v>
          </cell>
        </row>
        <row r="449">
          <cell r="B449" t="str">
            <v>P6-LH-037</v>
          </cell>
          <cell r="C449" t="str">
            <v>2-007 Legacy Hosting</v>
          </cell>
          <cell r="D449" t="str">
            <v>Windows virtueel</v>
          </cell>
          <cell r="E449" t="str">
            <v>Server Management: Windows XP virtueel - Server</v>
          </cell>
          <cell r="F449" t="str">
            <v>Goud</v>
          </cell>
          <cell r="G449" t="str">
            <v xml:space="preserve">Basistarief per server (0 vCPU &amp; 0GB RAM) </v>
          </cell>
          <cell r="J449">
            <v>0</v>
          </cell>
        </row>
        <row r="450">
          <cell r="B450" t="str">
            <v>P6-LH-038</v>
          </cell>
          <cell r="C450" t="str">
            <v>2-007 Legacy Hosting</v>
          </cell>
          <cell r="D450" t="str">
            <v>Windows virtueel</v>
          </cell>
          <cell r="E450" t="str">
            <v>Server Management: Windows XP virtueel - Server</v>
          </cell>
          <cell r="F450" t="str">
            <v>Zilver</v>
          </cell>
          <cell r="G450" t="str">
            <v xml:space="preserve">Basistarief per server (0 vCPU &amp; 0GB RAM) </v>
          </cell>
          <cell r="J450">
            <v>0</v>
          </cell>
        </row>
        <row r="451">
          <cell r="B451" t="str">
            <v>P6-LH-039</v>
          </cell>
          <cell r="C451" t="str">
            <v>2-007 Legacy Hosting</v>
          </cell>
          <cell r="D451" t="str">
            <v>Windows virtueel</v>
          </cell>
          <cell r="E451" t="str">
            <v>Server Management: Windows XP virtueel - Server</v>
          </cell>
          <cell r="F451" t="str">
            <v>Brons</v>
          </cell>
          <cell r="G451" t="str">
            <v xml:space="preserve">Basistarief per server (0 vCPU &amp; 0GB RAM) </v>
          </cell>
          <cell r="J451">
            <v>2</v>
          </cell>
        </row>
        <row r="452">
          <cell r="B452" t="str">
            <v>P6-LH-040</v>
          </cell>
          <cell r="C452" t="str">
            <v>2-007 Legacy Hosting</v>
          </cell>
          <cell r="D452" t="str">
            <v>Windows virtueel</v>
          </cell>
          <cell r="E452" t="str">
            <v>Server Management: Windows XP virtueel - Server</v>
          </cell>
          <cell r="F452" t="str">
            <v>Koper</v>
          </cell>
          <cell r="G452" t="str">
            <v xml:space="preserve">Basistarief per server (0 vCPU &amp; 0GB RAM) </v>
          </cell>
          <cell r="J452">
            <v>0</v>
          </cell>
        </row>
        <row r="453">
          <cell r="B453" t="str">
            <v>P6-LH-041</v>
          </cell>
          <cell r="C453" t="str">
            <v>2-007 Legacy Hosting</v>
          </cell>
          <cell r="D453" t="str">
            <v>Windows virtueel</v>
          </cell>
          <cell r="E453" t="str">
            <v>Server Management: Windows XP virtueel - RAM</v>
          </cell>
          <cell r="F453" t="str">
            <v>Gelijk aan service level server.</v>
          </cell>
          <cell r="G453" t="str">
            <v>Tarief per GB RAM.</v>
          </cell>
          <cell r="J453">
            <v>2.453125</v>
          </cell>
        </row>
        <row r="454">
          <cell r="B454" t="str">
            <v>P6-LH-042</v>
          </cell>
          <cell r="C454" t="str">
            <v>2-007 Legacy Hosting</v>
          </cell>
          <cell r="D454" t="str">
            <v>Windows virtueel</v>
          </cell>
          <cell r="E454" t="str">
            <v>Server Management: Windows XP virtueel - vCPU</v>
          </cell>
          <cell r="F454" t="str">
            <v>Gelijk aan service level server.</v>
          </cell>
          <cell r="G454" t="str">
            <v>Tarief per vCPU.</v>
          </cell>
          <cell r="J454">
            <v>2</v>
          </cell>
        </row>
        <row r="455">
          <cell r="B455" t="str">
            <v>P6-LH-043</v>
          </cell>
          <cell r="C455" t="str">
            <v>2-007 Legacy Hosting</v>
          </cell>
          <cell r="D455" t="str">
            <v>Windows virtueel</v>
          </cell>
          <cell r="E455" t="str">
            <v>Server Management: Windows 2003 virtueel - Server</v>
          </cell>
          <cell r="F455" t="str">
            <v>Goud</v>
          </cell>
          <cell r="G455" t="str">
            <v xml:space="preserve">Basistarief per server (0 vCPU &amp; 0GB RAM) </v>
          </cell>
          <cell r="J455">
            <v>247</v>
          </cell>
        </row>
        <row r="456">
          <cell r="B456" t="str">
            <v>P6-LH-044</v>
          </cell>
          <cell r="C456" t="str">
            <v>2-007 Legacy Hosting</v>
          </cell>
          <cell r="D456" t="str">
            <v>Windows virtueel</v>
          </cell>
          <cell r="E456" t="str">
            <v>Server Management: Windows 2003 virtueel - Server</v>
          </cell>
          <cell r="F456" t="str">
            <v>Zilver</v>
          </cell>
          <cell r="G456" t="str">
            <v xml:space="preserve">Basistarief per server (0 vCPU &amp; 0GB RAM) </v>
          </cell>
          <cell r="J456">
            <v>27</v>
          </cell>
        </row>
        <row r="457">
          <cell r="B457" t="str">
            <v>P6-LH-045</v>
          </cell>
          <cell r="C457" t="str">
            <v>2-007 Legacy Hosting</v>
          </cell>
          <cell r="D457" t="str">
            <v>Windows virtueel</v>
          </cell>
          <cell r="E457" t="str">
            <v>Server Management: Windows 2003 virtueel - Server</v>
          </cell>
          <cell r="F457" t="str">
            <v>Brons</v>
          </cell>
          <cell r="G457" t="str">
            <v xml:space="preserve">Basistarief per server (0 vCPU &amp; 0GB RAM) </v>
          </cell>
          <cell r="J457">
            <v>633</v>
          </cell>
        </row>
        <row r="458">
          <cell r="B458" t="str">
            <v>P6-LH-046</v>
          </cell>
          <cell r="C458" t="str">
            <v>2-007 Legacy Hosting</v>
          </cell>
          <cell r="D458" t="str">
            <v>Windows virtueel</v>
          </cell>
          <cell r="E458" t="str">
            <v>Server Management: Windows 2003 virtueel - Server</v>
          </cell>
          <cell r="F458" t="str">
            <v>Koper</v>
          </cell>
          <cell r="G458" t="str">
            <v xml:space="preserve">Basistarief per server (0 vCPU &amp; 0GB RAM) </v>
          </cell>
          <cell r="J458">
            <v>3</v>
          </cell>
        </row>
        <row r="459">
          <cell r="B459" t="str">
            <v>P6-LH-047</v>
          </cell>
          <cell r="C459" t="str">
            <v>2-007 Legacy Hosting</v>
          </cell>
          <cell r="D459" t="str">
            <v>Windows virtueel</v>
          </cell>
          <cell r="E459" t="str">
            <v>Server Management: Windows 2003 virtueel - RAM</v>
          </cell>
          <cell r="F459" t="str">
            <v>Gelijk aan service level server.</v>
          </cell>
          <cell r="G459" t="str">
            <v>Tarief per GB RAM.</v>
          </cell>
          <cell r="J459">
            <v>4178.4658203125</v>
          </cell>
        </row>
        <row r="460">
          <cell r="B460" t="str">
            <v>P6-LH-048</v>
          </cell>
          <cell r="C460" t="str">
            <v>2-007 Legacy Hosting</v>
          </cell>
          <cell r="D460" t="str">
            <v>Windows virtueel</v>
          </cell>
          <cell r="E460" t="str">
            <v>Server Management: Windows 2003 virtueel - vCPU</v>
          </cell>
          <cell r="F460" t="str">
            <v>Gelijk aan service level server.</v>
          </cell>
          <cell r="G460" t="str">
            <v>Tarief per vCPU.</v>
          </cell>
          <cell r="J460">
            <v>1554</v>
          </cell>
        </row>
        <row r="461">
          <cell r="B461" t="str">
            <v>P6-LH-049</v>
          </cell>
          <cell r="C461" t="str">
            <v>2-007 Legacy Hosting</v>
          </cell>
          <cell r="D461" t="str">
            <v>Windows virtueel</v>
          </cell>
          <cell r="E461" t="str">
            <v>Server Management: Windows 7 virtueel - Server</v>
          </cell>
          <cell r="F461" t="str">
            <v>Goud</v>
          </cell>
          <cell r="G461" t="str">
            <v xml:space="preserve">Basistarief per server (0 vCPU &amp; 0GB RAM) </v>
          </cell>
          <cell r="J461">
            <v>0</v>
          </cell>
        </row>
        <row r="462">
          <cell r="B462" t="str">
            <v>P6-LH-050</v>
          </cell>
          <cell r="C462" t="str">
            <v>2-007 Legacy Hosting</v>
          </cell>
          <cell r="D462" t="str">
            <v>Windows virtueel</v>
          </cell>
          <cell r="E462" t="str">
            <v>Server Management: Windows 7 virtueel - Server</v>
          </cell>
          <cell r="F462" t="str">
            <v>Zilver</v>
          </cell>
          <cell r="G462" t="str">
            <v xml:space="preserve">Basistarief per server (0 vCPU &amp; 0GB RAM) </v>
          </cell>
          <cell r="J462">
            <v>0</v>
          </cell>
        </row>
        <row r="463">
          <cell r="B463" t="str">
            <v>P6-LH-051</v>
          </cell>
          <cell r="C463" t="str">
            <v>2-007 Legacy Hosting</v>
          </cell>
          <cell r="D463" t="str">
            <v>Windows virtueel</v>
          </cell>
          <cell r="E463" t="str">
            <v>Server Management: Windows 7 virtueel - Server</v>
          </cell>
          <cell r="F463" t="str">
            <v>Brons</v>
          </cell>
          <cell r="G463" t="str">
            <v xml:space="preserve">Basistarief per server (0 vCPU &amp; 0GB RAM) </v>
          </cell>
          <cell r="J463">
            <v>1</v>
          </cell>
        </row>
        <row r="464">
          <cell r="B464" t="str">
            <v>P6-LH-052</v>
          </cell>
          <cell r="C464" t="str">
            <v>2-007 Legacy Hosting</v>
          </cell>
          <cell r="D464" t="str">
            <v>Windows virtueel</v>
          </cell>
          <cell r="E464" t="str">
            <v>Server Management: Windows 7 virtueel - Server</v>
          </cell>
          <cell r="F464" t="str">
            <v>Koper</v>
          </cell>
          <cell r="G464" t="str">
            <v xml:space="preserve">Basistarief per server (0 vCPU &amp; 0GB RAM) </v>
          </cell>
          <cell r="J464">
            <v>0</v>
          </cell>
        </row>
        <row r="465">
          <cell r="B465" t="str">
            <v>P6-LH-053</v>
          </cell>
          <cell r="C465" t="str">
            <v>2-007 Legacy Hosting</v>
          </cell>
          <cell r="D465" t="str">
            <v>Windows virtueel</v>
          </cell>
          <cell r="E465" t="str">
            <v>Server Management: Windows 7 virtueel - RAM</v>
          </cell>
          <cell r="F465" t="str">
            <v>Gelijk aan service level server.</v>
          </cell>
          <cell r="G465" t="str">
            <v>Tarief per GB RAM.</v>
          </cell>
          <cell r="J465">
            <v>2</v>
          </cell>
        </row>
        <row r="466">
          <cell r="B466" t="str">
            <v>P6-LH-054</v>
          </cell>
          <cell r="C466" t="str">
            <v>2-007 Legacy Hosting</v>
          </cell>
          <cell r="D466" t="str">
            <v>Windows virtueel</v>
          </cell>
          <cell r="E466" t="str">
            <v>Server Management: Windows 7 virtueel - vCPU</v>
          </cell>
          <cell r="F466" t="str">
            <v>Gelijk aan service level server.</v>
          </cell>
          <cell r="G466" t="str">
            <v>Tarief per vCPU.</v>
          </cell>
          <cell r="J466">
            <v>1</v>
          </cell>
        </row>
        <row r="467">
          <cell r="B467" t="str">
            <v>P6-LH-055</v>
          </cell>
          <cell r="C467" t="str">
            <v>2-007 Legacy Hosting</v>
          </cell>
          <cell r="D467" t="str">
            <v>Windows virtueel</v>
          </cell>
          <cell r="E467" t="str">
            <v>Server Management: Windows 2008 virtueel - Server</v>
          </cell>
          <cell r="F467" t="str">
            <v>Goud</v>
          </cell>
          <cell r="G467" t="str">
            <v xml:space="preserve">Basistarief per server (0 vCPU &amp; 0GB RAM) </v>
          </cell>
          <cell r="J467">
            <v>4</v>
          </cell>
        </row>
        <row r="468">
          <cell r="B468" t="str">
            <v>P6-LH-056</v>
          </cell>
          <cell r="C468" t="str">
            <v>2-007 Legacy Hosting</v>
          </cell>
          <cell r="D468" t="str">
            <v>Windows virtueel</v>
          </cell>
          <cell r="E468" t="str">
            <v>Server Management: Windows 2008 virtueel - Server</v>
          </cell>
          <cell r="F468" t="str">
            <v>Zilver</v>
          </cell>
          <cell r="G468" t="str">
            <v xml:space="preserve">Basistarief per server (0 vCPU &amp; 0GB RAM) </v>
          </cell>
          <cell r="J468">
            <v>0</v>
          </cell>
        </row>
        <row r="469">
          <cell r="B469" t="str">
            <v>P6-LH-057</v>
          </cell>
          <cell r="C469" t="str">
            <v>2-007 Legacy Hosting</v>
          </cell>
          <cell r="D469" t="str">
            <v>Windows virtueel</v>
          </cell>
          <cell r="E469" t="str">
            <v>Server Management: Windows 2008 virtueel - Server</v>
          </cell>
          <cell r="F469" t="str">
            <v>Brons</v>
          </cell>
          <cell r="G469" t="str">
            <v xml:space="preserve">Basistarief per server (0 vCPU &amp; 0GB RAM) </v>
          </cell>
          <cell r="J469">
            <v>4</v>
          </cell>
        </row>
        <row r="470">
          <cell r="B470" t="str">
            <v>P6-LH-058</v>
          </cell>
          <cell r="C470" t="str">
            <v>2-007 Legacy Hosting</v>
          </cell>
          <cell r="D470" t="str">
            <v>Windows virtueel</v>
          </cell>
          <cell r="E470" t="str">
            <v>Server Management: Windows 2008 virtueel - Server</v>
          </cell>
          <cell r="F470" t="str">
            <v>Koper</v>
          </cell>
          <cell r="G470" t="str">
            <v xml:space="preserve">Basistarief per server (0 vCPU &amp; 0GB RAM) </v>
          </cell>
          <cell r="J470">
            <v>0</v>
          </cell>
        </row>
        <row r="471">
          <cell r="B471" t="str">
            <v>P6-LH-059</v>
          </cell>
          <cell r="C471" t="str">
            <v>2-007 Legacy Hosting</v>
          </cell>
          <cell r="D471" t="str">
            <v>Windows virtueel</v>
          </cell>
          <cell r="E471" t="str">
            <v>Server Management: Windows 2008 virtueel - RAM</v>
          </cell>
          <cell r="F471" t="str">
            <v>Gelijk aan service level server.</v>
          </cell>
          <cell r="G471" t="str">
            <v>Tarief per GB RAM.</v>
          </cell>
          <cell r="J471">
            <v>78.96875</v>
          </cell>
        </row>
        <row r="472">
          <cell r="B472" t="str">
            <v>P6-LH-060</v>
          </cell>
          <cell r="C472" t="str">
            <v>2-007 Legacy Hosting</v>
          </cell>
          <cell r="D472" t="str">
            <v>Windows virtueel</v>
          </cell>
          <cell r="E472" t="str">
            <v>Server Management: Windows 2008 virtueel - vCPU</v>
          </cell>
          <cell r="F472" t="str">
            <v>Gelijk aan service level server.</v>
          </cell>
          <cell r="G472" t="str">
            <v>Tarief per vCPU.</v>
          </cell>
          <cell r="J472">
            <v>20</v>
          </cell>
        </row>
        <row r="473">
          <cell r="B473" t="str">
            <v>P6-LH-061</v>
          </cell>
          <cell r="C473" t="str">
            <v>2-007 Legacy Hosting</v>
          </cell>
          <cell r="D473" t="str">
            <v>Linux fysiek</v>
          </cell>
          <cell r="E473" t="str">
            <v>Server Management: Linux Red Hat Enterprise 4 fysiek - Server</v>
          </cell>
          <cell r="F473" t="str">
            <v>Goud</v>
          </cell>
          <cell r="G473" t="str">
            <v xml:space="preserve">Basistarief per server (0 vCPU &amp; 0GB RAM) </v>
          </cell>
          <cell r="J473">
            <v>4</v>
          </cell>
        </row>
        <row r="474">
          <cell r="B474" t="str">
            <v>P6-LH-062</v>
          </cell>
          <cell r="C474" t="str">
            <v>2-007 Legacy Hosting</v>
          </cell>
          <cell r="D474" t="str">
            <v>Linux fysiek</v>
          </cell>
          <cell r="E474" t="str">
            <v>Server Management: Linux Red Hat Enterprise 4 fysiek - Server</v>
          </cell>
          <cell r="F474" t="str">
            <v>Zilver</v>
          </cell>
          <cell r="G474" t="str">
            <v xml:space="preserve">Basistarief per server (0 vCPU &amp; 0GB RAM) </v>
          </cell>
          <cell r="J474">
            <v>0</v>
          </cell>
        </row>
        <row r="475">
          <cell r="B475" t="str">
            <v>P6-LH-063</v>
          </cell>
          <cell r="C475" t="str">
            <v>2-007 Legacy Hosting</v>
          </cell>
          <cell r="D475" t="str">
            <v>Linux fysiek</v>
          </cell>
          <cell r="E475" t="str">
            <v>Server Management: Linux Red Hat Enterprise 4 fysiek - Server</v>
          </cell>
          <cell r="F475" t="str">
            <v>Brons</v>
          </cell>
          <cell r="G475" t="str">
            <v xml:space="preserve">Basistarief per server (0 vCPU &amp; 0GB RAM) </v>
          </cell>
          <cell r="J475">
            <v>6</v>
          </cell>
        </row>
        <row r="476">
          <cell r="B476" t="str">
            <v>P6-LH-064</v>
          </cell>
          <cell r="C476" t="str">
            <v>2-007 Legacy Hosting</v>
          </cell>
          <cell r="D476" t="str">
            <v>Linux fysiek</v>
          </cell>
          <cell r="E476" t="str">
            <v>Server Management: Linux Red Hat Enterprise 4 fysiek - Server</v>
          </cell>
          <cell r="F476" t="str">
            <v>Koper</v>
          </cell>
          <cell r="G476" t="str">
            <v xml:space="preserve">Basistarief per server (0 vCPU &amp; 0GB RAM) </v>
          </cell>
          <cell r="J476">
            <v>0</v>
          </cell>
        </row>
        <row r="477">
          <cell r="B477" t="str">
            <v>P6-LH-065</v>
          </cell>
          <cell r="C477" t="str">
            <v>2-007 Legacy Hosting</v>
          </cell>
          <cell r="D477" t="str">
            <v>Linux fysiek</v>
          </cell>
          <cell r="E477" t="str">
            <v>Server Management: Linux Red Hat Enterprise 4 fysiek - RAM</v>
          </cell>
          <cell r="F477" t="str">
            <v>Gelijk aan service level server.</v>
          </cell>
          <cell r="G477" t="str">
            <v>Tarief per GB RAM.</v>
          </cell>
          <cell r="J477">
            <v>80</v>
          </cell>
        </row>
        <row r="478">
          <cell r="B478" t="str">
            <v>P6-LH-066</v>
          </cell>
          <cell r="C478" t="str">
            <v>2-007 Legacy Hosting</v>
          </cell>
          <cell r="D478" t="str">
            <v>Linux fysiek</v>
          </cell>
          <cell r="E478" t="str">
            <v>Server Management: Linux Red Hat Enterprise 4 fysiek - CPU</v>
          </cell>
          <cell r="F478" t="str">
            <v>Gelijk aan service level server.</v>
          </cell>
          <cell r="G478" t="str">
            <v>Tarief per Core.</v>
          </cell>
          <cell r="J478">
            <v>19</v>
          </cell>
        </row>
        <row r="479">
          <cell r="B479" t="str">
            <v>P6-LH-067</v>
          </cell>
          <cell r="C479" t="str">
            <v>2-007 Legacy Hosting</v>
          </cell>
          <cell r="D479" t="str">
            <v>Linux fysiek</v>
          </cell>
          <cell r="E479" t="str">
            <v>Server Management: Linux Red Hat Enterprise 5 fysiek - Server</v>
          </cell>
          <cell r="F479" t="str">
            <v>Goud</v>
          </cell>
          <cell r="G479" t="str">
            <v xml:space="preserve">Basistarief per server (0 vCPU &amp; 0GB RAM) </v>
          </cell>
          <cell r="J479">
            <v>11</v>
          </cell>
        </row>
        <row r="480">
          <cell r="B480" t="str">
            <v>P6-LH-068</v>
          </cell>
          <cell r="C480" t="str">
            <v>2-007 Legacy Hosting</v>
          </cell>
          <cell r="D480" t="str">
            <v>Linux fysiek</v>
          </cell>
          <cell r="E480" t="str">
            <v>Server Management: Linux Red Hat Enterprise 5 fysiek - Server</v>
          </cell>
          <cell r="F480" t="str">
            <v>Zilver</v>
          </cell>
          <cell r="G480" t="str">
            <v xml:space="preserve">Basistarief per server (0 vCPU &amp; 0GB RAM) </v>
          </cell>
          <cell r="J480">
            <v>0</v>
          </cell>
        </row>
        <row r="481">
          <cell r="B481" t="str">
            <v>P6-LH-069</v>
          </cell>
          <cell r="C481" t="str">
            <v>2-007 Legacy Hosting</v>
          </cell>
          <cell r="D481" t="str">
            <v>Linux fysiek</v>
          </cell>
          <cell r="E481" t="str">
            <v>Server Management: Linux Red Hat Enterprise 5 fysiek - Server</v>
          </cell>
          <cell r="F481" t="str">
            <v>Brons</v>
          </cell>
          <cell r="G481" t="str">
            <v xml:space="preserve">Basistarief per server (0 vCPU &amp; 0GB RAM) </v>
          </cell>
          <cell r="J481">
            <v>3</v>
          </cell>
        </row>
        <row r="482">
          <cell r="B482" t="str">
            <v>P6-LH-070</v>
          </cell>
          <cell r="C482" t="str">
            <v>2-007 Legacy Hosting</v>
          </cell>
          <cell r="D482" t="str">
            <v>Linux fysiek</v>
          </cell>
          <cell r="E482" t="str">
            <v>Server Management: Linux Red Hat Enterprise 5 fysiek - Server</v>
          </cell>
          <cell r="F482" t="str">
            <v>Koper</v>
          </cell>
          <cell r="G482" t="str">
            <v xml:space="preserve">Basistarief per server (0 vCPU &amp; 0GB RAM) </v>
          </cell>
          <cell r="J482">
            <v>1</v>
          </cell>
        </row>
        <row r="483">
          <cell r="B483" t="str">
            <v>P6-LH-071</v>
          </cell>
          <cell r="C483" t="str">
            <v>2-007 Legacy Hosting</v>
          </cell>
          <cell r="D483" t="str">
            <v>Linux fysiek</v>
          </cell>
          <cell r="E483" t="str">
            <v>Server Management: Linux Red Hat Enterprise 5 fysiek - RAM</v>
          </cell>
          <cell r="F483" t="str">
            <v>Gelijk aan service level server.</v>
          </cell>
          <cell r="G483" t="str">
            <v>Tarief per GB RAM.</v>
          </cell>
          <cell r="J483">
            <v>829.75</v>
          </cell>
        </row>
        <row r="484">
          <cell r="B484" t="str">
            <v>P6-LH-072</v>
          </cell>
          <cell r="C484" t="str">
            <v>2-007 Legacy Hosting</v>
          </cell>
          <cell r="D484" t="str">
            <v>Linux fysiek</v>
          </cell>
          <cell r="E484" t="str">
            <v>Server Management: Linux Red Hat Enterprise 5 fysiek - CPU</v>
          </cell>
          <cell r="F484" t="str">
            <v>Gelijk aan service level server.</v>
          </cell>
          <cell r="G484" t="str">
            <v>Tarief per Core.</v>
          </cell>
          <cell r="J484">
            <v>88</v>
          </cell>
        </row>
        <row r="485">
          <cell r="B485" t="str">
            <v>P6-LH-073</v>
          </cell>
          <cell r="C485" t="str">
            <v>2-007 Legacy Hosting</v>
          </cell>
          <cell r="D485" t="str">
            <v>Linux fysiek</v>
          </cell>
          <cell r="E485" t="str">
            <v>Server Management: Linux Red Hat Enterprise 6 fysiek - Server</v>
          </cell>
          <cell r="F485" t="str">
            <v>Goud</v>
          </cell>
          <cell r="G485" t="str">
            <v xml:space="preserve">Basistarief per server (0 vCPU &amp; 0GB RAM) </v>
          </cell>
          <cell r="J485">
            <v>0</v>
          </cell>
        </row>
        <row r="486">
          <cell r="B486" t="str">
            <v>P6-LH-074</v>
          </cell>
          <cell r="C486" t="str">
            <v>2-007 Legacy Hosting</v>
          </cell>
          <cell r="D486" t="str">
            <v>Linux fysiek</v>
          </cell>
          <cell r="E486" t="str">
            <v>Server Management: Linux Red Hat Enterprise 6 fysiek - Server</v>
          </cell>
          <cell r="F486" t="str">
            <v>Zilver</v>
          </cell>
          <cell r="G486" t="str">
            <v xml:space="preserve">Basistarief per server (0 vCPU &amp; 0GB RAM) </v>
          </cell>
          <cell r="J486">
            <v>7</v>
          </cell>
        </row>
        <row r="487">
          <cell r="B487" t="str">
            <v>P6-LH-075</v>
          </cell>
          <cell r="C487" t="str">
            <v>2-007 Legacy Hosting</v>
          </cell>
          <cell r="D487" t="str">
            <v>Linux fysiek</v>
          </cell>
          <cell r="E487" t="str">
            <v>Server Management: Linux Red Hat Enterprise 6 fysiek - Server</v>
          </cell>
          <cell r="F487" t="str">
            <v>Brons</v>
          </cell>
          <cell r="G487" t="str">
            <v xml:space="preserve">Basistarief per server (0 vCPU &amp; 0GB RAM) </v>
          </cell>
          <cell r="J487">
            <v>6</v>
          </cell>
        </row>
        <row r="488">
          <cell r="B488" t="str">
            <v>P6-LH-076</v>
          </cell>
          <cell r="C488" t="str">
            <v>2-007 Legacy Hosting</v>
          </cell>
          <cell r="D488" t="str">
            <v>Linux fysiek</v>
          </cell>
          <cell r="E488" t="str">
            <v>Server Management: Linux Red Hat Enterprise 6 fysiek - Server</v>
          </cell>
          <cell r="F488" t="str">
            <v>Koper</v>
          </cell>
          <cell r="G488" t="str">
            <v xml:space="preserve">Basistarief per server (0 vCPU &amp; 0GB RAM) </v>
          </cell>
          <cell r="J488">
            <v>16</v>
          </cell>
        </row>
        <row r="489">
          <cell r="B489" t="str">
            <v>P6-LH-077</v>
          </cell>
          <cell r="C489" t="str">
            <v>2-007 Legacy Hosting</v>
          </cell>
          <cell r="D489" t="str">
            <v>Linux fysiek</v>
          </cell>
          <cell r="E489" t="str">
            <v>Server Management: Linux Red Hat Enterprise 6 fysiek - RAM</v>
          </cell>
          <cell r="F489" t="str">
            <v>Gelijk aan service level server.</v>
          </cell>
          <cell r="G489" t="str">
            <v>Tarief per GB RAM.</v>
          </cell>
          <cell r="J489">
            <v>461.4951171875</v>
          </cell>
        </row>
        <row r="490">
          <cell r="B490" t="str">
            <v>P6-LH-078</v>
          </cell>
          <cell r="C490" t="str">
            <v>2-007 Legacy Hosting</v>
          </cell>
          <cell r="D490" t="str">
            <v>Linux fysiek</v>
          </cell>
          <cell r="E490" t="str">
            <v>Server Management: Linux Red Hat Enterprise 6 fysiek - CPU</v>
          </cell>
          <cell r="F490" t="str">
            <v>Gelijk aan service level server.</v>
          </cell>
          <cell r="G490" t="str">
            <v>Tarief per Core.</v>
          </cell>
          <cell r="J490">
            <v>77</v>
          </cell>
        </row>
        <row r="491">
          <cell r="B491" t="str">
            <v>P6-LH-079</v>
          </cell>
          <cell r="C491" t="str">
            <v>2-007 Legacy Hosting</v>
          </cell>
          <cell r="D491" t="str">
            <v>Linux virtueel</v>
          </cell>
          <cell r="E491" t="str">
            <v>Server Management: Linux Red Hat Enterprise 3 virtueel - Server</v>
          </cell>
          <cell r="F491" t="str">
            <v>Goud</v>
          </cell>
          <cell r="G491" t="str">
            <v xml:space="preserve">Basistarief per server (0 vCPU &amp; 0GB RAM) </v>
          </cell>
          <cell r="J491">
            <v>0</v>
          </cell>
        </row>
        <row r="492">
          <cell r="B492" t="str">
            <v>P6-LH-080</v>
          </cell>
          <cell r="C492" t="str">
            <v>2-007 Legacy Hosting</v>
          </cell>
          <cell r="D492" t="str">
            <v>Linux virtueel</v>
          </cell>
          <cell r="E492" t="str">
            <v>Server Management: Linux Red Hat Enterprise 3 virtueel - Server</v>
          </cell>
          <cell r="F492" t="str">
            <v>Zilver</v>
          </cell>
          <cell r="G492" t="str">
            <v xml:space="preserve">Basistarief per server (0 vCPU &amp; 0GB RAM) </v>
          </cell>
          <cell r="J492">
            <v>0</v>
          </cell>
        </row>
        <row r="493">
          <cell r="B493" t="str">
            <v>P6-LH-081</v>
          </cell>
          <cell r="C493" t="str">
            <v>2-007 Legacy Hosting</v>
          </cell>
          <cell r="D493" t="str">
            <v>Linux virtueel</v>
          </cell>
          <cell r="E493" t="str">
            <v>Server Management: Linux Red Hat Enterprise 3 virtueel - Server</v>
          </cell>
          <cell r="F493" t="str">
            <v>Brons</v>
          </cell>
          <cell r="G493" t="str">
            <v xml:space="preserve">Basistarief per server (0 vCPU &amp; 0GB RAM) </v>
          </cell>
          <cell r="J493">
            <v>1</v>
          </cell>
        </row>
        <row r="494">
          <cell r="B494" t="str">
            <v>P6-LH-082</v>
          </cell>
          <cell r="C494" t="str">
            <v>2-007 Legacy Hosting</v>
          </cell>
          <cell r="D494" t="str">
            <v>Linux virtueel</v>
          </cell>
          <cell r="E494" t="str">
            <v>Server Management: Linux Red Hat Enterprise 3 virtueel - Server</v>
          </cell>
          <cell r="F494" t="str">
            <v>Koper</v>
          </cell>
          <cell r="G494" t="str">
            <v xml:space="preserve">Basistarief per server (0 vCPU &amp; 0GB RAM) </v>
          </cell>
          <cell r="J494">
            <v>0</v>
          </cell>
        </row>
        <row r="495">
          <cell r="B495" t="str">
            <v>P6-LH-083</v>
          </cell>
          <cell r="C495" t="str">
            <v>2-007 Legacy Hosting</v>
          </cell>
          <cell r="D495" t="str">
            <v>Linux virtueel</v>
          </cell>
          <cell r="E495" t="str">
            <v>Server Management: Linux Red Hat Enterprise 3 virtueel - RAM</v>
          </cell>
          <cell r="F495" t="str">
            <v>Gelijk aan service level server.</v>
          </cell>
          <cell r="G495" t="str">
            <v>Tarief per GB RAM.</v>
          </cell>
          <cell r="J495">
            <v>0.25</v>
          </cell>
        </row>
        <row r="496">
          <cell r="B496" t="str">
            <v>P6-LH-084</v>
          </cell>
          <cell r="C496" t="str">
            <v>2-007 Legacy Hosting</v>
          </cell>
          <cell r="D496" t="str">
            <v>Linux virtueel</v>
          </cell>
          <cell r="E496" t="str">
            <v>Server Management: Linux Red Hat Enterprise 3 virtueel - vCPU</v>
          </cell>
          <cell r="F496" t="str">
            <v>Gelijk aan service level server.</v>
          </cell>
          <cell r="G496" t="str">
            <v>Tarief per vCPU.</v>
          </cell>
          <cell r="J496">
            <v>2</v>
          </cell>
        </row>
        <row r="497">
          <cell r="B497" t="str">
            <v>P6-LH-085</v>
          </cell>
          <cell r="C497" t="str">
            <v>2-007 Legacy Hosting</v>
          </cell>
          <cell r="D497" t="str">
            <v>Linux virtueel</v>
          </cell>
          <cell r="E497" t="str">
            <v>Server Management: Linux Red Hat Enterprise 4 virtueel - Server</v>
          </cell>
          <cell r="F497" t="str">
            <v>Goud</v>
          </cell>
          <cell r="G497" t="str">
            <v xml:space="preserve">Basistarief per server (0 vCPU &amp; 0GB RAM) </v>
          </cell>
          <cell r="J497">
            <v>9</v>
          </cell>
        </row>
        <row r="498">
          <cell r="B498" t="str">
            <v>P6-LH-086</v>
          </cell>
          <cell r="C498" t="str">
            <v>2-007 Legacy Hosting</v>
          </cell>
          <cell r="D498" t="str">
            <v>Linux virtueel</v>
          </cell>
          <cell r="E498" t="str">
            <v>Server Management: Linux Red Hat Enterprise 4 virtueel - Server</v>
          </cell>
          <cell r="F498" t="str">
            <v>Zilver</v>
          </cell>
          <cell r="G498" t="str">
            <v xml:space="preserve">Basistarief per server (0 vCPU &amp; 0GB RAM) </v>
          </cell>
          <cell r="J498">
            <v>1</v>
          </cell>
        </row>
        <row r="499">
          <cell r="B499" t="str">
            <v>P6-LH-087</v>
          </cell>
          <cell r="C499" t="str">
            <v>2-007 Legacy Hosting</v>
          </cell>
          <cell r="D499" t="str">
            <v>Linux virtueel</v>
          </cell>
          <cell r="E499" t="str">
            <v>Server Management: Linux Red Hat Enterprise 4 virtueel - Server</v>
          </cell>
          <cell r="F499" t="str">
            <v>Brons</v>
          </cell>
          <cell r="G499" t="str">
            <v xml:space="preserve">Basistarief per server (0 vCPU &amp; 0GB RAM) </v>
          </cell>
          <cell r="J499">
            <v>18</v>
          </cell>
        </row>
        <row r="500">
          <cell r="B500" t="str">
            <v>P6-LH-088</v>
          </cell>
          <cell r="C500" t="str">
            <v>2-007 Legacy Hosting</v>
          </cell>
          <cell r="D500" t="str">
            <v>Linux virtueel</v>
          </cell>
          <cell r="E500" t="str">
            <v>Server Management: Linux Red Hat Enterprise 4 virtueel - Server</v>
          </cell>
          <cell r="F500" t="str">
            <v>Koper</v>
          </cell>
          <cell r="G500" t="str">
            <v xml:space="preserve">Basistarief per server (0 vCPU &amp; 0GB RAM) </v>
          </cell>
          <cell r="J500">
            <v>0</v>
          </cell>
        </row>
        <row r="501">
          <cell r="B501" t="str">
            <v>P6-LH-089</v>
          </cell>
          <cell r="C501" t="str">
            <v>2-007 Legacy Hosting</v>
          </cell>
          <cell r="D501" t="str">
            <v>Linux virtueel</v>
          </cell>
          <cell r="E501" t="str">
            <v>Server Management: Linux Red Hat Enterprise 4 virtueel - RAM</v>
          </cell>
          <cell r="F501" t="str">
            <v>Gelijk aan service level server.</v>
          </cell>
          <cell r="G501" t="str">
            <v>Tarief per GB RAM.</v>
          </cell>
          <cell r="J501">
            <v>60</v>
          </cell>
        </row>
        <row r="502">
          <cell r="B502" t="str">
            <v>P6-LH-090</v>
          </cell>
          <cell r="C502" t="str">
            <v>2-007 Legacy Hosting</v>
          </cell>
          <cell r="D502" t="str">
            <v>Linux virtueel</v>
          </cell>
          <cell r="E502" t="str">
            <v>Server Management: Linux Red Hat Enterprise 4 virtueel - vCPU</v>
          </cell>
          <cell r="F502" t="str">
            <v>Gelijk aan service level server.</v>
          </cell>
          <cell r="G502" t="str">
            <v>Tarief per vCPU.</v>
          </cell>
          <cell r="J502">
            <v>38</v>
          </cell>
        </row>
        <row r="503">
          <cell r="B503" t="str">
            <v>P6-LH-091</v>
          </cell>
          <cell r="C503" t="str">
            <v>2-007 Legacy Hosting</v>
          </cell>
          <cell r="D503" t="str">
            <v>Linux virtueel</v>
          </cell>
          <cell r="E503" t="str">
            <v>Server Management: Linux Red Hat Enterprise 5 virtueel - Server</v>
          </cell>
          <cell r="F503" t="str">
            <v>Goud</v>
          </cell>
          <cell r="G503" t="str">
            <v xml:space="preserve">Basistarief per server (0 vCPU &amp; 0GB RAM) </v>
          </cell>
          <cell r="J503">
            <v>33</v>
          </cell>
        </row>
        <row r="504">
          <cell r="B504" t="str">
            <v>P6-LH-092</v>
          </cell>
          <cell r="C504" t="str">
            <v>2-007 Legacy Hosting</v>
          </cell>
          <cell r="D504" t="str">
            <v>Linux virtueel</v>
          </cell>
          <cell r="E504" t="str">
            <v>Server Management: Linux Red Hat Enterprise 5 virtueel - Server</v>
          </cell>
          <cell r="F504" t="str">
            <v>Zilver</v>
          </cell>
          <cell r="G504" t="str">
            <v xml:space="preserve">Basistarief per server (0 vCPU &amp; 0GB RAM) </v>
          </cell>
          <cell r="J504">
            <v>8</v>
          </cell>
        </row>
        <row r="505">
          <cell r="B505" t="str">
            <v>P6-LH-093</v>
          </cell>
          <cell r="C505" t="str">
            <v>2-007 Legacy Hosting</v>
          </cell>
          <cell r="D505" t="str">
            <v>Linux virtueel</v>
          </cell>
          <cell r="E505" t="str">
            <v>Server Management: Linux Red Hat Enterprise 5 virtueel - Server</v>
          </cell>
          <cell r="F505" t="str">
            <v>Brons</v>
          </cell>
          <cell r="G505" t="str">
            <v xml:space="preserve">Basistarief per server (0 vCPU &amp; 0GB RAM) </v>
          </cell>
          <cell r="J505">
            <v>34</v>
          </cell>
        </row>
        <row r="506">
          <cell r="B506" t="str">
            <v>P6-LH-094</v>
          </cell>
          <cell r="C506" t="str">
            <v>2-007 Legacy Hosting</v>
          </cell>
          <cell r="D506" t="str">
            <v>Linux virtueel</v>
          </cell>
          <cell r="E506" t="str">
            <v>Server Management: Linux Red Hat Enterprise 5 virtueel - Server</v>
          </cell>
          <cell r="F506" t="str">
            <v>Koper</v>
          </cell>
          <cell r="G506" t="str">
            <v xml:space="preserve">Basistarief per server (0 vCPU &amp; 0GB RAM) </v>
          </cell>
          <cell r="J506">
            <v>7</v>
          </cell>
        </row>
        <row r="507">
          <cell r="B507" t="str">
            <v>P6-LH-095</v>
          </cell>
          <cell r="C507" t="str">
            <v>2-007 Legacy Hosting</v>
          </cell>
          <cell r="D507" t="str">
            <v>Linux virtueel</v>
          </cell>
          <cell r="E507" t="str">
            <v>Server Management: Linux Red Hat Enterprise 5 virtueel - RAM</v>
          </cell>
          <cell r="F507" t="str">
            <v>Gelijk aan service level server.</v>
          </cell>
          <cell r="G507" t="str">
            <v>Tarief per GB RAM.</v>
          </cell>
          <cell r="J507">
            <v>429.4404296875</v>
          </cell>
        </row>
        <row r="508">
          <cell r="B508" t="str">
            <v>P6-LH-096</v>
          </cell>
          <cell r="C508" t="str">
            <v>2-007 Legacy Hosting</v>
          </cell>
          <cell r="D508" t="str">
            <v>Linux virtueel</v>
          </cell>
          <cell r="E508" t="str">
            <v>Server Management: Linux Red Hat Enterprise 5 virtueel - vCPU</v>
          </cell>
          <cell r="F508" t="str">
            <v>Gelijk aan service level server.</v>
          </cell>
          <cell r="G508" t="str">
            <v>Tarief per vCPU.</v>
          </cell>
          <cell r="J508">
            <v>169</v>
          </cell>
        </row>
        <row r="509">
          <cell r="B509" t="str">
            <v>P6-LH-097</v>
          </cell>
          <cell r="C509" t="str">
            <v>2-007 Legacy Hosting</v>
          </cell>
          <cell r="D509" t="str">
            <v>OpenVMS fysiek</v>
          </cell>
          <cell r="E509" t="str">
            <v>Server Management: OpenVMS Alpha 7.1-2 fysiek - Server</v>
          </cell>
          <cell r="F509" t="str">
            <v>Goud</v>
          </cell>
          <cell r="G509" t="str">
            <v xml:space="preserve">Basistarief per server (0 vCPU &amp; 0GB RAM) </v>
          </cell>
          <cell r="J509">
            <v>0</v>
          </cell>
        </row>
        <row r="510">
          <cell r="B510" t="str">
            <v>P6-LH-098</v>
          </cell>
          <cell r="C510" t="str">
            <v>2-007 Legacy Hosting</v>
          </cell>
          <cell r="D510" t="str">
            <v>OpenVMS fysiek</v>
          </cell>
          <cell r="E510" t="str">
            <v>Server Management: OpenVMS Alpha 7.1-2 fysiek - Server</v>
          </cell>
          <cell r="F510" t="str">
            <v>Zilver</v>
          </cell>
          <cell r="G510" t="str">
            <v xml:space="preserve">Basistarief per server (0 vCPU &amp; 0GB RAM) </v>
          </cell>
          <cell r="J510">
            <v>0</v>
          </cell>
        </row>
        <row r="511">
          <cell r="B511" t="str">
            <v>P6-LH-099</v>
          </cell>
          <cell r="C511" t="str">
            <v>2-007 Legacy Hosting</v>
          </cell>
          <cell r="D511" t="str">
            <v>OpenVMS fysiek</v>
          </cell>
          <cell r="E511" t="str">
            <v>Server Management: OpenVMS Alpha 7.1-2 fysiek - Server</v>
          </cell>
          <cell r="F511" t="str">
            <v>Brons</v>
          </cell>
          <cell r="G511" t="str">
            <v xml:space="preserve">Basistarief per server (0 vCPU &amp; 0GB RAM) </v>
          </cell>
          <cell r="J511">
            <v>3</v>
          </cell>
        </row>
        <row r="512">
          <cell r="B512" t="str">
            <v>P6-LH-100</v>
          </cell>
          <cell r="C512" t="str">
            <v>2-007 Legacy Hosting</v>
          </cell>
          <cell r="D512" t="str">
            <v>OpenVMS fysiek</v>
          </cell>
          <cell r="E512" t="str">
            <v>Server Management: OpenVMS Alpha 7.1-2 fysiek - Server</v>
          </cell>
          <cell r="F512" t="str">
            <v>Koper</v>
          </cell>
          <cell r="G512" t="str">
            <v xml:space="preserve">Basistarief per server (0 vCPU &amp; 0GB RAM) </v>
          </cell>
          <cell r="J512">
            <v>19</v>
          </cell>
        </row>
        <row r="513">
          <cell r="B513" t="str">
            <v>P6-LH-101</v>
          </cell>
          <cell r="C513" t="str">
            <v>2-007 Legacy Hosting</v>
          </cell>
          <cell r="D513" t="str">
            <v>OpenVMS fysiek</v>
          </cell>
          <cell r="E513" t="str">
            <v>Server Management: OpenVMS Alpha 7.1-2 fysiek - RAM</v>
          </cell>
          <cell r="F513" t="str">
            <v>Gelijk aan service level server.</v>
          </cell>
          <cell r="G513" t="str">
            <v>Tarief per GB RAM.</v>
          </cell>
          <cell r="J513">
            <v>48.0947265625</v>
          </cell>
        </row>
        <row r="514">
          <cell r="B514" t="str">
            <v>P6-LH-102</v>
          </cell>
          <cell r="C514" t="str">
            <v>2-007 Legacy Hosting</v>
          </cell>
          <cell r="D514" t="str">
            <v>OpenVMS fysiek</v>
          </cell>
          <cell r="E514" t="str">
            <v>Server Management: OpenVMS Alpha 7.1-2 fysiek - CPU</v>
          </cell>
          <cell r="F514" t="str">
            <v>Gelijk aan service level server.</v>
          </cell>
          <cell r="G514" t="str">
            <v>Tarief per Core.</v>
          </cell>
          <cell r="J514">
            <v>27</v>
          </cell>
        </row>
        <row r="515">
          <cell r="B515" t="str">
            <v>P6-LH-103</v>
          </cell>
          <cell r="C515" t="str">
            <v>2-007 Legacy Hosting</v>
          </cell>
          <cell r="D515" t="str">
            <v>SUN Solaris fysiek</v>
          </cell>
          <cell r="E515" t="str">
            <v>Server Management: Sun Solaris 10 fysiek - Server</v>
          </cell>
          <cell r="F515" t="str">
            <v>Goud</v>
          </cell>
          <cell r="G515" t="str">
            <v xml:space="preserve">Basistarief per server (0 vCPU &amp; 0GB RAM) </v>
          </cell>
          <cell r="J515">
            <v>0</v>
          </cell>
        </row>
        <row r="516">
          <cell r="B516" t="str">
            <v>P6-LH-104</v>
          </cell>
          <cell r="C516" t="str">
            <v>2-007 Legacy Hosting</v>
          </cell>
          <cell r="D516" t="str">
            <v>SUN Solaris fysiek</v>
          </cell>
          <cell r="E516" t="str">
            <v>Server Management: Sun Solaris 10 fysiek - Server</v>
          </cell>
          <cell r="F516" t="str">
            <v>Zilver</v>
          </cell>
          <cell r="G516" t="str">
            <v xml:space="preserve">Basistarief per server (0 vCPU &amp; 0GB RAM) </v>
          </cell>
          <cell r="J516">
            <v>1</v>
          </cell>
        </row>
        <row r="517">
          <cell r="B517" t="str">
            <v>P6-LH-105</v>
          </cell>
          <cell r="C517" t="str">
            <v>2-007 Legacy Hosting</v>
          </cell>
          <cell r="D517" t="str">
            <v>SUN Solaris fysiek</v>
          </cell>
          <cell r="E517" t="str">
            <v>Server Management: Sun Solaris 10 fysiek - Server</v>
          </cell>
          <cell r="F517" t="str">
            <v>Brons</v>
          </cell>
          <cell r="G517" t="str">
            <v xml:space="preserve">Basistarief per server (0 vCPU &amp; 0GB RAM) </v>
          </cell>
          <cell r="J517">
            <v>1</v>
          </cell>
        </row>
        <row r="518">
          <cell r="B518" t="str">
            <v>P6-LH-106</v>
          </cell>
          <cell r="C518" t="str">
            <v>2-007 Legacy Hosting</v>
          </cell>
          <cell r="D518" t="str">
            <v>SUN Solaris fysiek</v>
          </cell>
          <cell r="E518" t="str">
            <v>Server Management: Sun Solaris 10 fysiek - Server</v>
          </cell>
          <cell r="F518" t="str">
            <v>Koper</v>
          </cell>
          <cell r="G518" t="str">
            <v xml:space="preserve">Basistarief per server (0 vCPU &amp; 0GB RAM) </v>
          </cell>
          <cell r="J518">
            <v>7</v>
          </cell>
        </row>
        <row r="519">
          <cell r="B519" t="str">
            <v>P6-LH-107</v>
          </cell>
          <cell r="C519" t="str">
            <v>2-007 Legacy Hosting</v>
          </cell>
          <cell r="D519" t="str">
            <v>SUN Solaris fysiek</v>
          </cell>
          <cell r="E519" t="str">
            <v>Server Management: Sun Solaris 10 fysiek - RAM</v>
          </cell>
          <cell r="F519" t="str">
            <v>Gelijk aan service level server.</v>
          </cell>
          <cell r="G519" t="str">
            <v>Tarief per GB RAM.</v>
          </cell>
          <cell r="J519">
            <v>8</v>
          </cell>
        </row>
        <row r="520">
          <cell r="B520" t="str">
            <v>P6-LH-108</v>
          </cell>
          <cell r="C520" t="str">
            <v>2-007 Legacy Hosting</v>
          </cell>
          <cell r="D520" t="str">
            <v>SUN Solaris fysiek</v>
          </cell>
          <cell r="E520" t="str">
            <v>Server Management: Sun Solaris 10 fysiek - CPU</v>
          </cell>
          <cell r="F520" t="str">
            <v>Gelijk aan service level server.</v>
          </cell>
          <cell r="G520" t="str">
            <v>Tarief per Core.</v>
          </cell>
          <cell r="J520">
            <v>4</v>
          </cell>
        </row>
        <row r="521">
          <cell r="B521" t="str">
            <v>P6-LH-109</v>
          </cell>
          <cell r="C521" t="str">
            <v>2-007 Legacy Hosting</v>
          </cell>
          <cell r="D521" t="str">
            <v>Datacenter Housing</v>
          </cell>
          <cell r="E521" t="str">
            <v>Datacenter Housing</v>
          </cell>
          <cell r="F521" t="str">
            <v>n.v.t.</v>
          </cell>
          <cell r="G521" t="str">
            <v>Tarief per m2</v>
          </cell>
          <cell r="H521" t="str">
            <v xml:space="preserve">Inschatting op basis van 23 virtuele servers en 83 fysieke servers. </v>
          </cell>
          <cell r="J521">
            <v>20</v>
          </cell>
        </row>
        <row r="522">
          <cell r="B522" t="str">
            <v>P6-LH-110</v>
          </cell>
          <cell r="C522" t="str">
            <v>2-007 Legacy Hosting</v>
          </cell>
          <cell r="D522" t="str">
            <v>Database Management</v>
          </cell>
          <cell r="E522" t="str">
            <v>Microsoft SQL</v>
          </cell>
          <cell r="F522" t="str">
            <v>Platina</v>
          </cell>
          <cell r="G522" t="str">
            <v>Tarief per database inclusief licentie.</v>
          </cell>
          <cell r="H522" t="str">
            <v>NS ambieert PaaS. Indien Opdrachtnemer deze technologie niet als PaaS levert, wil NS op termijn wel licenties van Opdrachtnemer afnemen.</v>
          </cell>
          <cell r="J522">
            <v>0</v>
          </cell>
        </row>
        <row r="523">
          <cell r="B523" t="str">
            <v>P6-LH-111</v>
          </cell>
          <cell r="C523" t="str">
            <v>2-007 Legacy Hosting</v>
          </cell>
          <cell r="D523" t="str">
            <v>Database Management</v>
          </cell>
          <cell r="E523" t="str">
            <v>Microsoft SQL</v>
          </cell>
          <cell r="F523" t="str">
            <v>Goud</v>
          </cell>
          <cell r="G523" t="str">
            <v>Tarief per database inclusief licentie.</v>
          </cell>
          <cell r="H523" t="str">
            <v>NS ambieert PaaS. Indien Opdrachtnemer deze technologie niet als PaaS levert, wil NS op termijn wel licenties van Opdrachtnemer afnemen.</v>
          </cell>
          <cell r="J523">
            <v>0</v>
          </cell>
        </row>
        <row r="524">
          <cell r="B524" t="str">
            <v>P6-LH-112</v>
          </cell>
          <cell r="C524" t="str">
            <v>2-007 Legacy Hosting</v>
          </cell>
          <cell r="D524" t="str">
            <v>Database Management</v>
          </cell>
          <cell r="E524" t="str">
            <v>Microsoft SQL</v>
          </cell>
          <cell r="F524" t="str">
            <v>Zilver</v>
          </cell>
          <cell r="G524" t="str">
            <v>Tarief per database inclusief licentie.</v>
          </cell>
          <cell r="H524" t="str">
            <v>NS ambieert PaaS. Indien Opdrachtnemer deze technologie niet als PaaS levert, wil NS op termijn wel licenties van Opdrachtnemer afnemen.</v>
          </cell>
          <cell r="J524">
            <v>0</v>
          </cell>
        </row>
        <row r="525">
          <cell r="B525" t="str">
            <v>P6-LH-113</v>
          </cell>
          <cell r="C525" t="str">
            <v>2-007 Legacy Hosting</v>
          </cell>
          <cell r="D525" t="str">
            <v>Database Management</v>
          </cell>
          <cell r="E525" t="str">
            <v>Microsoft SQL</v>
          </cell>
          <cell r="F525" t="str">
            <v>Brons</v>
          </cell>
          <cell r="G525" t="str">
            <v>Tarief per database inclusief licentie.</v>
          </cell>
          <cell r="H525" t="str">
            <v>NS ambieert PaaS. Indien Opdrachtnemer deze technologie niet als PaaS levert, wil NS op termijn wel licenties van Opdrachtnemer afnemen.</v>
          </cell>
          <cell r="J525">
            <v>0</v>
          </cell>
        </row>
        <row r="526">
          <cell r="B526" t="str">
            <v>P6-LH-114</v>
          </cell>
          <cell r="C526" t="str">
            <v>2-007 Legacy Hosting</v>
          </cell>
          <cell r="D526" t="str">
            <v>Database Management</v>
          </cell>
          <cell r="E526" t="str">
            <v>Microsoft SQL</v>
          </cell>
          <cell r="F526" t="str">
            <v>Koper</v>
          </cell>
          <cell r="G526" t="str">
            <v>Tarief per database inclusief licentie.</v>
          </cell>
          <cell r="H526" t="str">
            <v>NS ambieert PaaS. Indien Opdrachtnemer deze technologie niet als PaaS levert, wil NS op termijn wel licenties van Opdrachtnemer afnemen.</v>
          </cell>
          <cell r="J526">
            <v>0</v>
          </cell>
        </row>
        <row r="527">
          <cell r="B527" t="str">
            <v>P6-LH-115</v>
          </cell>
          <cell r="C527" t="str">
            <v>2-007 Legacy Hosting</v>
          </cell>
          <cell r="D527" t="str">
            <v>Database Management</v>
          </cell>
          <cell r="E527" t="str">
            <v>MySQL</v>
          </cell>
          <cell r="F527" t="str">
            <v>Platina</v>
          </cell>
          <cell r="G527" t="str">
            <v>Tarief per database inclusief licentie.</v>
          </cell>
          <cell r="H527" t="str">
            <v>NS ambieert PaaS. Indien Opdrachtnemer deze technologie niet als PaaS levert, wil NS op termijn wel licenties van Opdrachtnemer afnemen.</v>
          </cell>
          <cell r="J527">
            <v>0</v>
          </cell>
        </row>
        <row r="528">
          <cell r="B528" t="str">
            <v>P6-LH-116</v>
          </cell>
          <cell r="C528" t="str">
            <v>2-007 Legacy Hosting</v>
          </cell>
          <cell r="D528" t="str">
            <v>Database Management</v>
          </cell>
          <cell r="E528" t="str">
            <v>MySQL</v>
          </cell>
          <cell r="F528" t="str">
            <v>Goud</v>
          </cell>
          <cell r="G528" t="str">
            <v>Tarief per database inclusief licentie.</v>
          </cell>
          <cell r="H528" t="str">
            <v>NS ambieert PaaS. Indien Opdrachtnemer deze technologie niet als PaaS levert, wil NS op termijn wel licenties van Opdrachtnemer afnemen.</v>
          </cell>
          <cell r="J528">
            <v>0</v>
          </cell>
        </row>
        <row r="529">
          <cell r="B529" t="str">
            <v>P6-LH-117</v>
          </cell>
          <cell r="C529" t="str">
            <v>2-007 Legacy Hosting</v>
          </cell>
          <cell r="D529" t="str">
            <v>Database Management</v>
          </cell>
          <cell r="E529" t="str">
            <v>MySQL</v>
          </cell>
          <cell r="F529" t="str">
            <v>Zilver</v>
          </cell>
          <cell r="G529" t="str">
            <v>Tarief per database inclusief licentie.</v>
          </cell>
          <cell r="H529" t="str">
            <v>NS ambieert PaaS. Indien Opdrachtnemer deze technologie niet als PaaS levert, wil NS op termijn wel licenties van Opdrachtnemer afnemen.</v>
          </cell>
          <cell r="J529">
            <v>0</v>
          </cell>
        </row>
        <row r="530">
          <cell r="B530" t="str">
            <v>P6-LH-118</v>
          </cell>
          <cell r="C530" t="str">
            <v>2-007 Legacy Hosting</v>
          </cell>
          <cell r="D530" t="str">
            <v>Database Management</v>
          </cell>
          <cell r="E530" t="str">
            <v>MySQL</v>
          </cell>
          <cell r="F530" t="str">
            <v>Brons</v>
          </cell>
          <cell r="G530" t="str">
            <v>Tarief per database inclusief licentie.</v>
          </cell>
          <cell r="H530" t="str">
            <v>NS ambieert PaaS. Indien Opdrachtnemer deze technologie niet als PaaS levert, wil NS op termijn wel licenties van Opdrachtnemer afnemen.</v>
          </cell>
          <cell r="J530">
            <v>0</v>
          </cell>
        </row>
        <row r="531">
          <cell r="B531" t="str">
            <v>P6-LH-119</v>
          </cell>
          <cell r="C531" t="str">
            <v>2-007 Legacy Hosting</v>
          </cell>
          <cell r="D531" t="str">
            <v>Database Management</v>
          </cell>
          <cell r="E531" t="str">
            <v>MySQL</v>
          </cell>
          <cell r="F531" t="str">
            <v>Koper</v>
          </cell>
          <cell r="G531" t="str">
            <v>Tarief per database inclusief licentie.</v>
          </cell>
          <cell r="H531" t="str">
            <v>NS ambieert PaaS. Indien Opdrachtnemer deze technologie niet als PaaS levert, wil NS op termijn wel licenties van Opdrachtnemer afnemen.</v>
          </cell>
          <cell r="J531">
            <v>0</v>
          </cell>
        </row>
        <row r="532">
          <cell r="B532" t="str">
            <v>P6-LH-120</v>
          </cell>
          <cell r="C532" t="str">
            <v>2-007 Legacy Hosting</v>
          </cell>
          <cell r="D532" t="str">
            <v>Database Management</v>
          </cell>
          <cell r="E532" t="str">
            <v>MaxDB</v>
          </cell>
          <cell r="F532" t="str">
            <v>Platina</v>
          </cell>
          <cell r="G532" t="str">
            <v>Tarief per database inclusief licentie.</v>
          </cell>
          <cell r="H532" t="str">
            <v>NS ambieert PaaS. Indien Opdrachtnemer deze technologie niet als PaaS levert, wil NS op termijn wel licenties van Opdrachtnemer afnemen.</v>
          </cell>
          <cell r="J532">
            <v>0</v>
          </cell>
        </row>
        <row r="533">
          <cell r="B533" t="str">
            <v>P6-LH-121</v>
          </cell>
          <cell r="C533" t="str">
            <v>2-007 Legacy Hosting</v>
          </cell>
          <cell r="D533" t="str">
            <v>Database Management</v>
          </cell>
          <cell r="E533" t="str">
            <v>MaxDB</v>
          </cell>
          <cell r="F533" t="str">
            <v>Goud</v>
          </cell>
          <cell r="G533" t="str">
            <v>Tarief per database inclusief licentie.</v>
          </cell>
          <cell r="H533" t="str">
            <v>NS ambieert PaaS. Indien Opdrachtnemer deze technologie niet als PaaS levert, wil NS op termijn wel licenties van Opdrachtnemer afnemen.</v>
          </cell>
          <cell r="J533">
            <v>0</v>
          </cell>
        </row>
        <row r="534">
          <cell r="B534" t="str">
            <v>P6-LH-122</v>
          </cell>
          <cell r="C534" t="str">
            <v>2-007 Legacy Hosting</v>
          </cell>
          <cell r="D534" t="str">
            <v>Database Management</v>
          </cell>
          <cell r="E534" t="str">
            <v>MaxDB</v>
          </cell>
          <cell r="F534" t="str">
            <v>Zilver</v>
          </cell>
          <cell r="G534" t="str">
            <v>Tarief per database inclusief licentie.</v>
          </cell>
          <cell r="H534" t="str">
            <v>NS ambieert PaaS. Indien Opdrachtnemer deze technologie niet als PaaS levert, wil NS op termijn wel licenties van Opdrachtnemer afnemen.</v>
          </cell>
          <cell r="J534">
            <v>0</v>
          </cell>
        </row>
        <row r="535">
          <cell r="B535" t="str">
            <v>P6-LH-123</v>
          </cell>
          <cell r="C535" t="str">
            <v>2-007 Legacy Hosting</v>
          </cell>
          <cell r="D535" t="str">
            <v>Database Management</v>
          </cell>
          <cell r="E535" t="str">
            <v>MaxDB</v>
          </cell>
          <cell r="F535" t="str">
            <v>Brons</v>
          </cell>
          <cell r="G535" t="str">
            <v>Tarief per database inclusief licentie.</v>
          </cell>
          <cell r="H535" t="str">
            <v>NS ambieert PaaS. Indien Opdrachtnemer deze technologie niet als PaaS levert, wil NS op termijn wel licenties van Opdrachtnemer afnemen.</v>
          </cell>
          <cell r="J535">
            <v>0</v>
          </cell>
        </row>
        <row r="536">
          <cell r="B536" t="str">
            <v>P6-LH-124</v>
          </cell>
          <cell r="C536" t="str">
            <v>2-007 Legacy Hosting</v>
          </cell>
          <cell r="D536" t="str">
            <v>Database Management</v>
          </cell>
          <cell r="E536" t="str">
            <v>MaxDB</v>
          </cell>
          <cell r="F536" t="str">
            <v>Koper</v>
          </cell>
          <cell r="G536" t="str">
            <v>Tarief per database inclusief licentie.</v>
          </cell>
          <cell r="H536" t="str">
            <v>NS ambieert PaaS. Indien Opdrachtnemer deze technologie niet als PaaS levert, wil NS op termijn wel licenties van Opdrachtnemer afnemen.</v>
          </cell>
          <cell r="J536">
            <v>0</v>
          </cell>
        </row>
        <row r="537">
          <cell r="B537" t="str">
            <v>P6-LH-125</v>
          </cell>
          <cell r="C537" t="str">
            <v>2-007 Legacy Hosting</v>
          </cell>
          <cell r="D537" t="str">
            <v>Database Management</v>
          </cell>
          <cell r="E537" t="str">
            <v>Oracle DB</v>
          </cell>
          <cell r="F537" t="str">
            <v>Platina</v>
          </cell>
          <cell r="G537" t="str">
            <v>Tarief per database inclusief licentie.</v>
          </cell>
          <cell r="H537" t="str">
            <v>NS ambieert PaaS. Indien Opdrachtnemer deze technologie niet als PaaS levert, wil NS op termijn wel licenties van Opdrachtnemer afnemen.</v>
          </cell>
          <cell r="J537">
            <v>0</v>
          </cell>
        </row>
        <row r="538">
          <cell r="B538" t="str">
            <v>P6-LH-126</v>
          </cell>
          <cell r="C538" t="str">
            <v>2-007 Legacy Hosting</v>
          </cell>
          <cell r="D538" t="str">
            <v>Database Management</v>
          </cell>
          <cell r="E538" t="str">
            <v>Oracle DB</v>
          </cell>
          <cell r="F538" t="str">
            <v>Goud</v>
          </cell>
          <cell r="G538" t="str">
            <v>Tarief per database inclusief licentie.</v>
          </cell>
          <cell r="H538" t="str">
            <v>NS ambieert PaaS. Indien Opdrachtnemer deze technologie niet als PaaS levert, wil NS op termijn wel licenties van Opdrachtnemer afnemen.</v>
          </cell>
          <cell r="J538">
            <v>0</v>
          </cell>
        </row>
        <row r="539">
          <cell r="B539" t="str">
            <v>P6-LH-127</v>
          </cell>
          <cell r="C539" t="str">
            <v>2-007 Legacy Hosting</v>
          </cell>
          <cell r="D539" t="str">
            <v>Database Management</v>
          </cell>
          <cell r="E539" t="str">
            <v>Oracle DB</v>
          </cell>
          <cell r="F539" t="str">
            <v>Zilver</v>
          </cell>
          <cell r="G539" t="str">
            <v>Tarief per database inclusief licentie.</v>
          </cell>
          <cell r="H539" t="str">
            <v>NS ambieert PaaS. Indien Opdrachtnemer deze technologie niet als PaaS levert, wil NS op termijn wel licenties van Opdrachtnemer afnemen.</v>
          </cell>
          <cell r="J539">
            <v>0</v>
          </cell>
        </row>
        <row r="540">
          <cell r="B540" t="str">
            <v>P6-LH-128</v>
          </cell>
          <cell r="C540" t="str">
            <v>2-007 Legacy Hosting</v>
          </cell>
          <cell r="D540" t="str">
            <v>Database Management</v>
          </cell>
          <cell r="E540" t="str">
            <v>Oracle DB</v>
          </cell>
          <cell r="F540" t="str">
            <v>Brons</v>
          </cell>
          <cell r="G540" t="str">
            <v>Tarief per database inclusief licentie.</v>
          </cell>
          <cell r="H540" t="str">
            <v>NS ambieert PaaS. Indien Opdrachtnemer deze technologie niet als PaaS levert, wil NS op termijn wel licenties van Opdrachtnemer afnemen.</v>
          </cell>
          <cell r="J540">
            <v>0</v>
          </cell>
        </row>
        <row r="541">
          <cell r="B541" t="str">
            <v>P6-LH-129</v>
          </cell>
          <cell r="C541" t="str">
            <v>2-007 Legacy Hosting</v>
          </cell>
          <cell r="D541" t="str">
            <v>Database Management</v>
          </cell>
          <cell r="E541" t="str">
            <v>Oracle DB</v>
          </cell>
          <cell r="F541" t="str">
            <v>Koper</v>
          </cell>
          <cell r="G541" t="str">
            <v>Tarief per database inclusief licentie.</v>
          </cell>
          <cell r="H541" t="str">
            <v>NS ambieert PaaS. Indien Opdrachtnemer deze technologie niet als PaaS levert, wil NS op termijn wel licenties van Opdrachtnemer afnemen.</v>
          </cell>
          <cell r="J541">
            <v>0</v>
          </cell>
        </row>
        <row r="542">
          <cell r="B542" t="str">
            <v>P6-LH-130</v>
          </cell>
          <cell r="C542" t="str">
            <v>2-007 Legacy Hosting</v>
          </cell>
          <cell r="D542" t="str">
            <v>Middleware Management</v>
          </cell>
          <cell r="E542" t="str">
            <v>Microsoft IIS</v>
          </cell>
          <cell r="F542" t="str">
            <v>Platina</v>
          </cell>
          <cell r="G542" t="str">
            <v>Tarief per middleware inclusief licentie.</v>
          </cell>
          <cell r="H542" t="str">
            <v>NS ambieert PaaS. Indien Opdrachtnemer deze technologie niet als PaaS levert, wil NS op termijn wel licenties van Opdrachtnemer afnemen.</v>
          </cell>
          <cell r="J542">
            <v>0</v>
          </cell>
        </row>
        <row r="543">
          <cell r="B543" t="str">
            <v>P6-LH-131</v>
          </cell>
          <cell r="C543" t="str">
            <v>2-007 Legacy Hosting</v>
          </cell>
          <cell r="D543" t="str">
            <v>Middleware Management</v>
          </cell>
          <cell r="E543" t="str">
            <v>Microsoft IIS</v>
          </cell>
          <cell r="F543" t="str">
            <v>Goud</v>
          </cell>
          <cell r="G543" t="str">
            <v>Tarief per middleware inclusief licentie.</v>
          </cell>
          <cell r="H543" t="str">
            <v>NS ambieert PaaS. Indien Opdrachtnemer deze technologie niet als PaaS levert, wil NS op termijn wel licenties van Opdrachtnemer afnemen.</v>
          </cell>
          <cell r="J543">
            <v>0</v>
          </cell>
        </row>
        <row r="544">
          <cell r="B544" t="str">
            <v>P6-LH-132</v>
          </cell>
          <cell r="C544" t="str">
            <v>2-007 Legacy Hosting</v>
          </cell>
          <cell r="D544" t="str">
            <v>Middleware Management</v>
          </cell>
          <cell r="E544" t="str">
            <v>Microsoft IIS</v>
          </cell>
          <cell r="F544" t="str">
            <v>Zilver</v>
          </cell>
          <cell r="G544" t="str">
            <v>Tarief per middleware inclusief licentie.</v>
          </cell>
          <cell r="H544" t="str">
            <v>NS ambieert PaaS. Indien Opdrachtnemer deze technologie niet als PaaS levert, wil NS op termijn wel licenties van Opdrachtnemer afnemen.</v>
          </cell>
          <cell r="J544">
            <v>0</v>
          </cell>
        </row>
        <row r="545">
          <cell r="B545" t="str">
            <v>P6-LH-133</v>
          </cell>
          <cell r="C545" t="str">
            <v>2-007 Legacy Hosting</v>
          </cell>
          <cell r="D545" t="str">
            <v>Middleware Management</v>
          </cell>
          <cell r="E545" t="str">
            <v>Microsoft IIS</v>
          </cell>
          <cell r="F545" t="str">
            <v>Brons</v>
          </cell>
          <cell r="G545" t="str">
            <v>Tarief per middleware inclusief licentie.</v>
          </cell>
          <cell r="H545" t="str">
            <v>NS ambieert PaaS. Indien Opdrachtnemer deze technologie niet als PaaS levert, wil NS op termijn wel licenties van Opdrachtnemer afnemen.</v>
          </cell>
          <cell r="J545">
            <v>0</v>
          </cell>
        </row>
        <row r="546">
          <cell r="B546" t="str">
            <v>P6-LH-134</v>
          </cell>
          <cell r="C546" t="str">
            <v>2-007 Legacy Hosting</v>
          </cell>
          <cell r="D546" t="str">
            <v>Middleware Management</v>
          </cell>
          <cell r="E546" t="str">
            <v>Microsoft IIS</v>
          </cell>
          <cell r="F546" t="str">
            <v>Koper</v>
          </cell>
          <cell r="G546" t="str">
            <v>Tarief per middleware inclusief licentie.</v>
          </cell>
          <cell r="H546" t="str">
            <v>NS ambieert PaaS. Indien Opdrachtnemer deze technologie niet als PaaS levert, wil NS op termijn wel licenties van Opdrachtnemer afnemen.</v>
          </cell>
          <cell r="J546">
            <v>0</v>
          </cell>
        </row>
        <row r="547">
          <cell r="B547" t="str">
            <v>P6-LH-135</v>
          </cell>
          <cell r="C547" t="str">
            <v>2-007 Legacy Hosting</v>
          </cell>
          <cell r="D547" t="str">
            <v>Middleware Management</v>
          </cell>
          <cell r="E547" t="str">
            <v>WebSphere</v>
          </cell>
          <cell r="F547" t="str">
            <v>Platina</v>
          </cell>
          <cell r="G547" t="str">
            <v>Tarief per middleware inclusief licentie.</v>
          </cell>
          <cell r="H547" t="str">
            <v>NS ambieert PaaS. Indien Opdrachtnemer deze technologie niet als PaaS levert, wil NS op termijn wel licenties van Opdrachtnemer afnemen.</v>
          </cell>
          <cell r="J547">
            <v>0</v>
          </cell>
        </row>
        <row r="548">
          <cell r="B548" t="str">
            <v>P6-LH-136</v>
          </cell>
          <cell r="C548" t="str">
            <v>2-007 Legacy Hosting</v>
          </cell>
          <cell r="D548" t="str">
            <v>Middleware Management</v>
          </cell>
          <cell r="E548" t="str">
            <v>WebSphere</v>
          </cell>
          <cell r="F548" t="str">
            <v>Goud</v>
          </cell>
          <cell r="G548" t="str">
            <v>Tarief per middleware inclusief licentie.</v>
          </cell>
          <cell r="H548" t="str">
            <v>NS ambieert PaaS. Indien Opdrachtnemer deze technologie niet als PaaS levert, wil NS op termijn wel licenties van Opdrachtnemer afnemen.</v>
          </cell>
          <cell r="J548">
            <v>0</v>
          </cell>
        </row>
        <row r="549">
          <cell r="B549" t="str">
            <v>P6-LH-137</v>
          </cell>
          <cell r="C549" t="str">
            <v>2-007 Legacy Hosting</v>
          </cell>
          <cell r="D549" t="str">
            <v>Middleware Management</v>
          </cell>
          <cell r="E549" t="str">
            <v>WebSphere</v>
          </cell>
          <cell r="F549" t="str">
            <v>Zilver</v>
          </cell>
          <cell r="G549" t="str">
            <v>Tarief per middleware inclusief licentie.</v>
          </cell>
          <cell r="H549" t="str">
            <v>NS ambieert PaaS. Indien Opdrachtnemer deze technologie niet als PaaS levert, wil NS op termijn wel licenties van Opdrachtnemer afnemen.</v>
          </cell>
          <cell r="J549">
            <v>0</v>
          </cell>
        </row>
        <row r="550">
          <cell r="B550" t="str">
            <v>P6-LH-138</v>
          </cell>
          <cell r="C550" t="str">
            <v>2-007 Legacy Hosting</v>
          </cell>
          <cell r="D550" t="str">
            <v>Middleware Management</v>
          </cell>
          <cell r="E550" t="str">
            <v>WebSphere</v>
          </cell>
          <cell r="F550" t="str">
            <v>Brons</v>
          </cell>
          <cell r="G550" t="str">
            <v>Tarief per middleware inclusief licentie.</v>
          </cell>
          <cell r="H550" t="str">
            <v>NS ambieert PaaS. Indien Opdrachtnemer deze technologie niet als PaaS levert, wil NS op termijn wel licenties van Opdrachtnemer afnemen.</v>
          </cell>
          <cell r="J550">
            <v>0</v>
          </cell>
        </row>
        <row r="551">
          <cell r="B551" t="str">
            <v>P6-LH-139</v>
          </cell>
          <cell r="C551" t="str">
            <v>2-007 Legacy Hosting</v>
          </cell>
          <cell r="D551" t="str">
            <v>Middleware Management</v>
          </cell>
          <cell r="E551" t="str">
            <v>WebSphere</v>
          </cell>
          <cell r="F551" t="str">
            <v>Koper</v>
          </cell>
          <cell r="G551" t="str">
            <v>Tarief per middleware inclusief licentie.</v>
          </cell>
          <cell r="H551" t="str">
            <v>NS ambieert PaaS. Indien Opdrachtnemer deze technologie niet als PaaS levert, wil NS op termijn wel licenties van Opdrachtnemer afnemen.</v>
          </cell>
          <cell r="J551">
            <v>0</v>
          </cell>
        </row>
        <row r="552">
          <cell r="B552" t="str">
            <v>P6-LH-140</v>
          </cell>
          <cell r="C552" t="str">
            <v>2-007 Legacy Hosting</v>
          </cell>
          <cell r="D552" t="str">
            <v>Middleware Management</v>
          </cell>
          <cell r="E552" t="str">
            <v>Silverlight 4</v>
          </cell>
          <cell r="F552" t="str">
            <v>Platina</v>
          </cell>
          <cell r="G552" t="str">
            <v>Tarief per middleware inclusief licentie.</v>
          </cell>
          <cell r="H552" t="str">
            <v>NS ambieert PaaS. Indien Opdrachtnemer deze technologie niet als PaaS levert, wil NS op termijn wel licenties van Opdrachtnemer afnemen.</v>
          </cell>
          <cell r="J552">
            <v>0</v>
          </cell>
        </row>
        <row r="553">
          <cell r="B553" t="str">
            <v>P6-LH-141</v>
          </cell>
          <cell r="C553" t="str">
            <v>2-007 Legacy Hosting</v>
          </cell>
          <cell r="D553" t="str">
            <v>Middleware Management</v>
          </cell>
          <cell r="E553" t="str">
            <v>Silverlight 4</v>
          </cell>
          <cell r="F553" t="str">
            <v>Goud</v>
          </cell>
          <cell r="G553" t="str">
            <v>Tarief per middleware inclusief licentie.</v>
          </cell>
          <cell r="H553" t="str">
            <v>NS ambieert PaaS. Indien Opdrachtnemer deze technologie niet als PaaS levert, wil NS op termijn wel licenties van Opdrachtnemer afnemen.</v>
          </cell>
          <cell r="J553">
            <v>0</v>
          </cell>
        </row>
        <row r="554">
          <cell r="B554" t="str">
            <v>P6-LH-142</v>
          </cell>
          <cell r="C554" t="str">
            <v>2-007 Legacy Hosting</v>
          </cell>
          <cell r="D554" t="str">
            <v>Middleware Management</v>
          </cell>
          <cell r="E554" t="str">
            <v>Silverlight 4</v>
          </cell>
          <cell r="F554" t="str">
            <v>Zilver</v>
          </cell>
          <cell r="G554" t="str">
            <v>Tarief per middleware inclusief licentie.</v>
          </cell>
          <cell r="H554" t="str">
            <v>NS ambieert PaaS. Indien Opdrachtnemer deze technologie niet als PaaS levert, wil NS op termijn wel licenties van Opdrachtnemer afnemen.</v>
          </cell>
          <cell r="J554">
            <v>0</v>
          </cell>
        </row>
        <row r="555">
          <cell r="B555" t="str">
            <v>P6-LH-143</v>
          </cell>
          <cell r="C555" t="str">
            <v>2-007 Legacy Hosting</v>
          </cell>
          <cell r="D555" t="str">
            <v>Middleware Management</v>
          </cell>
          <cell r="E555" t="str">
            <v>Silverlight 4</v>
          </cell>
          <cell r="F555" t="str">
            <v>Brons</v>
          </cell>
          <cell r="G555" t="str">
            <v>Tarief per middleware inclusief licentie.</v>
          </cell>
          <cell r="H555" t="str">
            <v>NS ambieert PaaS. Indien Opdrachtnemer deze technologie niet als PaaS levert, wil NS op termijn wel licenties van Opdrachtnemer afnemen.</v>
          </cell>
          <cell r="J555">
            <v>0</v>
          </cell>
        </row>
        <row r="556">
          <cell r="B556" t="str">
            <v>P6-LH-144</v>
          </cell>
          <cell r="C556" t="str">
            <v>2-007 Legacy Hosting</v>
          </cell>
          <cell r="D556" t="str">
            <v>Middleware Management</v>
          </cell>
          <cell r="E556" t="str">
            <v>Silverlight 4</v>
          </cell>
          <cell r="F556" t="str">
            <v>Koper</v>
          </cell>
          <cell r="G556" t="str">
            <v>Tarief per middleware inclusief licentie.</v>
          </cell>
          <cell r="H556" t="str">
            <v>NS ambieert PaaS. Indien Opdrachtnemer deze technologie niet als PaaS levert, wil NS op termijn wel licenties van Opdrachtnemer afnemen.</v>
          </cell>
          <cell r="J556">
            <v>0</v>
          </cell>
        </row>
        <row r="557">
          <cell r="B557" t="str">
            <v>P6-LH-145</v>
          </cell>
          <cell r="C557" t="str">
            <v>2-007 Legacy Hosting</v>
          </cell>
          <cell r="D557" t="str">
            <v>Middleware Management</v>
          </cell>
          <cell r="E557" t="str">
            <v>Python</v>
          </cell>
          <cell r="F557" t="str">
            <v>Platina</v>
          </cell>
          <cell r="G557" t="str">
            <v>Tarief per middleware inclusief licentie.</v>
          </cell>
          <cell r="H557" t="str">
            <v>NS ambieert PaaS. Indien Opdrachtnemer deze technologie niet als PaaS levert, wil NS op termijn wel licenties van Opdrachtnemer afnemen.</v>
          </cell>
          <cell r="J557">
            <v>0</v>
          </cell>
        </row>
        <row r="558">
          <cell r="B558" t="str">
            <v>P6-LH-146</v>
          </cell>
          <cell r="C558" t="str">
            <v>2-007 Legacy Hosting</v>
          </cell>
          <cell r="D558" t="str">
            <v>Middleware Management</v>
          </cell>
          <cell r="E558" t="str">
            <v>Python</v>
          </cell>
          <cell r="F558" t="str">
            <v>Goud</v>
          </cell>
          <cell r="G558" t="str">
            <v>Tarief per middleware inclusief licentie.</v>
          </cell>
          <cell r="H558" t="str">
            <v>NS ambieert PaaS. Indien Opdrachtnemer deze technologie niet als PaaS levert, wil NS op termijn wel licenties van Opdrachtnemer afnemen.</v>
          </cell>
          <cell r="J558">
            <v>0</v>
          </cell>
        </row>
        <row r="559">
          <cell r="B559" t="str">
            <v>P6-LH-147</v>
          </cell>
          <cell r="C559" t="str">
            <v>2-007 Legacy Hosting</v>
          </cell>
          <cell r="D559" t="str">
            <v>Middleware Management</v>
          </cell>
          <cell r="E559" t="str">
            <v>Python</v>
          </cell>
          <cell r="F559" t="str">
            <v>Zilver</v>
          </cell>
          <cell r="G559" t="str">
            <v>Tarief per middleware inclusief licentie.</v>
          </cell>
          <cell r="H559" t="str">
            <v>NS ambieert PaaS. Indien Opdrachtnemer deze technologie niet als PaaS levert, wil NS op termijn wel licenties van Opdrachtnemer afnemen.</v>
          </cell>
          <cell r="J559">
            <v>0</v>
          </cell>
        </row>
        <row r="560">
          <cell r="B560" t="str">
            <v>P6-LH-148</v>
          </cell>
          <cell r="C560" t="str">
            <v>2-007 Legacy Hosting</v>
          </cell>
          <cell r="D560" t="str">
            <v>Middleware Management</v>
          </cell>
          <cell r="E560" t="str">
            <v>Python</v>
          </cell>
          <cell r="F560" t="str">
            <v>Brons</v>
          </cell>
          <cell r="G560" t="str">
            <v>Tarief per middleware inclusief licentie.</v>
          </cell>
          <cell r="H560" t="str">
            <v>NS ambieert PaaS. Indien Opdrachtnemer deze technologie niet als PaaS levert, wil NS op termijn wel licenties van Opdrachtnemer afnemen.</v>
          </cell>
          <cell r="J560">
            <v>0</v>
          </cell>
        </row>
        <row r="561">
          <cell r="B561" t="str">
            <v>P6-LH-149</v>
          </cell>
          <cell r="C561" t="str">
            <v>2-007 Legacy Hosting</v>
          </cell>
          <cell r="D561" t="str">
            <v>Middleware Management</v>
          </cell>
          <cell r="E561" t="str">
            <v>Python</v>
          </cell>
          <cell r="F561" t="str">
            <v>Koper</v>
          </cell>
          <cell r="G561" t="str">
            <v>Tarief per middleware inclusief licentie.</v>
          </cell>
          <cell r="H561" t="str">
            <v>NS ambieert PaaS. Indien Opdrachtnemer deze technologie niet als PaaS levert, wil NS op termijn wel licenties van Opdrachtnemer afnemen.</v>
          </cell>
          <cell r="J561">
            <v>0</v>
          </cell>
        </row>
        <row r="562">
          <cell r="B562" t="str">
            <v>P6-LH-150</v>
          </cell>
          <cell r="C562" t="str">
            <v>2-007 Legacy Hosting</v>
          </cell>
          <cell r="D562" t="str">
            <v>Middleware Management</v>
          </cell>
          <cell r="E562" t="str">
            <v>Apache HTTP Server</v>
          </cell>
          <cell r="F562" t="str">
            <v>Platina</v>
          </cell>
          <cell r="G562" t="str">
            <v>Tarief per middleware inclusief licentie.</v>
          </cell>
          <cell r="H562" t="str">
            <v>NS ambieert PaaS. Indien Opdrachtnemer deze technologie niet als PaaS levert, wil NS op termijn wel licenties van Opdrachtnemer afnemen.</v>
          </cell>
          <cell r="J562">
            <v>0</v>
          </cell>
        </row>
        <row r="563">
          <cell r="B563" t="str">
            <v>P6-LH-151</v>
          </cell>
          <cell r="C563" t="str">
            <v>2-007 Legacy Hosting</v>
          </cell>
          <cell r="D563" t="str">
            <v>Middleware Management</v>
          </cell>
          <cell r="E563" t="str">
            <v>Apache HTTP Server</v>
          </cell>
          <cell r="F563" t="str">
            <v>Goud</v>
          </cell>
          <cell r="G563" t="str">
            <v>Tarief per middleware inclusief licentie.</v>
          </cell>
          <cell r="H563" t="str">
            <v>NS ambieert PaaS. Indien Opdrachtnemer deze technologie niet als PaaS levert, wil NS op termijn wel licenties van Opdrachtnemer afnemen.</v>
          </cell>
          <cell r="J563">
            <v>0</v>
          </cell>
        </row>
        <row r="564">
          <cell r="B564" t="str">
            <v>P6-LH-152</v>
          </cell>
          <cell r="C564" t="str">
            <v>2-007 Legacy Hosting</v>
          </cell>
          <cell r="D564" t="str">
            <v>Middleware Management</v>
          </cell>
          <cell r="E564" t="str">
            <v>Apache HTTP Server</v>
          </cell>
          <cell r="F564" t="str">
            <v>Zilver</v>
          </cell>
          <cell r="G564" t="str">
            <v>Tarief per middleware inclusief licentie.</v>
          </cell>
          <cell r="H564" t="str">
            <v>NS ambieert PaaS. Indien Opdrachtnemer deze technologie niet als PaaS levert, wil NS op termijn wel licenties van Opdrachtnemer afnemen.</v>
          </cell>
          <cell r="J564">
            <v>0</v>
          </cell>
        </row>
        <row r="565">
          <cell r="B565" t="str">
            <v>P6-LH-153</v>
          </cell>
          <cell r="C565" t="str">
            <v>2-007 Legacy Hosting</v>
          </cell>
          <cell r="D565" t="str">
            <v>Middleware Management</v>
          </cell>
          <cell r="E565" t="str">
            <v>Apache HTTP Server</v>
          </cell>
          <cell r="F565" t="str">
            <v>Brons</v>
          </cell>
          <cell r="G565" t="str">
            <v>Tarief per middleware inclusief licentie.</v>
          </cell>
          <cell r="H565" t="str">
            <v>NS ambieert PaaS. Indien Opdrachtnemer deze technologie niet als PaaS levert, wil NS op termijn wel licenties van Opdrachtnemer afnemen.</v>
          </cell>
          <cell r="J565">
            <v>0</v>
          </cell>
        </row>
        <row r="566">
          <cell r="B566" t="str">
            <v>P6-LH-154</v>
          </cell>
          <cell r="C566" t="str">
            <v>2-007 Legacy Hosting</v>
          </cell>
          <cell r="D566" t="str">
            <v>Middleware Management</v>
          </cell>
          <cell r="E566" t="str">
            <v>Apache HTTP Server</v>
          </cell>
          <cell r="F566" t="str">
            <v>Koper</v>
          </cell>
          <cell r="G566" t="str">
            <v>Tarief per middleware inclusief licentie.</v>
          </cell>
          <cell r="H566" t="str">
            <v>NS ambieert PaaS. Indien Opdrachtnemer deze technologie niet als PaaS levert, wil NS op termijn wel licenties van Opdrachtnemer afnemen.</v>
          </cell>
          <cell r="J566">
            <v>0</v>
          </cell>
        </row>
        <row r="567">
          <cell r="B567" t="str">
            <v>P6-LH-155</v>
          </cell>
          <cell r="C567" t="str">
            <v>2-007 Legacy Hosting</v>
          </cell>
          <cell r="D567" t="str">
            <v>Middleware Management</v>
          </cell>
          <cell r="E567" t="str">
            <v>Apache Tomcat</v>
          </cell>
          <cell r="F567" t="str">
            <v>Platina</v>
          </cell>
          <cell r="G567" t="str">
            <v>Tarief per middleware inclusief licentie.</v>
          </cell>
          <cell r="H567" t="str">
            <v>NS ambieert PaaS. Indien Opdrachtnemer deze technologie niet als PaaS levert, wil NS op termijn wel licenties van Opdrachtnemer afnemen.</v>
          </cell>
          <cell r="J567">
            <v>0</v>
          </cell>
        </row>
        <row r="568">
          <cell r="B568" t="str">
            <v>P6-LH-156</v>
          </cell>
          <cell r="C568" t="str">
            <v>2-007 Legacy Hosting</v>
          </cell>
          <cell r="D568" t="str">
            <v>Middleware Management</v>
          </cell>
          <cell r="E568" t="str">
            <v>Apache Tomcat</v>
          </cell>
          <cell r="F568" t="str">
            <v>Goud</v>
          </cell>
          <cell r="G568" t="str">
            <v>Tarief per middleware inclusief licentie.</v>
          </cell>
          <cell r="H568" t="str">
            <v>NS ambieert PaaS. Indien Opdrachtnemer deze technologie niet als PaaS levert, wil NS op termijn wel licenties van Opdrachtnemer afnemen.</v>
          </cell>
          <cell r="J568">
            <v>0</v>
          </cell>
        </row>
        <row r="569">
          <cell r="B569" t="str">
            <v>P6-LH-157</v>
          </cell>
          <cell r="C569" t="str">
            <v>2-007 Legacy Hosting</v>
          </cell>
          <cell r="D569" t="str">
            <v>Middleware Management</v>
          </cell>
          <cell r="E569" t="str">
            <v>Apache Tomcat</v>
          </cell>
          <cell r="F569" t="str">
            <v>Zilver</v>
          </cell>
          <cell r="G569" t="str">
            <v>Tarief per middleware inclusief licentie.</v>
          </cell>
          <cell r="H569" t="str">
            <v>NS ambieert PaaS. Indien Opdrachtnemer deze technologie niet als PaaS levert, wil NS op termijn wel licenties van Opdrachtnemer afnemen.</v>
          </cell>
          <cell r="J569">
            <v>0</v>
          </cell>
        </row>
        <row r="570">
          <cell r="B570" t="str">
            <v>P6-LH-158</v>
          </cell>
          <cell r="C570" t="str">
            <v>2-007 Legacy Hosting</v>
          </cell>
          <cell r="D570" t="str">
            <v>Middleware Management</v>
          </cell>
          <cell r="E570" t="str">
            <v>Apache Tomcat</v>
          </cell>
          <cell r="F570" t="str">
            <v>Brons</v>
          </cell>
          <cell r="G570" t="str">
            <v>Tarief per middleware inclusief licentie.</v>
          </cell>
          <cell r="H570" t="str">
            <v>NS ambieert PaaS. Indien Opdrachtnemer deze technologie niet als PaaS levert, wil NS op termijn wel licenties van Opdrachtnemer afnemen.</v>
          </cell>
          <cell r="J570">
            <v>0</v>
          </cell>
        </row>
        <row r="571">
          <cell r="B571" t="str">
            <v>P6-LH-159</v>
          </cell>
          <cell r="C571" t="str">
            <v>2-007 Legacy Hosting</v>
          </cell>
          <cell r="D571" t="str">
            <v>Middleware Management</v>
          </cell>
          <cell r="E571" t="str">
            <v>Apache Tomcat</v>
          </cell>
          <cell r="F571" t="str">
            <v>Koper</v>
          </cell>
          <cell r="G571" t="str">
            <v>Tarief per middleware inclusief licentie.</v>
          </cell>
          <cell r="H571" t="str">
            <v>NS ambieert PaaS. Indien Opdrachtnemer deze technologie niet als PaaS levert, wil NS op termijn wel licenties van Opdrachtnemer afnemen.</v>
          </cell>
          <cell r="J571">
            <v>0</v>
          </cell>
        </row>
        <row r="572">
          <cell r="B572" t="str">
            <v>P6-LH-160</v>
          </cell>
          <cell r="C572" t="str">
            <v>2-007 Legacy Hosting</v>
          </cell>
          <cell r="D572" t="str">
            <v>Middleware Management</v>
          </cell>
          <cell r="E572" t="str">
            <v>Jboss</v>
          </cell>
          <cell r="F572" t="str">
            <v>Platina</v>
          </cell>
          <cell r="G572" t="str">
            <v>Tarief per middleware inclusief licentie.</v>
          </cell>
          <cell r="H572" t="str">
            <v>NS ambieert PaaS. Indien Opdrachtnemer deze technologie niet als PaaS levert, wil NS op termijn wel licenties van Opdrachtnemer afnemen.</v>
          </cell>
          <cell r="J572">
            <v>0</v>
          </cell>
        </row>
        <row r="573">
          <cell r="B573" t="str">
            <v>P6-LH-161</v>
          </cell>
          <cell r="C573" t="str">
            <v>2-007 Legacy Hosting</v>
          </cell>
          <cell r="D573" t="str">
            <v>Middleware Management</v>
          </cell>
          <cell r="E573" t="str">
            <v>Jboss</v>
          </cell>
          <cell r="F573" t="str">
            <v>Goud</v>
          </cell>
          <cell r="G573" t="str">
            <v>Tarief per middleware inclusief licentie.</v>
          </cell>
          <cell r="H573" t="str">
            <v>NS ambieert PaaS. Indien Opdrachtnemer deze technologie niet als PaaS levert, wil NS op termijn wel licenties van Opdrachtnemer afnemen.</v>
          </cell>
          <cell r="J573">
            <v>0</v>
          </cell>
        </row>
        <row r="574">
          <cell r="B574" t="str">
            <v>P6-LH-162</v>
          </cell>
          <cell r="C574" t="str">
            <v>2-007 Legacy Hosting</v>
          </cell>
          <cell r="D574" t="str">
            <v>Middleware Management</v>
          </cell>
          <cell r="E574" t="str">
            <v>Jboss</v>
          </cell>
          <cell r="F574" t="str">
            <v>Zilver</v>
          </cell>
          <cell r="G574" t="str">
            <v>Tarief per middleware inclusief licentie.</v>
          </cell>
          <cell r="H574" t="str">
            <v>NS ambieert PaaS. Indien Opdrachtnemer deze technologie niet als PaaS levert, wil NS op termijn wel licenties van Opdrachtnemer afnemen.</v>
          </cell>
          <cell r="J574">
            <v>0</v>
          </cell>
        </row>
        <row r="575">
          <cell r="B575" t="str">
            <v>P6-LH-163</v>
          </cell>
          <cell r="C575" t="str">
            <v>2-007 Legacy Hosting</v>
          </cell>
          <cell r="D575" t="str">
            <v>Middleware Management</v>
          </cell>
          <cell r="E575" t="str">
            <v>Jboss</v>
          </cell>
          <cell r="F575" t="str">
            <v>Brons</v>
          </cell>
          <cell r="G575" t="str">
            <v>Tarief per middleware inclusief licentie.</v>
          </cell>
          <cell r="H575" t="str">
            <v>NS ambieert PaaS. Indien Opdrachtnemer deze technologie niet als PaaS levert, wil NS op termijn wel licenties van Opdrachtnemer afnemen.</v>
          </cell>
          <cell r="J575">
            <v>0</v>
          </cell>
        </row>
        <row r="576">
          <cell r="B576" t="str">
            <v>P6-LH-164</v>
          </cell>
          <cell r="C576" t="str">
            <v>2-007 Legacy Hosting</v>
          </cell>
          <cell r="D576" t="str">
            <v>Middleware Management</v>
          </cell>
          <cell r="E576" t="str">
            <v>Jboss</v>
          </cell>
          <cell r="F576" t="str">
            <v>Koper</v>
          </cell>
          <cell r="G576" t="str">
            <v>Tarief per middleware inclusief licentie.</v>
          </cell>
          <cell r="H576" t="str">
            <v>NS ambieert PaaS. Indien Opdrachtnemer deze technologie niet als PaaS levert, wil NS op termijn wel licenties van Opdrachtnemer afnemen.</v>
          </cell>
          <cell r="J576">
            <v>0</v>
          </cell>
        </row>
        <row r="577">
          <cell r="B577" t="str">
            <v>P6-LH-165</v>
          </cell>
          <cell r="C577" t="str">
            <v>2-007 Legacy Hosting</v>
          </cell>
          <cell r="D577" t="str">
            <v>Middleware Management</v>
          </cell>
          <cell r="E577" t="str">
            <v>Java</v>
          </cell>
          <cell r="F577" t="str">
            <v>Platina</v>
          </cell>
          <cell r="G577" t="str">
            <v>Tarief per middleware inclusief licentie.</v>
          </cell>
          <cell r="H577" t="str">
            <v>NS ambieert PaaS. Indien Opdrachtnemer deze technologie niet als PaaS levert, wil NS op termijn wel licenties van Opdrachtnemer afnemen.</v>
          </cell>
          <cell r="J577">
            <v>0</v>
          </cell>
        </row>
        <row r="578">
          <cell r="B578" t="str">
            <v>P6-LH-166</v>
          </cell>
          <cell r="C578" t="str">
            <v>2-007 Legacy Hosting</v>
          </cell>
          <cell r="D578" t="str">
            <v>Middleware Management</v>
          </cell>
          <cell r="E578" t="str">
            <v>Java</v>
          </cell>
          <cell r="F578" t="str">
            <v>Goud</v>
          </cell>
          <cell r="G578" t="str">
            <v>Tarief per middleware inclusief licentie.</v>
          </cell>
          <cell r="H578" t="str">
            <v>NS ambieert PaaS. Indien Opdrachtnemer deze technologie niet als PaaS levert, wil NS op termijn wel licenties van Opdrachtnemer afnemen.</v>
          </cell>
          <cell r="J578">
            <v>0</v>
          </cell>
        </row>
        <row r="579">
          <cell r="B579" t="str">
            <v>P6-LH-167</v>
          </cell>
          <cell r="C579" t="str">
            <v>2-007 Legacy Hosting</v>
          </cell>
          <cell r="D579" t="str">
            <v>Middleware Management</v>
          </cell>
          <cell r="E579" t="str">
            <v>Java</v>
          </cell>
          <cell r="F579" t="str">
            <v>Zilver</v>
          </cell>
          <cell r="G579" t="str">
            <v>Tarief per middleware inclusief licentie.</v>
          </cell>
          <cell r="H579" t="str">
            <v>NS ambieert PaaS. Indien Opdrachtnemer deze technologie niet als PaaS levert, wil NS op termijn wel licenties van Opdrachtnemer afnemen.</v>
          </cell>
          <cell r="J579">
            <v>0</v>
          </cell>
        </row>
        <row r="580">
          <cell r="B580" t="str">
            <v>P6-LH-168</v>
          </cell>
          <cell r="C580" t="str">
            <v>2-007 Legacy Hosting</v>
          </cell>
          <cell r="D580" t="str">
            <v>Middleware Management</v>
          </cell>
          <cell r="E580" t="str">
            <v>Java</v>
          </cell>
          <cell r="F580" t="str">
            <v>Brons</v>
          </cell>
          <cell r="G580" t="str">
            <v>Tarief per middleware inclusief licentie.</v>
          </cell>
          <cell r="H580" t="str">
            <v>NS ambieert PaaS. Indien Opdrachtnemer deze technologie niet als PaaS levert, wil NS op termijn wel licenties van Opdrachtnemer afnemen.</v>
          </cell>
          <cell r="J580">
            <v>0</v>
          </cell>
        </row>
        <row r="581">
          <cell r="B581" t="str">
            <v>P6-LH-169</v>
          </cell>
          <cell r="C581" t="str">
            <v>2-007 Legacy Hosting</v>
          </cell>
          <cell r="D581" t="str">
            <v>Middleware Management</v>
          </cell>
          <cell r="E581" t="str">
            <v>Java</v>
          </cell>
          <cell r="F581" t="str">
            <v>Koper</v>
          </cell>
          <cell r="G581" t="str">
            <v>Tarief per middleware inclusief licentie.</v>
          </cell>
          <cell r="H581" t="str">
            <v>NS ambieert PaaS. Indien Opdrachtnemer deze technologie niet als PaaS levert, wil NS op termijn wel licenties van Opdrachtnemer afnemen.</v>
          </cell>
          <cell r="J581">
            <v>0</v>
          </cell>
        </row>
        <row r="582">
          <cell r="B582" t="str">
            <v>P6-LH-170</v>
          </cell>
          <cell r="C582" t="str">
            <v>2-007 Legacy Hosting</v>
          </cell>
          <cell r="D582" t="str">
            <v>Middleware Management</v>
          </cell>
          <cell r="E582" t="str">
            <v>Websphere MQ</v>
          </cell>
          <cell r="F582" t="str">
            <v>Platina</v>
          </cell>
          <cell r="G582" t="str">
            <v>Tarief per middleware inclusief licentie.</v>
          </cell>
          <cell r="H582" t="str">
            <v>NS ambieert PaaS. Indien Opdrachtnemer deze technologie niet als PaaS levert, wil NS op termijn wel licenties van Opdrachtnemer afnemen.</v>
          </cell>
          <cell r="J582">
            <v>0</v>
          </cell>
        </row>
        <row r="583">
          <cell r="B583" t="str">
            <v>P6-LH-171</v>
          </cell>
          <cell r="C583" t="str">
            <v>2-007 Legacy Hosting</v>
          </cell>
          <cell r="D583" t="str">
            <v>Middleware Management</v>
          </cell>
          <cell r="E583" t="str">
            <v>Websphere MQ</v>
          </cell>
          <cell r="F583" t="str">
            <v>Goud</v>
          </cell>
          <cell r="G583" t="str">
            <v>Tarief per middleware inclusief licentie.</v>
          </cell>
          <cell r="H583" t="str">
            <v>NS ambieert PaaS. Indien Opdrachtnemer deze technologie niet als PaaS levert, wil NS op termijn wel licenties van Opdrachtnemer afnemen.</v>
          </cell>
          <cell r="J583">
            <v>0</v>
          </cell>
        </row>
        <row r="584">
          <cell r="B584" t="str">
            <v>P6-LH-172</v>
          </cell>
          <cell r="C584" t="str">
            <v>2-007 Legacy Hosting</v>
          </cell>
          <cell r="D584" t="str">
            <v>Middleware Management</v>
          </cell>
          <cell r="E584" t="str">
            <v>Websphere MQ</v>
          </cell>
          <cell r="F584" t="str">
            <v>Zilver</v>
          </cell>
          <cell r="G584" t="str">
            <v>Tarief per middleware inclusief licentie.</v>
          </cell>
          <cell r="H584" t="str">
            <v>NS ambieert PaaS. Indien Opdrachtnemer deze technologie niet als PaaS levert, wil NS op termijn wel licenties van Opdrachtnemer afnemen.</v>
          </cell>
          <cell r="J584">
            <v>0</v>
          </cell>
        </row>
        <row r="585">
          <cell r="B585" t="str">
            <v>P6-LH-173</v>
          </cell>
          <cell r="C585" t="str">
            <v>2-007 Legacy Hosting</v>
          </cell>
          <cell r="D585" t="str">
            <v>Middleware Management</v>
          </cell>
          <cell r="E585" t="str">
            <v>Websphere MQ</v>
          </cell>
          <cell r="F585" t="str">
            <v>Brons</v>
          </cell>
          <cell r="G585" t="str">
            <v>Tarief per middleware inclusief licentie.</v>
          </cell>
          <cell r="H585" t="str">
            <v>NS ambieert PaaS. Indien Opdrachtnemer deze technologie niet als PaaS levert, wil NS op termijn wel licenties van Opdrachtnemer afnemen.</v>
          </cell>
          <cell r="J585">
            <v>0</v>
          </cell>
        </row>
        <row r="586">
          <cell r="B586" t="str">
            <v>P6-LH-174</v>
          </cell>
          <cell r="C586" t="str">
            <v>2-007 Legacy Hosting</v>
          </cell>
          <cell r="D586" t="str">
            <v>Middleware Management</v>
          </cell>
          <cell r="E586" t="str">
            <v>Websphere MQ</v>
          </cell>
          <cell r="F586" t="str">
            <v>Koper</v>
          </cell>
          <cell r="G586" t="str">
            <v>Tarief per middleware inclusief licentie.</v>
          </cell>
          <cell r="H586" t="str">
            <v>NS ambieert PaaS. Indien Opdrachtnemer deze technologie niet als PaaS levert, wil NS op termijn wel licenties van Opdrachtnemer afnemen.</v>
          </cell>
          <cell r="J586">
            <v>0</v>
          </cell>
        </row>
        <row r="587">
          <cell r="B587" t="str">
            <v>P6-LH-175</v>
          </cell>
          <cell r="C587" t="str">
            <v>2-007 Legacy Hosting</v>
          </cell>
          <cell r="D587" t="str">
            <v>Service Requests</v>
          </cell>
          <cell r="E587" t="str">
            <v>Service Requests Batch</v>
          </cell>
          <cell r="F587" t="str">
            <v>n.v.t.</v>
          </cell>
          <cell r="G587" t="str">
            <v>Tarief per Service Request</v>
          </cell>
          <cell r="J587">
            <v>0</v>
          </cell>
        </row>
        <row r="588">
          <cell r="B588" t="str">
            <v>P6-LH-176</v>
          </cell>
          <cell r="C588" t="str">
            <v>2-007 Legacy Hosting</v>
          </cell>
          <cell r="D588" t="str">
            <v>Service Requests</v>
          </cell>
          <cell r="E588" t="str">
            <v>Service Requests Handmatig eenvoudig</v>
          </cell>
          <cell r="F588" t="str">
            <v>n.v.t.</v>
          </cell>
          <cell r="G588" t="str">
            <v>Tarief per Service Request</v>
          </cell>
          <cell r="J588">
            <v>0</v>
          </cell>
        </row>
        <row r="589">
          <cell r="B589" t="str">
            <v>P6-LH-177</v>
          </cell>
          <cell r="C589" t="str">
            <v>2-007 Legacy Hosting</v>
          </cell>
          <cell r="D589" t="str">
            <v>Service Requests</v>
          </cell>
          <cell r="E589" t="str">
            <v>Service Requests Handmatig complex</v>
          </cell>
          <cell r="F589" t="str">
            <v>n.v.t.</v>
          </cell>
          <cell r="G589" t="str">
            <v>Tarief per Service Request</v>
          </cell>
          <cell r="J589">
            <v>0</v>
          </cell>
        </row>
        <row r="590">
          <cell r="B590" t="str">
            <v>P7-SS-001</v>
          </cell>
          <cell r="C590" t="str">
            <v>2-010 Security Services</v>
          </cell>
          <cell r="D590" t="str">
            <v>Identity and Access Management</v>
          </cell>
          <cell r="E590" t="str">
            <v>Authentication Services</v>
          </cell>
          <cell r="F590" t="str">
            <v>Platina/Goud</v>
          </cell>
          <cell r="G590" t="str">
            <v>Hiervoor geldt geen apart tarief.</v>
          </cell>
          <cell r="H590" t="str">
            <v>Dit is een eis.</v>
          </cell>
          <cell r="J590">
            <v>30000</v>
          </cell>
        </row>
        <row r="591">
          <cell r="B591" t="str">
            <v>P7-SS-002</v>
          </cell>
          <cell r="C591" t="str">
            <v>2-010 Security Services</v>
          </cell>
          <cell r="D591" t="str">
            <v>Identity and Access Management</v>
          </cell>
          <cell r="E591" t="str">
            <v>User management services</v>
          </cell>
          <cell r="F591" t="str">
            <v>Zilver</v>
          </cell>
          <cell r="G591" t="str">
            <v>Hiervoor geldt geen apart tarief.</v>
          </cell>
          <cell r="H591" t="str">
            <v>Dit is een eis.</v>
          </cell>
          <cell r="J591">
            <v>21879</v>
          </cell>
        </row>
        <row r="592">
          <cell r="B592" t="str">
            <v>P7-SS-003</v>
          </cell>
          <cell r="C592" t="str">
            <v>2-010 Security Services</v>
          </cell>
          <cell r="D592" t="str">
            <v>Identity and Access Management</v>
          </cell>
          <cell r="E592" t="str">
            <v>Authorization services</v>
          </cell>
          <cell r="F592" t="str">
            <v>Brons</v>
          </cell>
          <cell r="G592" t="str">
            <v>Hiervoor geldt geen apart tarief.</v>
          </cell>
          <cell r="H592" t="str">
            <v>Dit is een eis.</v>
          </cell>
          <cell r="J592">
            <v>21879</v>
          </cell>
        </row>
        <row r="593">
          <cell r="B593" t="str">
            <v>P7-SS-004</v>
          </cell>
          <cell r="C593" t="str">
            <v>2-010 Security Services</v>
          </cell>
          <cell r="D593" t="str">
            <v>Identity and Access Management</v>
          </cell>
          <cell r="E593" t="str">
            <v xml:space="preserve">Access Management Services </v>
          </cell>
          <cell r="F593" t="str">
            <v>Platina/Goud/Zilver/Brons</v>
          </cell>
          <cell r="G593" t="str">
            <v>Hiervoor geldt geen apart tarief.</v>
          </cell>
          <cell r="H593" t="str">
            <v>Dit is een eis.</v>
          </cell>
          <cell r="J593">
            <v>21879</v>
          </cell>
        </row>
        <row r="594">
          <cell r="B594" t="str">
            <v>P7-SS-005</v>
          </cell>
          <cell r="C594" t="str">
            <v>2-010 Security Services</v>
          </cell>
          <cell r="D594" t="str">
            <v>Identity and Access Management</v>
          </cell>
          <cell r="E594" t="str">
            <v>Data management en provisoning services</v>
          </cell>
          <cell r="F594" t="str">
            <v>Zilver</v>
          </cell>
          <cell r="G594" t="str">
            <v>Hiervoor geldt geen apart tarief.</v>
          </cell>
          <cell r="H594" t="str">
            <v>Dit is een eis.</v>
          </cell>
          <cell r="J594">
            <v>5</v>
          </cell>
        </row>
        <row r="595">
          <cell r="B595" t="str">
            <v>P7-SS-006</v>
          </cell>
          <cell r="C595" t="str">
            <v>2-010 Security Services</v>
          </cell>
          <cell r="D595" t="str">
            <v>Identity and Access Management</v>
          </cell>
          <cell r="E595" t="str">
            <v>Monitoring en auditing services</v>
          </cell>
          <cell r="F595" t="str">
            <v>Goud</v>
          </cell>
          <cell r="G595" t="str">
            <v>Hiervoor geldt geen apart tarief.</v>
          </cell>
          <cell r="H595" t="str">
            <v>Dit is een eis.</v>
          </cell>
          <cell r="J595">
            <v>50</v>
          </cell>
        </row>
        <row r="596">
          <cell r="B596" t="str">
            <v>P7-SS-007</v>
          </cell>
          <cell r="C596" t="str">
            <v>2-010 Security Services</v>
          </cell>
          <cell r="D596" t="str">
            <v>Border Protection and Detection Services</v>
          </cell>
          <cell r="E596" t="str">
            <v>Packet filtering services</v>
          </cell>
          <cell r="F596" t="str">
            <v>Platina/Goud/Zilver/Brons</v>
          </cell>
          <cell r="G596" t="str">
            <v>Hiervoor geldt geen apart tarief.</v>
          </cell>
          <cell r="H596" t="str">
            <v>Dit is een eis.</v>
          </cell>
          <cell r="J596">
            <v>10</v>
          </cell>
        </row>
        <row r="597">
          <cell r="B597" t="str">
            <v>P7-SS-008</v>
          </cell>
          <cell r="C597" t="str">
            <v>2-010 Security Services</v>
          </cell>
          <cell r="D597" t="str">
            <v>Border Protection and Detection Services</v>
          </cell>
          <cell r="E597" t="str">
            <v xml:space="preserve">Web Application Firewall Service </v>
          </cell>
          <cell r="F597" t="str">
            <v>Platina/Goud/Zilver/Brons</v>
          </cell>
          <cell r="G597" t="str">
            <v>Hiervoor geldt geen apart tarief.</v>
          </cell>
          <cell r="H597" t="str">
            <v>Dit is een eis.</v>
          </cell>
          <cell r="J597">
            <v>1</v>
          </cell>
        </row>
        <row r="598">
          <cell r="B598" t="str">
            <v>P7-SS-009</v>
          </cell>
          <cell r="C598" t="str">
            <v>2-010 Security Services</v>
          </cell>
          <cell r="D598" t="str">
            <v>Border Protection and Detection Services</v>
          </cell>
          <cell r="E598" t="str">
            <v>Forward proxy / reverse proxy</v>
          </cell>
          <cell r="F598" t="str">
            <v>Platina/Goud/Zilver/Brons</v>
          </cell>
          <cell r="G598" t="str">
            <v>Hiervoor geldt geen apart tarief.</v>
          </cell>
          <cell r="H598" t="str">
            <v>Dit is een eis.</v>
          </cell>
          <cell r="J598">
            <v>20</v>
          </cell>
        </row>
        <row r="599">
          <cell r="B599" t="str">
            <v>P7-SS-010</v>
          </cell>
          <cell r="C599" t="str">
            <v>2-010 Security Services</v>
          </cell>
          <cell r="D599" t="str">
            <v>Border Protection and Detection Services</v>
          </cell>
          <cell r="E599" t="str">
            <v>Secure Zone Service</v>
          </cell>
          <cell r="F599" t="str">
            <v>Platina/Goud/Zilver/Brons</v>
          </cell>
          <cell r="G599" t="str">
            <v>Hiervoor geldt geen apart tarief.</v>
          </cell>
          <cell r="H599" t="str">
            <v>Dit is een wens.</v>
          </cell>
          <cell r="J599">
            <v>2</v>
          </cell>
        </row>
        <row r="600">
          <cell r="B600" t="str">
            <v>P7-SS-011</v>
          </cell>
          <cell r="C600" t="str">
            <v>2-010 Security Services</v>
          </cell>
          <cell r="D600" t="str">
            <v>Border Protection and Detection Services</v>
          </cell>
          <cell r="E600" t="str">
            <v>Intrusion/ anomaly detection services</v>
          </cell>
          <cell r="F600" t="str">
            <v>Platina/Goud/Zilver/Brons</v>
          </cell>
          <cell r="G600" t="str">
            <v>Hiervoor geldt geen apart tarief.</v>
          </cell>
          <cell r="H600" t="str">
            <v>Dit is een eis.</v>
          </cell>
          <cell r="J600">
            <v>1</v>
          </cell>
        </row>
        <row r="601">
          <cell r="B601" t="str">
            <v>P7-SS-012</v>
          </cell>
          <cell r="C601" t="str">
            <v>2-010 Security Services</v>
          </cell>
          <cell r="D601" t="str">
            <v>Border Protection and Detection Services</v>
          </cell>
          <cell r="E601" t="str">
            <v>VPN service</v>
          </cell>
          <cell r="F601" t="str">
            <v>Platina/Goud/Zilver/Brons</v>
          </cell>
          <cell r="G601" t="str">
            <v>Hiervoor geldt geen apart tarief.</v>
          </cell>
          <cell r="H601" t="str">
            <v>Dit is een eis.</v>
          </cell>
          <cell r="J601">
            <v>50</v>
          </cell>
        </row>
        <row r="602">
          <cell r="B602" t="str">
            <v>P7-SS-013</v>
          </cell>
          <cell r="C602" t="str">
            <v>2-010 Security Services</v>
          </cell>
          <cell r="D602" t="str">
            <v>Border Protection and Detection Services</v>
          </cell>
          <cell r="E602" t="str">
            <v>DDOS protection service</v>
          </cell>
          <cell r="F602" t="str">
            <v>Platina/Goud/Zilver/Brons</v>
          </cell>
          <cell r="G602" t="str">
            <v>Hiervoor geldt geen apart tarief.</v>
          </cell>
          <cell r="H602" t="str">
            <v>Dit is een eis.</v>
          </cell>
          <cell r="J602">
            <v>2</v>
          </cell>
        </row>
        <row r="603">
          <cell r="B603" t="str">
            <v>P7-SS-014</v>
          </cell>
          <cell r="C603" t="str">
            <v>2-010 Security Services</v>
          </cell>
          <cell r="D603" t="str">
            <v>Content Control Services</v>
          </cell>
          <cell r="E603" t="str">
            <v xml:space="preserve">Anti-virus services </v>
          </cell>
          <cell r="F603" t="str">
            <v>Goud</v>
          </cell>
          <cell r="G603" t="str">
            <v>Tarief per managed end user device</v>
          </cell>
          <cell r="H603" t="str">
            <v>Dit is een eis.</v>
          </cell>
          <cell r="J603">
            <v>13843</v>
          </cell>
        </row>
        <row r="604">
          <cell r="B604" t="str">
            <v>P7-SS-015</v>
          </cell>
          <cell r="C604" t="str">
            <v>2-010 Security Services</v>
          </cell>
          <cell r="D604" t="str">
            <v>Content Control Services</v>
          </cell>
          <cell r="E604" t="str">
            <v>Anti-Spam services</v>
          </cell>
          <cell r="F604" t="str">
            <v>Goud</v>
          </cell>
          <cell r="G604" t="str">
            <v>Tarief per gebruiker</v>
          </cell>
          <cell r="H604" t="str">
            <v>Dit is een eis.</v>
          </cell>
          <cell r="J604">
            <v>23300</v>
          </cell>
        </row>
        <row r="605">
          <cell r="B605" t="str">
            <v>P7-SS-016</v>
          </cell>
          <cell r="C605" t="str">
            <v>2-010 Security Services</v>
          </cell>
          <cell r="D605" t="str">
            <v>Content Control Services</v>
          </cell>
          <cell r="E605" t="str">
            <v xml:space="preserve">Content inspection services </v>
          </cell>
          <cell r="F605" t="str">
            <v>Goud</v>
          </cell>
          <cell r="G605" t="str">
            <v>Tarief per gebruiker</v>
          </cell>
          <cell r="H605" t="str">
            <v>Dit is een eis.</v>
          </cell>
          <cell r="J605">
            <v>21879</v>
          </cell>
        </row>
        <row r="606">
          <cell r="B606" t="str">
            <v>P7-SS-017</v>
          </cell>
          <cell r="C606" t="str">
            <v>2-010 Security Services</v>
          </cell>
          <cell r="D606" t="str">
            <v>Cryptographic services</v>
          </cell>
          <cell r="E606" t="str">
            <v xml:space="preserve">Storage encryption services </v>
          </cell>
          <cell r="F606" t="str">
            <v>Goud</v>
          </cell>
          <cell r="G606" t="str">
            <v>Tarief per gebruiker en per GB storage</v>
          </cell>
          <cell r="H606" t="str">
            <v>Dit is een wens.</v>
          </cell>
          <cell r="J606">
            <v>10</v>
          </cell>
        </row>
        <row r="607">
          <cell r="B607" t="str">
            <v>P7-SS-018</v>
          </cell>
          <cell r="C607" t="str">
            <v>2-010 Security Services</v>
          </cell>
          <cell r="D607" t="str">
            <v>Cryptographic services</v>
          </cell>
          <cell r="E607" t="str">
            <v>Secure Communication Services</v>
          </cell>
          <cell r="F607" t="str">
            <v>Goud</v>
          </cell>
          <cell r="G607" t="str">
            <v>Tarief per SSL/ IPSec/ https verbinding</v>
          </cell>
          <cell r="H607" t="str">
            <v>Dit is een eis.</v>
          </cell>
          <cell r="J607">
            <v>200</v>
          </cell>
        </row>
        <row r="608">
          <cell r="B608" t="str">
            <v>P7-SS-019</v>
          </cell>
          <cell r="C608" t="str">
            <v>2-010 Security Services</v>
          </cell>
          <cell r="D608" t="str">
            <v>Cryptographic services</v>
          </cell>
          <cell r="E608" t="str">
            <v>Secure encryption services (in use) / Enterprise Rights Management (ERM)</v>
          </cell>
          <cell r="F608" t="str">
            <v>Goud</v>
          </cell>
          <cell r="G608" t="str">
            <v>Tarief per gebruiker</v>
          </cell>
          <cell r="H608" t="str">
            <v>Dit is een wens.</v>
          </cell>
          <cell r="J608">
            <v>50</v>
          </cell>
        </row>
        <row r="609">
          <cell r="B609" t="str">
            <v>P7-SS-020</v>
          </cell>
          <cell r="C609" t="str">
            <v>2-010 Security Services</v>
          </cell>
          <cell r="D609" t="str">
            <v>Cryptographic services</v>
          </cell>
          <cell r="E609" t="str">
            <v>PKI-services (certificates)</v>
          </cell>
          <cell r="F609" t="str">
            <v>Goud</v>
          </cell>
          <cell r="G609" t="str">
            <v>Tarief per certificaat (device en/of gebruiker)</v>
          </cell>
          <cell r="H609" t="str">
            <v>Dit is een eis.</v>
          </cell>
          <cell r="J609">
            <v>2000</v>
          </cell>
        </row>
        <row r="610">
          <cell r="B610" t="str">
            <v>P7-SS-021</v>
          </cell>
          <cell r="C610" t="str">
            <v>2-010 Security Services</v>
          </cell>
          <cell r="D610" t="str">
            <v>Cryptographic services</v>
          </cell>
          <cell r="E610" t="str">
            <v>Key management services</v>
          </cell>
          <cell r="F610" t="str">
            <v>Goud</v>
          </cell>
          <cell r="G610" t="str">
            <v>Tarief per management key</v>
          </cell>
          <cell r="H610" t="str">
            <v>Dit is een eis.</v>
          </cell>
          <cell r="J610">
            <v>100</v>
          </cell>
        </row>
        <row r="611">
          <cell r="B611" t="str">
            <v>P7-SS-022</v>
          </cell>
          <cell r="C611" t="str">
            <v>2-010 Security Services</v>
          </cell>
          <cell r="D611" t="str">
            <v>Monitoring en Control services</v>
          </cell>
          <cell r="E611" t="str">
            <v>Logging Service</v>
          </cell>
          <cell r="F611" t="str">
            <v>Platina</v>
          </cell>
          <cell r="G611" t="str">
            <v>Tarief per component (applicatie, platform of netwerkdevice)</v>
          </cell>
          <cell r="H611" t="str">
            <v>Dit is een eis.</v>
          </cell>
          <cell r="J611">
            <v>5</v>
          </cell>
        </row>
        <row r="612">
          <cell r="B612" t="str">
            <v>P7-SS-023</v>
          </cell>
          <cell r="C612" t="str">
            <v>2-010 Security Services</v>
          </cell>
          <cell r="D612" t="str">
            <v>Monitoring en Control services</v>
          </cell>
          <cell r="E612" t="str">
            <v>Logging Service</v>
          </cell>
          <cell r="F612" t="str">
            <v>Goud</v>
          </cell>
          <cell r="G612" t="str">
            <v>Tarief per component (applicatie, platform of netwerkdevice)</v>
          </cell>
          <cell r="H612" t="str">
            <v>Dit is een eis.</v>
          </cell>
        </row>
        <row r="613">
          <cell r="B613" t="str">
            <v>P7-SS-024</v>
          </cell>
          <cell r="C613" t="str">
            <v>2-010 Security Services</v>
          </cell>
          <cell r="D613" t="str">
            <v>Monitoring en Control services</v>
          </cell>
          <cell r="E613" t="str">
            <v>Logging Service</v>
          </cell>
          <cell r="F613" t="str">
            <v>Zilver</v>
          </cell>
          <cell r="G613" t="str">
            <v>Tarief per component (applicatie, platform of netwerkdevice)</v>
          </cell>
          <cell r="H613" t="str">
            <v>Dit is een eis.</v>
          </cell>
        </row>
        <row r="614">
          <cell r="B614" t="str">
            <v>P7-SS-025</v>
          </cell>
          <cell r="C614" t="str">
            <v>2-010 Security Services</v>
          </cell>
          <cell r="D614" t="str">
            <v>Monitoring en Control services</v>
          </cell>
          <cell r="E614" t="str">
            <v>Logging Service</v>
          </cell>
          <cell r="F614" t="str">
            <v>Brons</v>
          </cell>
          <cell r="G614" t="str">
            <v>Tarief per component (applicatie, platform of netwerkdevice)</v>
          </cell>
          <cell r="H614" t="str">
            <v>Dit is een eis.</v>
          </cell>
        </row>
        <row r="615">
          <cell r="B615" t="str">
            <v>P7-SS-026</v>
          </cell>
          <cell r="C615" t="str">
            <v>2-010 Security Services</v>
          </cell>
          <cell r="D615" t="str">
            <v>Monitoring en Control services</v>
          </cell>
          <cell r="E615" t="str">
            <v>Technical Compliancy Monitoring</v>
          </cell>
          <cell r="F615" t="str">
            <v>Platina</v>
          </cell>
          <cell r="G615" t="str">
            <v>Tarief per component (applicatie, platform of netwerkdevice)</v>
          </cell>
          <cell r="H615" t="str">
            <v>Dit is een eis.</v>
          </cell>
          <cell r="J615">
            <v>4</v>
          </cell>
        </row>
        <row r="616">
          <cell r="B616" t="str">
            <v>P7-SS-027</v>
          </cell>
          <cell r="C616" t="str">
            <v>2-010 Security Services</v>
          </cell>
          <cell r="D616" t="str">
            <v>Monitoring en Control services</v>
          </cell>
          <cell r="E616" t="str">
            <v>Technical Compliancy Monitoring</v>
          </cell>
          <cell r="F616" t="str">
            <v>Goud</v>
          </cell>
          <cell r="G616" t="str">
            <v>Tarief per component (applicatie, platform of netwerkdevice)</v>
          </cell>
          <cell r="H616" t="str">
            <v>Dit is een eis.</v>
          </cell>
        </row>
        <row r="617">
          <cell r="B617" t="str">
            <v>P7-SS-028</v>
          </cell>
          <cell r="C617" t="str">
            <v>2-010 Security Services</v>
          </cell>
          <cell r="D617" t="str">
            <v>Monitoring en Control services</v>
          </cell>
          <cell r="E617" t="str">
            <v>Technical Compliancy Monitoring</v>
          </cell>
          <cell r="F617" t="str">
            <v>Zilver</v>
          </cell>
          <cell r="G617" t="str">
            <v>Tarief per component (applicatie, platform of netwerkdevice)</v>
          </cell>
          <cell r="H617" t="str">
            <v>Dit is een eis.</v>
          </cell>
        </row>
        <row r="618">
          <cell r="B618" t="str">
            <v>P7-SS-029</v>
          </cell>
          <cell r="C618" t="str">
            <v>2-010 Security Services</v>
          </cell>
          <cell r="D618" t="str">
            <v>Monitoring en Control services</v>
          </cell>
          <cell r="E618" t="str">
            <v>Technical Compliancy Monitoring</v>
          </cell>
          <cell r="F618" t="str">
            <v>Brons</v>
          </cell>
          <cell r="G618" t="str">
            <v>Tarief per component (applicatie, platform of netwerkdevice)</v>
          </cell>
          <cell r="H618" t="str">
            <v>Dit is een eis.</v>
          </cell>
        </row>
        <row r="619">
          <cell r="B619" t="str">
            <v>P7-SS-030</v>
          </cell>
          <cell r="C619" t="str">
            <v>2-010 Security Services</v>
          </cell>
          <cell r="D619" t="str">
            <v>Monitoring en Control services</v>
          </cell>
          <cell r="E619" t="str">
            <v xml:space="preserve">SIEM </v>
          </cell>
          <cell r="F619" t="str">
            <v>Platina</v>
          </cell>
          <cell r="G619" t="str">
            <v>Tarief per component (applicatie, platform of netwerkdevice)</v>
          </cell>
          <cell r="H619" t="str">
            <v>Dit is een eis.</v>
          </cell>
          <cell r="J619">
            <v>1</v>
          </cell>
        </row>
        <row r="620">
          <cell r="B620" t="str">
            <v>P7-SS-031</v>
          </cell>
          <cell r="C620" t="str">
            <v>2-010 Security Services</v>
          </cell>
          <cell r="D620" t="str">
            <v>Monitoring en Control services</v>
          </cell>
          <cell r="E620" t="str">
            <v xml:space="preserve">SIEM </v>
          </cell>
          <cell r="F620" t="str">
            <v>Goud</v>
          </cell>
          <cell r="G620" t="str">
            <v>Tarief per component (applicatie, platform of netwerkdevice)</v>
          </cell>
          <cell r="H620" t="str">
            <v>Dit is een eis.</v>
          </cell>
        </row>
        <row r="621">
          <cell r="B621" t="str">
            <v>P7-SS-032</v>
          </cell>
          <cell r="C621" t="str">
            <v>2-010 Security Services</v>
          </cell>
          <cell r="D621" t="str">
            <v>Monitoring en Control services</v>
          </cell>
          <cell r="E621" t="str">
            <v xml:space="preserve">SIEM </v>
          </cell>
          <cell r="F621" t="str">
            <v>Zilver</v>
          </cell>
          <cell r="G621" t="str">
            <v>Tarief per component (applicatie, platform of netwerkdevice)</v>
          </cell>
          <cell r="H621" t="str">
            <v>Dit is een eis.</v>
          </cell>
        </row>
        <row r="622">
          <cell r="B622" t="str">
            <v>P7-SS-033</v>
          </cell>
          <cell r="C622" t="str">
            <v>2-010 Security Services</v>
          </cell>
          <cell r="D622" t="str">
            <v>Monitoring en Control services</v>
          </cell>
          <cell r="E622" t="str">
            <v xml:space="preserve">SIEM </v>
          </cell>
          <cell r="F622" t="str">
            <v>Brons</v>
          </cell>
          <cell r="G622" t="str">
            <v>Tarief per component (applicatie, platform of netwerkdevice)</v>
          </cell>
          <cell r="H622" t="str">
            <v>Dit is een eis.</v>
          </cell>
        </row>
        <row r="623">
          <cell r="B623" t="str">
            <v>P7-SS-034</v>
          </cell>
          <cell r="C623" t="str">
            <v>2-010 Security Services</v>
          </cell>
          <cell r="D623" t="str">
            <v>Monitoring en Control services</v>
          </cell>
          <cell r="E623" t="str">
            <v>Security Audit and Reporting</v>
          </cell>
          <cell r="F623" t="str">
            <v>Platina</v>
          </cell>
          <cell r="G623" t="str">
            <v>Tarief per component (applicatie, platform of netwerkdevice)</v>
          </cell>
          <cell r="H623" t="str">
            <v>Dit is een eis.</v>
          </cell>
          <cell r="J623">
            <v>10</v>
          </cell>
        </row>
        <row r="624">
          <cell r="B624" t="str">
            <v>P7-SS-035</v>
          </cell>
          <cell r="C624" t="str">
            <v>2-010 Security Services</v>
          </cell>
          <cell r="D624" t="str">
            <v>Monitoring en Control services</v>
          </cell>
          <cell r="E624" t="str">
            <v>Security Audit and Reporting</v>
          </cell>
          <cell r="F624" t="str">
            <v>Goud</v>
          </cell>
          <cell r="G624" t="str">
            <v>Tarief per component (applicatie, platform of netwerkdevice)</v>
          </cell>
          <cell r="H624" t="str">
            <v>Dit is een eis.</v>
          </cell>
        </row>
        <row r="625">
          <cell r="B625" t="str">
            <v>P7-SS-036</v>
          </cell>
          <cell r="C625" t="str">
            <v>2-010 Security Services</v>
          </cell>
          <cell r="D625" t="str">
            <v>Monitoring en Control services</v>
          </cell>
          <cell r="E625" t="str">
            <v>Security Audit and Reporting</v>
          </cell>
          <cell r="F625" t="str">
            <v>Zilver</v>
          </cell>
          <cell r="G625" t="str">
            <v>Tarief per component (applicatie, platform of netwerkdevice)</v>
          </cell>
          <cell r="H625" t="str">
            <v>Dit is een eis.</v>
          </cell>
        </row>
        <row r="626">
          <cell r="B626" t="str">
            <v>P7-SS-037</v>
          </cell>
          <cell r="C626" t="str">
            <v>2-010 Security Services</v>
          </cell>
          <cell r="D626" t="str">
            <v>Monitoring en Control services</v>
          </cell>
          <cell r="E626" t="str">
            <v>Security Audit and Reporting</v>
          </cell>
          <cell r="F626" t="str">
            <v>Brons</v>
          </cell>
          <cell r="G626" t="str">
            <v>Tarief per component (applicatie, platform of netwerkdevice)</v>
          </cell>
          <cell r="H626" t="str">
            <v>Dit is een eis.</v>
          </cell>
        </row>
        <row r="627">
          <cell r="B627" t="str">
            <v>P7-SS-038</v>
          </cell>
          <cell r="C627" t="str">
            <v>2-010 Security Services</v>
          </cell>
          <cell r="D627" t="str">
            <v>Additionele security services</v>
          </cell>
          <cell r="E627" t="str">
            <v xml:space="preserve">Secure Erase (storage) </v>
          </cell>
          <cell r="F627" t="str">
            <v>n.v.t.</v>
          </cell>
          <cell r="G627" t="str">
            <v>Tarief per managed end user device</v>
          </cell>
          <cell r="H627" t="str">
            <v>Dit is een wens.</v>
          </cell>
        </row>
        <row r="628">
          <cell r="B628" t="str">
            <v>P7-SS-039</v>
          </cell>
          <cell r="C628" t="str">
            <v>2-010 Security Services</v>
          </cell>
          <cell r="D628" t="str">
            <v>Service Requests</v>
          </cell>
          <cell r="E628" t="str">
            <v>Service Requests Batch</v>
          </cell>
          <cell r="F628" t="str">
            <v>n.v.t.</v>
          </cell>
          <cell r="G628" t="str">
            <v>Tarief per Service Request</v>
          </cell>
          <cell r="H628" t="str">
            <v>Inschatting NS</v>
          </cell>
          <cell r="J628">
            <v>100</v>
          </cell>
        </row>
        <row r="629">
          <cell r="B629" t="str">
            <v>P7-SS-040</v>
          </cell>
          <cell r="C629" t="str">
            <v>2-010 Security Services</v>
          </cell>
          <cell r="D629" t="str">
            <v>Service Requests</v>
          </cell>
          <cell r="E629" t="str">
            <v>Service Requests Handmatig eenvoudig</v>
          </cell>
          <cell r="F629" t="str">
            <v>n.v.t.</v>
          </cell>
          <cell r="G629" t="str">
            <v>Tarief per Service Request</v>
          </cell>
          <cell r="H629" t="str">
            <v>Inschatting NS</v>
          </cell>
          <cell r="J629">
            <v>50</v>
          </cell>
        </row>
        <row r="630">
          <cell r="B630" t="str">
            <v>P7-SS-041</v>
          </cell>
          <cell r="C630" t="str">
            <v>2-010 Security Services</v>
          </cell>
          <cell r="D630" t="str">
            <v>Service Requests</v>
          </cell>
          <cell r="E630" t="str">
            <v>Service Requests Handmatig complex</v>
          </cell>
          <cell r="F630" t="str">
            <v>n.v.t.</v>
          </cell>
          <cell r="G630" t="str">
            <v>Tarief per Service Request</v>
          </cell>
          <cell r="H630" t="str">
            <v>Inschatting NS</v>
          </cell>
          <cell r="J630">
            <v>25</v>
          </cell>
        </row>
        <row r="631">
          <cell r="B631" t="str">
            <v>P8-HA-001</v>
          </cell>
          <cell r="C631" t="str">
            <v>2-008 High Available / High Performance Hosting</v>
          </cell>
          <cell r="D631" t="str">
            <v>IaaS</v>
          </cell>
          <cell r="E631" t="str">
            <v>Microsoft Windows 2003 fysiek - Server</v>
          </cell>
          <cell r="F631" t="str">
            <v>Platina</v>
          </cell>
          <cell r="G631" t="str">
            <v xml:space="preserve">Basistarief per server (0 vCPU &amp; 0GB RAM) </v>
          </cell>
          <cell r="J631">
            <v>4</v>
          </cell>
        </row>
        <row r="632">
          <cell r="B632" t="str">
            <v>P8-HA-002</v>
          </cell>
          <cell r="C632" t="str">
            <v>2-008 High Available / High Performance Hosting</v>
          </cell>
          <cell r="D632" t="str">
            <v>IaaS</v>
          </cell>
          <cell r="E632" t="str">
            <v>Microsoft Windows 2003 fysiek - RAM</v>
          </cell>
          <cell r="F632" t="str">
            <v>Gelijk aan service level server.</v>
          </cell>
          <cell r="G632" t="str">
            <v>Tarief per GB RAM.</v>
          </cell>
          <cell r="J632">
            <v>4.0029296875</v>
          </cell>
        </row>
        <row r="633">
          <cell r="B633" t="str">
            <v>P8-HA-003</v>
          </cell>
          <cell r="C633" t="str">
            <v>2-008 High Available / High Performance Hosting</v>
          </cell>
          <cell r="D633" t="str">
            <v>IaaS</v>
          </cell>
          <cell r="E633" t="str">
            <v>Microsoft Windows 2003 fysiek - CPU</v>
          </cell>
          <cell r="F633" t="str">
            <v>Gelijk aan service level server.</v>
          </cell>
          <cell r="G633" t="str">
            <v>Tarief per Core.</v>
          </cell>
          <cell r="J633">
            <v>1</v>
          </cell>
        </row>
        <row r="634">
          <cell r="B634" t="str">
            <v>P8-HA-004</v>
          </cell>
          <cell r="C634" t="str">
            <v>2-008 High Available / High Performance Hosting</v>
          </cell>
          <cell r="D634" t="str">
            <v>IaaS</v>
          </cell>
          <cell r="E634" t="str">
            <v>Microsoft Windows 2003 virtueel - Server</v>
          </cell>
          <cell r="F634" t="str">
            <v>Platina</v>
          </cell>
          <cell r="G634" t="str">
            <v xml:space="preserve">Basistarief per server (0 vCPU &amp; 0GB RAM) </v>
          </cell>
          <cell r="J634">
            <v>34</v>
          </cell>
        </row>
        <row r="635">
          <cell r="B635" t="str">
            <v>P8-HA-005</v>
          </cell>
          <cell r="C635" t="str">
            <v>2-008 High Available / High Performance Hosting</v>
          </cell>
          <cell r="D635" t="str">
            <v>IaaS</v>
          </cell>
          <cell r="E635" t="str">
            <v>Microsoft Windows 2003 virtueel - RAM</v>
          </cell>
          <cell r="F635" t="str">
            <v>Gelijk aan service level server.</v>
          </cell>
          <cell r="G635" t="str">
            <v>Tarief per GB RAM.</v>
          </cell>
          <cell r="J635">
            <v>196</v>
          </cell>
        </row>
        <row r="636">
          <cell r="B636" t="str">
            <v>P8-HA-006</v>
          </cell>
          <cell r="C636" t="str">
            <v>2-008 High Available / High Performance Hosting</v>
          </cell>
          <cell r="D636" t="str">
            <v>IaaS</v>
          </cell>
          <cell r="E636" t="str">
            <v>Microsoft Windows 2003 virtueel - vCPU</v>
          </cell>
          <cell r="F636" t="str">
            <v>Gelijk aan service level server.</v>
          </cell>
          <cell r="G636" t="str">
            <v>Tarief per vCPU.</v>
          </cell>
          <cell r="J636">
            <v>134</v>
          </cell>
        </row>
        <row r="637">
          <cell r="B637" t="str">
            <v>P8-HA-007</v>
          </cell>
          <cell r="C637" t="str">
            <v>2-008 High Available / High Performance Hosting</v>
          </cell>
          <cell r="D637" t="str">
            <v>IaaS</v>
          </cell>
          <cell r="E637" t="str">
            <v>Linux Red Hat Enterprise 4 virtueel - Server</v>
          </cell>
          <cell r="F637" t="str">
            <v>Platina</v>
          </cell>
          <cell r="G637" t="str">
            <v xml:space="preserve">Basistarief per server (0 vCPU &amp; 0GB RAM) </v>
          </cell>
          <cell r="J637">
            <v>1</v>
          </cell>
        </row>
        <row r="638">
          <cell r="B638" t="str">
            <v>P8-HA-008</v>
          </cell>
          <cell r="C638" t="str">
            <v>2-008 High Available / High Performance Hosting</v>
          </cell>
          <cell r="D638" t="str">
            <v>IaaS</v>
          </cell>
          <cell r="E638" t="str">
            <v>Linux Red Hat Enterprise 4 virtueel - RAM</v>
          </cell>
          <cell r="F638" t="str">
            <v>Gelijk aan service level server.</v>
          </cell>
          <cell r="G638" t="str">
            <v>Tarief per GB RAM.</v>
          </cell>
          <cell r="J638">
            <v>1</v>
          </cell>
        </row>
        <row r="639">
          <cell r="B639" t="str">
            <v>P8-HA-009</v>
          </cell>
          <cell r="C639" t="str">
            <v>2-008 High Available / High Performance Hosting</v>
          </cell>
          <cell r="D639" t="str">
            <v>IaaS</v>
          </cell>
          <cell r="E639" t="str">
            <v>Linux Red Hat Enterprise 4 virtueel - vCPU</v>
          </cell>
          <cell r="F639" t="str">
            <v>Gelijk aan service level server.</v>
          </cell>
          <cell r="G639" t="str">
            <v>Tarief per vCPU.</v>
          </cell>
          <cell r="J639">
            <v>1</v>
          </cell>
        </row>
        <row r="640">
          <cell r="B640" t="str">
            <v>P8-HA-010</v>
          </cell>
          <cell r="C640" t="str">
            <v>2-008 High Available / High Performance Hosting</v>
          </cell>
          <cell r="D640" t="str">
            <v>IaaS+</v>
          </cell>
          <cell r="E640" t="str">
            <v>Microsoft Windows 2008 fysiek - Server</v>
          </cell>
          <cell r="F640" t="str">
            <v>Platina</v>
          </cell>
          <cell r="G640" t="str">
            <v xml:space="preserve">Inclusief Microsoft Windows 2008 (0 Cores &amp; 0GB RAM) </v>
          </cell>
          <cell r="J640">
            <v>3</v>
          </cell>
        </row>
        <row r="641">
          <cell r="B641" t="str">
            <v>P8-HA-011</v>
          </cell>
          <cell r="C641" t="str">
            <v>2-008 High Available / High Performance Hosting</v>
          </cell>
          <cell r="D641" t="str">
            <v>IaaS+</v>
          </cell>
          <cell r="E641" t="str">
            <v>Microsoft Windows 2008 fysiek - RAM</v>
          </cell>
          <cell r="F641" t="str">
            <v>Gelijk aan service level server.</v>
          </cell>
          <cell r="G641" t="str">
            <v>Tarief per GB RAM.</v>
          </cell>
          <cell r="J641">
            <v>200</v>
          </cell>
        </row>
        <row r="642">
          <cell r="B642" t="str">
            <v>P8-HA-012</v>
          </cell>
          <cell r="C642" t="str">
            <v>2-008 High Available / High Performance Hosting</v>
          </cell>
          <cell r="D642" t="str">
            <v>IaaS+</v>
          </cell>
          <cell r="E642" t="str">
            <v>Microsoft Windows 2008 fysiek - CPU</v>
          </cell>
          <cell r="F642" t="str">
            <v>Gelijk aan service level server.</v>
          </cell>
          <cell r="G642" t="str">
            <v>Tarief per Core.</v>
          </cell>
          <cell r="J642">
            <v>10</v>
          </cell>
        </row>
        <row r="643">
          <cell r="B643" t="str">
            <v>P8-HA-013</v>
          </cell>
          <cell r="C643" t="str">
            <v>2-008 High Available / High Performance Hosting</v>
          </cell>
          <cell r="D643" t="str">
            <v>IaaS+</v>
          </cell>
          <cell r="E643" t="str">
            <v>Microsoft Windows 2008 virtueel - Server</v>
          </cell>
          <cell r="F643" t="str">
            <v>Platina</v>
          </cell>
          <cell r="G643" t="str">
            <v xml:space="preserve">Inclusief Microsoft Windows 2008 (0 Cores &amp; 0GB RAM) </v>
          </cell>
          <cell r="J643">
            <v>12</v>
          </cell>
        </row>
        <row r="644">
          <cell r="B644" t="str">
            <v>P8-HA-014</v>
          </cell>
          <cell r="C644" t="str">
            <v>2-008 High Available / High Performance Hosting</v>
          </cell>
          <cell r="D644" t="str">
            <v>IaaS+</v>
          </cell>
          <cell r="E644" t="str">
            <v>Microsoft Windows 2008 virtueel - RAM</v>
          </cell>
          <cell r="F644" t="str">
            <v>Gelijk aan service level server.</v>
          </cell>
          <cell r="G644" t="str">
            <v>Tarief per GB RAM.</v>
          </cell>
          <cell r="J644">
            <v>110.59375</v>
          </cell>
        </row>
        <row r="645">
          <cell r="B645" t="str">
            <v>P8-HA-015</v>
          </cell>
          <cell r="C645" t="str">
            <v>2-008 High Available / High Performance Hosting</v>
          </cell>
          <cell r="D645" t="str">
            <v>IaaS+</v>
          </cell>
          <cell r="E645" t="str">
            <v>Microsoft Windows 2008 virtueel - vCPU</v>
          </cell>
          <cell r="F645" t="str">
            <v>Gelijk aan service level server.</v>
          </cell>
          <cell r="G645" t="str">
            <v>Tarief per vCPU.</v>
          </cell>
          <cell r="J645">
            <v>30</v>
          </cell>
        </row>
        <row r="646">
          <cell r="B646" t="str">
            <v>P8-HA-016</v>
          </cell>
          <cell r="C646" t="str">
            <v>2-008 High Available / High Performance Hosting</v>
          </cell>
          <cell r="D646" t="str">
            <v>Service Requests</v>
          </cell>
          <cell r="E646" t="str">
            <v>Service Requests Batch</v>
          </cell>
          <cell r="F646" t="str">
            <v>n.v.t.</v>
          </cell>
          <cell r="G646" t="str">
            <v>Tarief per Service Request</v>
          </cell>
          <cell r="H646" t="str">
            <v>Inschatting NS</v>
          </cell>
          <cell r="J646">
            <v>100</v>
          </cell>
        </row>
        <row r="647">
          <cell r="B647" t="str">
            <v>P8-HA-017</v>
          </cell>
          <cell r="C647" t="str">
            <v>2-008 High Available / High Performance Hosting</v>
          </cell>
          <cell r="D647" t="str">
            <v>Service Requests</v>
          </cell>
          <cell r="E647" t="str">
            <v>Service Requests Handmatig eenvoudig</v>
          </cell>
          <cell r="F647" t="str">
            <v>n.v.t.</v>
          </cell>
          <cell r="G647" t="str">
            <v>Tarief per Service Request</v>
          </cell>
          <cell r="H647" t="str">
            <v>Inschatting NS</v>
          </cell>
          <cell r="J647">
            <v>50</v>
          </cell>
        </row>
        <row r="648">
          <cell r="B648" t="str">
            <v>P8-HA-018</v>
          </cell>
          <cell r="C648" t="str">
            <v>2-008 High Available / High Performance Hosting</v>
          </cell>
          <cell r="D648" t="str">
            <v>Service Requests</v>
          </cell>
          <cell r="E648" t="str">
            <v>Service Requests Handmatig complex</v>
          </cell>
          <cell r="F648" t="str">
            <v>n.v.t.</v>
          </cell>
          <cell r="G648" t="str">
            <v>Tarief per Service Request</v>
          </cell>
          <cell r="H648" t="str">
            <v>Inschatting NS</v>
          </cell>
          <cell r="J648">
            <v>25</v>
          </cell>
        </row>
        <row r="649">
          <cell r="B649" t="str">
            <v>P9-WH-001</v>
          </cell>
          <cell r="C649" t="str">
            <v>2-009 Bedrijfskritische Web Hosting</v>
          </cell>
          <cell r="D649" t="str">
            <v>Cloud Services: IaaS</v>
          </cell>
          <cell r="E649" t="str">
            <v>Linux Red Hat Enterprise 5 fysiek - Server</v>
          </cell>
          <cell r="F649" t="str">
            <v>Platina</v>
          </cell>
          <cell r="G649" t="str">
            <v xml:space="preserve">Basistarief per server (0 vCPU &amp; 0GB RAM) </v>
          </cell>
          <cell r="J649">
            <v>2</v>
          </cell>
        </row>
        <row r="650">
          <cell r="B650" t="str">
            <v>P9-WH-002</v>
          </cell>
          <cell r="C650" t="str">
            <v>2-009 Bedrijfskritische Web Hosting</v>
          </cell>
          <cell r="D650" t="str">
            <v>Cloud Services: IaaS</v>
          </cell>
          <cell r="E650" t="str">
            <v>Linux Red Hat Enterprise 5 fysiek - RAM</v>
          </cell>
          <cell r="F650" t="str">
            <v>Gelijk aan service level server.</v>
          </cell>
          <cell r="G650" t="str">
            <v>Tarief per GB RAM.</v>
          </cell>
          <cell r="J650">
            <v>93.75</v>
          </cell>
        </row>
        <row r="651">
          <cell r="B651" t="str">
            <v>P9-WH-003</v>
          </cell>
          <cell r="C651" t="str">
            <v>2-009 Bedrijfskritische Web Hosting</v>
          </cell>
          <cell r="D651" t="str">
            <v>Cloud Services: IaaS</v>
          </cell>
          <cell r="E651" t="str">
            <v>Linux Red Hat Enterprise 5 fysiek - CPU</v>
          </cell>
          <cell r="F651" t="str">
            <v>Gelijk aan service level server.</v>
          </cell>
          <cell r="G651" t="str">
            <v>Tarief per Core.</v>
          </cell>
          <cell r="J651">
            <v>8</v>
          </cell>
        </row>
        <row r="652">
          <cell r="B652" t="str">
            <v>P9-WH-004</v>
          </cell>
          <cell r="C652" t="str">
            <v>2-009 Bedrijfskritische Web Hosting</v>
          </cell>
          <cell r="D652" t="str">
            <v>Cloud Services: IaaS</v>
          </cell>
          <cell r="E652" t="str">
            <v>Linux CentOS 4.9 virtueel - Server</v>
          </cell>
          <cell r="F652" t="str">
            <v>Platina</v>
          </cell>
          <cell r="G652" t="str">
            <v xml:space="preserve">Basistarief per server (0 vCPU &amp; 0GB RAM) </v>
          </cell>
          <cell r="J652">
            <v>2</v>
          </cell>
        </row>
        <row r="653">
          <cell r="B653" t="str">
            <v>P9-WH-005</v>
          </cell>
          <cell r="C653" t="str">
            <v>2-009 Bedrijfskritische Web Hosting</v>
          </cell>
          <cell r="D653" t="str">
            <v>Cloud Services: IaaS</v>
          </cell>
          <cell r="E653" t="str">
            <v>Linux CentOS 4.9 virtueel - RAM</v>
          </cell>
          <cell r="F653" t="str">
            <v>Gelijk aan service level server.</v>
          </cell>
          <cell r="G653" t="str">
            <v>Tarief per GB RAM.</v>
          </cell>
          <cell r="J653">
            <v>2</v>
          </cell>
        </row>
        <row r="654">
          <cell r="B654" t="str">
            <v>P9-WH-006</v>
          </cell>
          <cell r="C654" t="str">
            <v>2-009 Bedrijfskritische Web Hosting</v>
          </cell>
          <cell r="D654" t="str">
            <v>Cloud Services: IaaS</v>
          </cell>
          <cell r="E654" t="str">
            <v>Linux CentOS 4.9 virtueel - vCPU</v>
          </cell>
          <cell r="F654" t="str">
            <v>Gelijk aan service level server.</v>
          </cell>
          <cell r="G654" t="str">
            <v>Tarief per vCPU.</v>
          </cell>
          <cell r="J654">
            <v>2</v>
          </cell>
        </row>
        <row r="655">
          <cell r="B655" t="str">
            <v>P9-WH-007</v>
          </cell>
          <cell r="C655" t="str">
            <v>2-009 Bedrijfskritische Web Hosting</v>
          </cell>
          <cell r="D655" t="str">
            <v>Cloud Services: IaaS</v>
          </cell>
          <cell r="E655" t="str">
            <v>Linux Red Hat Enterprise 4 virtueel - Server</v>
          </cell>
          <cell r="F655" t="str">
            <v>Platina</v>
          </cell>
          <cell r="G655" t="str">
            <v xml:space="preserve">Basistarief per server (0 vCPU &amp; 0GB RAM) </v>
          </cell>
          <cell r="J655">
            <v>3</v>
          </cell>
        </row>
        <row r="656">
          <cell r="B656" t="str">
            <v>P9-WH-008</v>
          </cell>
          <cell r="C656" t="str">
            <v>2-009 Bedrijfskritische Web Hosting</v>
          </cell>
          <cell r="D656" t="str">
            <v>Cloud Services: IaaS</v>
          </cell>
          <cell r="E656" t="str">
            <v>Linux Red Hat Enterprise 4 virtueel - RAM</v>
          </cell>
          <cell r="F656" t="str">
            <v>Gelijk aan service level server.</v>
          </cell>
          <cell r="G656" t="str">
            <v>Tarief per GB RAM.</v>
          </cell>
          <cell r="J656">
            <v>3.0234375</v>
          </cell>
        </row>
        <row r="657">
          <cell r="B657" t="str">
            <v>P9-WH-009</v>
          </cell>
          <cell r="C657" t="str">
            <v>2-009 Bedrijfskritische Web Hosting</v>
          </cell>
          <cell r="D657" t="str">
            <v>Cloud Services: IaaS</v>
          </cell>
          <cell r="E657" t="str">
            <v>Linux Red Hat Enterprise 4 virtueel - vCPU</v>
          </cell>
          <cell r="F657" t="str">
            <v>Gelijk aan service level server.</v>
          </cell>
          <cell r="G657" t="str">
            <v>Tarief per vCPU.</v>
          </cell>
          <cell r="J657">
            <v>3</v>
          </cell>
        </row>
        <row r="658">
          <cell r="B658" t="str">
            <v>P9-WH-010</v>
          </cell>
          <cell r="C658" t="str">
            <v>2-009 Bedrijfskritische Web Hosting</v>
          </cell>
          <cell r="D658" t="str">
            <v>Cloud Services: IaaS+</v>
          </cell>
          <cell r="E658" t="str">
            <v>Linux Red Hat Enterprise 6 virtueel - Server</v>
          </cell>
          <cell r="F658" t="str">
            <v>Platina</v>
          </cell>
          <cell r="G658" t="str">
            <v xml:space="preserve">Inclusief Linux Red Hat Enterprise Linux 6 (0 vCPU &amp; 0GB RAM) </v>
          </cell>
          <cell r="J658">
            <v>47</v>
          </cell>
        </row>
        <row r="659">
          <cell r="B659" t="str">
            <v>P9-WH-011</v>
          </cell>
          <cell r="C659" t="str">
            <v>2-009 Bedrijfskritische Web Hosting</v>
          </cell>
          <cell r="D659" t="str">
            <v>Cloud Services: IaaS+</v>
          </cell>
          <cell r="E659" t="str">
            <v>Linux Red Hat Enterprise 6 virtueel - RAM</v>
          </cell>
          <cell r="F659" t="str">
            <v>Gelijk aan service level server.</v>
          </cell>
          <cell r="G659" t="str">
            <v>Tarief per GB RAM.</v>
          </cell>
          <cell r="J659">
            <v>935.341796875</v>
          </cell>
        </row>
        <row r="660">
          <cell r="B660" t="str">
            <v>P9-WH-012</v>
          </cell>
          <cell r="C660" t="str">
            <v>2-009 Bedrijfskritische Web Hosting</v>
          </cell>
          <cell r="D660" t="str">
            <v>Cloud Services: IaaS+</v>
          </cell>
          <cell r="E660" t="str">
            <v>Linux Red Hat Enterprise 6 virtueel - vCPU</v>
          </cell>
          <cell r="F660" t="str">
            <v>Gelijk aan service level server.</v>
          </cell>
          <cell r="G660" t="str">
            <v>Tarief per vCPU.</v>
          </cell>
          <cell r="J660">
            <v>117</v>
          </cell>
        </row>
        <row r="661">
          <cell r="B661" t="str">
            <v>P9-WH-013</v>
          </cell>
          <cell r="C661" t="str">
            <v>2-009 Bedrijfskritische Web Hosting</v>
          </cell>
          <cell r="D661" t="str">
            <v>Service Requests</v>
          </cell>
          <cell r="E661" t="str">
            <v>Service Requests Batch</v>
          </cell>
          <cell r="F661" t="str">
            <v>n.v.t.</v>
          </cell>
          <cell r="G661" t="str">
            <v>Tarief per Service Request</v>
          </cell>
          <cell r="H661" t="str">
            <v>Inschatting NS</v>
          </cell>
          <cell r="J661">
            <v>100</v>
          </cell>
        </row>
        <row r="662">
          <cell r="B662" t="str">
            <v>P9-WH-014</v>
          </cell>
          <cell r="C662" t="str">
            <v>2-009 Bedrijfskritische Web Hosting</v>
          </cell>
          <cell r="D662" t="str">
            <v>Service Requests</v>
          </cell>
          <cell r="E662" t="str">
            <v>Service Requests Handmatig eenvoudig</v>
          </cell>
          <cell r="F662" t="str">
            <v>n.v.t.</v>
          </cell>
          <cell r="G662" t="str">
            <v>Tarief per Service Request</v>
          </cell>
          <cell r="H662" t="str">
            <v>Inschatting NS</v>
          </cell>
          <cell r="J662">
            <v>50</v>
          </cell>
        </row>
        <row r="663">
          <cell r="B663" t="str">
            <v>P9-WH-015</v>
          </cell>
          <cell r="C663" t="str">
            <v>2-009 Bedrijfskritische Web Hosting</v>
          </cell>
          <cell r="D663" t="str">
            <v>Service Requests</v>
          </cell>
          <cell r="E663" t="str">
            <v>Service Requests Handmatig complex</v>
          </cell>
          <cell r="F663" t="str">
            <v>n.v.t.</v>
          </cell>
          <cell r="G663" t="str">
            <v>Tarief per Service Request</v>
          </cell>
          <cell r="H663" t="str">
            <v>Inschatting NS</v>
          </cell>
          <cell r="J663">
            <v>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B6" t="str">
            <v>vm60as240</v>
          </cell>
          <cell r="C6" t="str">
            <v>test</v>
          </cell>
          <cell r="D6" t="str">
            <v>10.27.80.41</v>
          </cell>
          <cell r="E6" t="str">
            <v>Red Hat Enterprise Linux Server release 6.3 (Santiago)</v>
          </cell>
          <cell r="F6" t="str">
            <v>2.6.32-279.5.2.el6.x86_64 x86_64</v>
          </cell>
          <cell r="G6" t="str">
            <v>VMware, Inc.</v>
          </cell>
          <cell r="H6" t="str">
            <v>VMware Virtual Platform</v>
          </cell>
          <cell r="I6" t="str">
            <v>VMware-42 3a cf cd 47 e2 f8 51-73 23 d9 51 19 71</v>
          </cell>
          <cell r="J6">
            <v>2</v>
          </cell>
          <cell r="K6" t="str">
            <v>2200.025</v>
          </cell>
          <cell r="L6" t="str">
            <v>7873</v>
          </cell>
          <cell r="M6" t="str">
            <v>7742</v>
          </cell>
          <cell r="N6" t="str">
            <v>sda 42.9GB sdb 2147MB mapper/vg00-lvroot 5368MB mapper/vg00-lvvar 3347MB mapper/vg00-lvtmp 536MB mapper/vg00-lvopt 12.9GB mapper/vg00-lvhome 2164MB mapper/vg00-lvvaropt 17.2GB</v>
          </cell>
          <cell r="O6" t="str">
            <v>64-Bit 1.7.0_15-b03</v>
          </cell>
        </row>
        <row r="7">
          <cell r="B7" t="str">
            <v>vm60as241</v>
          </cell>
          <cell r="C7" t="str">
            <v>test</v>
          </cell>
          <cell r="D7" t="str">
            <v>10.27.80.42</v>
          </cell>
          <cell r="E7" t="str">
            <v>Red Hat Enterprise Linux Server release 6.3 (Santiago)</v>
          </cell>
          <cell r="F7" t="str">
            <v>2.6.32-279.5.2.el6.x86_64 x86_64</v>
          </cell>
          <cell r="G7" t="str">
            <v>VMware, Inc.</v>
          </cell>
          <cell r="H7" t="str">
            <v>VMware Virtual Platform</v>
          </cell>
          <cell r="I7" t="str">
            <v>VMware-42 3a 1a 2f 29 74 9a 15-2a 4e c8 71 ec 5e</v>
          </cell>
          <cell r="J7">
            <v>2</v>
          </cell>
          <cell r="K7" t="str">
            <v>2200.025</v>
          </cell>
          <cell r="L7" t="str">
            <v>7873</v>
          </cell>
          <cell r="M7" t="str">
            <v>7743</v>
          </cell>
          <cell r="N7" t="str">
            <v>sda 42.9GB sdb 2147MB mapper/vg00-lvroot 5368MB mapper/vg00-lvvar 3347MB mapper/vg00-lvtmp 536MB mapper/vg00-lvopt 12.9GB mapper/vg00-lvhome 2164MB mapper/vg00-lvvaropt 17.2GB</v>
          </cell>
          <cell r="O7" t="str">
            <v>64-Bit 1.7.0_15-b03</v>
          </cell>
        </row>
        <row r="8">
          <cell r="B8" t="str">
            <v>vm60as242</v>
          </cell>
          <cell r="C8" t="str">
            <v>test</v>
          </cell>
          <cell r="D8" t="str">
            <v>10.27.80.43</v>
          </cell>
          <cell r="E8" t="str">
            <v>Red Hat Enterprise Linux Server release 6.3 (Santiago)</v>
          </cell>
          <cell r="F8" t="str">
            <v>2.6.32-279.5.2.el6.x86_64 x86_64</v>
          </cell>
          <cell r="G8" t="str">
            <v>VMware, Inc.</v>
          </cell>
          <cell r="H8" t="str">
            <v>VMware Virtual Platform</v>
          </cell>
          <cell r="I8" t="str">
            <v>VMware-42 3a 68 15 aa d0 36 3e-0d 36 d5 f3 92 8c</v>
          </cell>
          <cell r="J8">
            <v>2</v>
          </cell>
          <cell r="K8" t="str">
            <v>2200.025</v>
          </cell>
          <cell r="L8" t="str">
            <v>7873</v>
          </cell>
          <cell r="M8" t="str">
            <v>7741</v>
          </cell>
          <cell r="N8" t="str">
            <v>sda 42.9GB sdb 2147MB mapper/vg00-lvroot 5368MB mapper/vg00-lvvar 3347MB mapper/vg00-lvtmp 536MB mapper/vg00-lvopt 12.9GB mapper/vg00-lvhome 2164MB mapper/vg00-lvvaropt 17.2GB</v>
          </cell>
          <cell r="O8" t="str">
            <v>64-Bit 1.7.0_15-b03</v>
          </cell>
        </row>
        <row r="9">
          <cell r="B9" t="str">
            <v>vm60as243</v>
          </cell>
          <cell r="C9" t="str">
            <v>test</v>
          </cell>
          <cell r="D9" t="str">
            <v>10.27.80.44</v>
          </cell>
          <cell r="E9" t="str">
            <v>Red Hat Enterprise Linux Server release 6.3 (Santiago)</v>
          </cell>
          <cell r="F9" t="str">
            <v>2.6.32-279.5.2.el6.x86_64 x86_64</v>
          </cell>
          <cell r="G9" t="str">
            <v>VMware, Inc.</v>
          </cell>
          <cell r="H9" t="str">
            <v>VMware Virtual Platform</v>
          </cell>
          <cell r="I9" t="str">
            <v>VMware-42 3a a5 46 4d 54 75 8d-e4 4b 04 7d 38 f9</v>
          </cell>
          <cell r="J9">
            <v>2</v>
          </cell>
          <cell r="K9" t="str">
            <v>2200.025</v>
          </cell>
          <cell r="L9" t="str">
            <v>7873</v>
          </cell>
          <cell r="M9" t="str">
            <v>4472</v>
          </cell>
          <cell r="N9" t="str">
            <v>sda 42.9GB sdb 2147MB mapper/vg00-lvroot 5368MB mapper/vg00-lvvar 3347MB mapper/vg00-lvtmp 536MB mapper/vg00-lvopt 12.9GB mapper/vg00-lvhome 2164MB mapper/vg00-lvvaropt 17.2GB</v>
          </cell>
          <cell r="O9" t="str">
            <v>64-Bit 1.7.0_15-b03</v>
          </cell>
        </row>
        <row r="10">
          <cell r="B10" t="str">
            <v>vm60as011</v>
          </cell>
          <cell r="C10" t="str">
            <v>test</v>
          </cell>
          <cell r="D10" t="str">
            <v>10.27.80.46</v>
          </cell>
          <cell r="E10" t="str">
            <v>Red Hat Enterprise Linux Server release 6.3 (Santiago)</v>
          </cell>
          <cell r="F10" t="str">
            <v>2.6.32-279.5.2.el6.x86_64 x86_64</v>
          </cell>
          <cell r="G10" t="str">
            <v>VMware, Inc.</v>
          </cell>
          <cell r="H10" t="str">
            <v>VMware Virtual Platform</v>
          </cell>
          <cell r="I10" t="str">
            <v>VMware-42 3a 4a 60 fd 65 70 ac-4c 33 3c c6 08 15</v>
          </cell>
          <cell r="J10">
            <v>2</v>
          </cell>
          <cell r="K10" t="str">
            <v>2200.025</v>
          </cell>
          <cell r="L10" t="str">
            <v>3833</v>
          </cell>
          <cell r="M10" t="str">
            <v>2959</v>
          </cell>
          <cell r="N10" t="str">
            <v>sda 42.9GB sdb 2147MB mapper/vg00-lvroot 5368MB mapper/vg00-lvvar 3347MB mapper/vg00-lvtmp 536MB mapper/vg00-lvopt 12.9GB mapper/vg00-lvhome 2164MB mapper/vg00-lvvaropt 17.2GB</v>
          </cell>
          <cell r="O10" t="str">
            <v>64-Bit 1.7.0_15-b03</v>
          </cell>
        </row>
        <row r="11">
          <cell r="B11" t="str">
            <v>vm60as022</v>
          </cell>
          <cell r="C11" t="str">
            <v>test</v>
          </cell>
          <cell r="D11" t="str">
            <v>10.27.80.33</v>
          </cell>
          <cell r="E11" t="str">
            <v>Red Hat Enterprise Linux Server release 6.3 (Santiago)</v>
          </cell>
          <cell r="F11" t="str">
            <v>2.6.32-279.5.2.el6.x86_64 x86_64</v>
          </cell>
          <cell r="G11" t="str">
            <v>VMware, Inc.</v>
          </cell>
          <cell r="H11" t="str">
            <v>VMware Virtual Platform</v>
          </cell>
          <cell r="I11" t="str">
            <v>VMware-42 3a 58 4d 77 c8 85 c8-96 10 9c d0 19 ca</v>
          </cell>
          <cell r="J11">
            <v>2</v>
          </cell>
          <cell r="K11" t="str">
            <v>2200.025</v>
          </cell>
          <cell r="L11" t="str">
            <v>3833</v>
          </cell>
          <cell r="M11" t="str">
            <v>1802</v>
          </cell>
          <cell r="N11" t="str">
            <v>sda 42.9GB sdb 2147MB mapper/vg00-lvroot 5368MB mapper/vg00-lvvar 3347MB mapper/vg00-lvtmp 536MB mapper/vg00-lvopt 12.9GB mapper/vg00-lvhome 2164MB mapper/vg00-lvvaropt 17.2GB</v>
          </cell>
          <cell r="O11" t="str">
            <v>64-Bit 1.7.0_15-b03</v>
          </cell>
        </row>
        <row r="12">
          <cell r="B12" t="str">
            <v>vm60as025</v>
          </cell>
          <cell r="C12" t="str">
            <v>test</v>
          </cell>
          <cell r="D12" t="str">
            <v>10.17.80.38</v>
          </cell>
          <cell r="E12" t="str">
            <v>Red Hat Enterprise Linux Server release 6.3 (Santiago)</v>
          </cell>
          <cell r="F12" t="str">
            <v>2.6.32-279.5.2.el6.x86_64 x86_64</v>
          </cell>
          <cell r="G12" t="str">
            <v>VMware, Inc.</v>
          </cell>
          <cell r="H12" t="str">
            <v>VMware Virtual Platform</v>
          </cell>
          <cell r="I12" t="str">
            <v>VMware-42 3a 69 59 22 17 73 ed-23 75 2a 47 65 ce</v>
          </cell>
          <cell r="J12">
            <v>2</v>
          </cell>
          <cell r="K12" t="str">
            <v>2200.025</v>
          </cell>
          <cell r="L12" t="str">
            <v>3833</v>
          </cell>
          <cell r="M12" t="str">
            <v>3337</v>
          </cell>
          <cell r="N12" t="str">
            <v>sda 42.9GB sdb 2147MB mapper/vg00-lvroot 5368MB mapper/vg00-lvvar 3347MB mapper/vg00-lvtmp 536MB mapper/vg00-lvopt 12.9GB mapper/vg00-lvhome 2801MB mapper/vg00-lvvaropt 17.2GB</v>
          </cell>
          <cell r="O12" t="str">
            <v>64-Bit 1.7.0_15-b03</v>
          </cell>
        </row>
        <row r="13">
          <cell r="B13" t="str">
            <v>vm60as043</v>
          </cell>
          <cell r="C13" t="str">
            <v>test</v>
          </cell>
          <cell r="D13" t="str">
            <v>10.27.80.38</v>
          </cell>
          <cell r="E13" t="str">
            <v>Red Hat Enterprise Linux Server release 6.3 (Santiago)</v>
          </cell>
          <cell r="F13" t="str">
            <v>2.6.32-279.5.2.el6.x86_64 x86_64</v>
          </cell>
          <cell r="G13" t="str">
            <v>VMware, Inc.</v>
          </cell>
          <cell r="H13" t="str">
            <v>VMware Virtual Platform</v>
          </cell>
          <cell r="I13" t="str">
            <v>VMware-42 3a 08 12 20 ba 95 3c-ba df 1e 87 74 98</v>
          </cell>
          <cell r="J13">
            <v>2</v>
          </cell>
          <cell r="K13" t="str">
            <v>2200.025</v>
          </cell>
          <cell r="L13" t="str">
            <v>3833</v>
          </cell>
          <cell r="M13" t="str">
            <v>3707</v>
          </cell>
          <cell r="N13" t="str">
            <v>sda 42.9GB sdb 2147MB mapper/vg00-lvroot 5368MB mapper/vg00-lvvar 3347MB mapper/vg00-lvtmp 536MB mapper/vg00-lvopt 12.9GB mapper/vg00-lvhome 2164MB mapper/vg00-lvvaropt 17.2GB</v>
          </cell>
          <cell r="O13" t="str">
            <v>64-Bit 1.7.0_15-b03</v>
          </cell>
        </row>
        <row r="14">
          <cell r="B14" t="str">
            <v>vm80as025</v>
          </cell>
          <cell r="C14" t="str">
            <v>acceptatie</v>
          </cell>
          <cell r="D14" t="str">
            <v>10.25.80.35</v>
          </cell>
          <cell r="E14" t="str">
            <v>Red Hat Enterprise Linux Server release 6.3 (Santiago)</v>
          </cell>
          <cell r="F14" t="str">
            <v>2.6.32-279.5.2.el6.x86_64 x86_64</v>
          </cell>
          <cell r="G14" t="str">
            <v>VMware, Inc.</v>
          </cell>
          <cell r="H14" t="str">
            <v>VMware Virtual Platform</v>
          </cell>
          <cell r="I14" t="str">
            <v>VMware-42 26 c3 33 2a 49 1e 48-91 b9 48 4b bc 0f</v>
          </cell>
          <cell r="J14">
            <v>1</v>
          </cell>
          <cell r="K14" t="str">
            <v>1596.041</v>
          </cell>
          <cell r="L14" t="str">
            <v>1877</v>
          </cell>
          <cell r="M14" t="str">
            <v>1390</v>
          </cell>
          <cell r="N14" t="str">
            <v>sda 42.9GB sdb 2147MB mapper/vg00-lvroot 5368MB mapper/vg00-lvvar 3221MB mapper/vg00-lvtmp 536MB mapper/vg00-lvopt 12.9GB mapper/vg00-lvhome 2147MB mapper/vg00-lvvaropt 17.2GB</v>
          </cell>
          <cell r="O14" t="str">
            <v>64-Bit 1.7.0_15-b03</v>
          </cell>
        </row>
        <row r="15">
          <cell r="B15" t="str">
            <v>vm80as026</v>
          </cell>
          <cell r="C15" t="str">
            <v>acceptatie</v>
          </cell>
          <cell r="D15" t="str">
            <v>10.25.80.76</v>
          </cell>
          <cell r="E15" t="str">
            <v>Red Hat Enterprise Linux Server release 6.3 (Santiago)</v>
          </cell>
          <cell r="F15" t="str">
            <v>2.6.32-279.5.2.el6.x86_64 x86_64</v>
          </cell>
          <cell r="G15" t="str">
            <v>VMware, Inc.</v>
          </cell>
          <cell r="H15" t="str">
            <v>VMware Virtual Platform</v>
          </cell>
          <cell r="I15" t="str">
            <v>VMware-42 26 00 54 56 54 e1 53-dc 4c 15 44 95 9c</v>
          </cell>
          <cell r="J15">
            <v>2</v>
          </cell>
          <cell r="K15" t="str">
            <v>1596.041</v>
          </cell>
          <cell r="L15" t="str">
            <v>3833</v>
          </cell>
          <cell r="M15" t="str">
            <v>2039</v>
          </cell>
          <cell r="N15" t="str">
            <v>sda 42.9GB sdb 2147MB mapper/vg00-lvroot 5368MB mapper/vg00-lvvar 3221MB mapper/vg00-lvtmp 536MB mapper/vg00-lvopt 12.9GB mapper/vg00-lvhome 2147MB mapper/vg00-lvvaropt 17.2GB</v>
          </cell>
          <cell r="O15" t="str">
            <v>64-Bit 1.7.0_15-b03</v>
          </cell>
        </row>
        <row r="16">
          <cell r="B16" t="str">
            <v>vm80as027</v>
          </cell>
          <cell r="C16" t="str">
            <v>acceptatie</v>
          </cell>
          <cell r="D16" t="str">
            <v>10.25.80.91</v>
          </cell>
          <cell r="E16" t="str">
            <v>Red Hat Enterprise Linux Server release 6.3 (Santiago)</v>
          </cell>
          <cell r="F16" t="str">
            <v>2.6.32-279.5.2.el6.x86_64 x86_64</v>
          </cell>
          <cell r="G16" t="str">
            <v>VMware, Inc.</v>
          </cell>
          <cell r="H16" t="str">
            <v>VMware Virtual Platform</v>
          </cell>
          <cell r="I16" t="str">
            <v>VMware-42 26 9b 26 3a f9 d3 8e-68 11 57 9e cc a2</v>
          </cell>
          <cell r="J16">
            <v>2</v>
          </cell>
          <cell r="K16" t="str">
            <v>2826.279</v>
          </cell>
          <cell r="L16" t="str">
            <v>7873</v>
          </cell>
          <cell r="M16" t="str">
            <v>1862</v>
          </cell>
          <cell r="N16" t="str">
            <v>sda 42.9GB sdb 2147MB mapper/vg00-lvroot 5368MB mapper/vg00-lvvar 3221MB mapper/vg00-lvtmp 536MB mapper/vg00-lvopt 12.9GB mapper/vg00-lvhome 2147MB mapper/vg00-lvvaropt 17.2GB</v>
          </cell>
          <cell r="O16" t="str">
            <v>64-Bit 1.7.0_15-b03</v>
          </cell>
        </row>
        <row r="17">
          <cell r="B17" t="str">
            <v>vm80as029</v>
          </cell>
          <cell r="C17" t="str">
            <v>acceptatie</v>
          </cell>
          <cell r="D17" t="str">
            <v>10.25.80.37</v>
          </cell>
          <cell r="E17" t="str">
            <v>Red Hat Enterprise Linux Server release 6.3 (Santiago)</v>
          </cell>
          <cell r="F17" t="str">
            <v>2.6.32-279.5.2.el6.x86_64 x86_64</v>
          </cell>
          <cell r="G17" t="str">
            <v>VMware, Inc.</v>
          </cell>
          <cell r="H17" t="str">
            <v>VMware Virtual Platform</v>
          </cell>
          <cell r="I17" t="str">
            <v>VMware-42 26 92 81 72 ee 0c 5c-8d b8 eb 71 2c da</v>
          </cell>
          <cell r="J17">
            <v>1</v>
          </cell>
          <cell r="K17" t="str">
            <v>1596.041</v>
          </cell>
          <cell r="L17" t="str">
            <v>1877</v>
          </cell>
          <cell r="M17" t="str">
            <v>1530</v>
          </cell>
          <cell r="N17" t="str">
            <v>sda 42.9GB sdb 2147MB mapper/vg00-lvroot 5368MB mapper/vg00-lvvar 3221MB mapper/vg00-lvtmp 536MB mapper/vg00-lvopt 12.9GB mapper/vg00-lvhome 2147MB mapper/vg00-lvvaropt 17.2GB</v>
          </cell>
          <cell r="O17" t="str">
            <v>64-Bit 1.7.0_15-b03</v>
          </cell>
        </row>
        <row r="18">
          <cell r="B18" t="str">
            <v>vm80as030</v>
          </cell>
          <cell r="C18" t="str">
            <v>acceptatie</v>
          </cell>
          <cell r="D18" t="str">
            <v>10.25.16.33</v>
          </cell>
          <cell r="E18" t="str">
            <v>Red Hat Enterprise Linux ES release 4 (Nahant Update 4)</v>
          </cell>
          <cell r="F18" t="str">
            <v>2.6.9-78.0.1.ELsmp i386</v>
          </cell>
          <cell r="G18" t="str">
            <v>VMware, Inc.</v>
          </cell>
          <cell r="H18" t="str">
            <v>VMware Virtual Platform</v>
          </cell>
          <cell r="I18" t="str">
            <v>VMware-50 20 5e 77 9a a0 43 1a-5d 04 8a 95 2f ae</v>
          </cell>
          <cell r="J18">
            <v>1</v>
          </cell>
          <cell r="K18" t="str">
            <v>1593.794</v>
          </cell>
          <cell r="L18" t="str">
            <v>1034</v>
          </cell>
          <cell r="M18" t="str">
            <v>600</v>
          </cell>
          <cell r="N18" t="str">
            <v>sda 10.7GB sdb 2147MB</v>
          </cell>
          <cell r="O18" t="str">
            <v>1.6.0_32-b05</v>
          </cell>
        </row>
        <row r="19">
          <cell r="B19" t="str">
            <v>vm80as031</v>
          </cell>
          <cell r="C19" t="str">
            <v>acceptatie</v>
          </cell>
          <cell r="D19" t="str">
            <v>10.25.80.38</v>
          </cell>
          <cell r="E19" t="str">
            <v>Red Hat Enterprise Linux Server release 6.3 (Santiago)</v>
          </cell>
          <cell r="F19" t="str">
            <v>2.6.32-279.5.2.el6.x86_64 x86_64</v>
          </cell>
          <cell r="G19" t="str">
            <v>VMware, Inc.</v>
          </cell>
          <cell r="H19" t="str">
            <v>VMware Virtual Platform</v>
          </cell>
          <cell r="I19" t="str">
            <v>VMware-42 26 80 58 ff 01 0e 60-13 a6 7c 06 ec e9</v>
          </cell>
          <cell r="J19">
            <v>2</v>
          </cell>
          <cell r="K19" t="str">
            <v>1596.041</v>
          </cell>
          <cell r="L19" t="str">
            <v>7873</v>
          </cell>
          <cell r="M19" t="str">
            <v>6991</v>
          </cell>
          <cell r="N19" t="str">
            <v>sda 42.9GB sdb 2147MB mapper/vg00-lvroot 5368MB mapper/vg00-lvvar 3221MB mapper/vg00-lvtmp 536MB mapper/vg00-lvopt 12.9GB mapper/vg00-lvhome 2147MB mapper/vg00-lvvaropt 17.2GB</v>
          </cell>
          <cell r="O19" t="str">
            <v>64-Bit 1.7.0_15-b03</v>
          </cell>
        </row>
        <row r="20">
          <cell r="B20" t="str">
            <v>vm80as033</v>
          </cell>
          <cell r="C20" t="str">
            <v>acceptatie</v>
          </cell>
          <cell r="D20" t="str">
            <v>10.25.16.31</v>
          </cell>
          <cell r="E20" t="str">
            <v>Red Hat Enterprise Linux Server release 6.3 (Santiago)</v>
          </cell>
          <cell r="F20" t="str">
            <v>2.6.32-279.el6.x86_64 x86_64</v>
          </cell>
          <cell r="G20" t="str">
            <v>VMware, Inc.</v>
          </cell>
          <cell r="H20" t="str">
            <v>VMware Virtual Platform</v>
          </cell>
          <cell r="I20" t="str">
            <v>VMware-42 26 94 b2 8d eb 6f 28-62 30 ed fe 89 4d</v>
          </cell>
          <cell r="J20">
            <v>1</v>
          </cell>
          <cell r="K20" t="str">
            <v>1596.041</v>
          </cell>
          <cell r="L20" t="str">
            <v>996</v>
          </cell>
          <cell r="M20" t="str">
            <v>917</v>
          </cell>
          <cell r="N20" t="str">
            <v>sda 12.9GB sdb 29.0GB sdc 4294MB sdd 2147MB mapper/vg00-lvroot 5368MB mapper/vgbackup-lvsimpana 4290MB mapper/vg00-lvvar 2147MB mapper/vg00-lvtmp 536MB mapper/vg00-lvopt 12.9GB mapper/vg00-lvhome 1073MB mapper/vg00-lvsimpana 1073MB mapper/vg00-lvvaropt 18.3GB</v>
          </cell>
          <cell r="O20" t="str">
            <v>64-Bit 1.7.0_15-b03</v>
          </cell>
        </row>
        <row r="21">
          <cell r="B21" t="str">
            <v>vm80as034</v>
          </cell>
          <cell r="C21" t="str">
            <v>acceptatie</v>
          </cell>
          <cell r="D21" t="str">
            <v>10.25.16.32</v>
          </cell>
          <cell r="E21" t="str">
            <v>Red Hat Enterprise Linux Server release 6.3 (Santiago)</v>
          </cell>
          <cell r="F21" t="str">
            <v>2.6.32-279.el6.x86_64 x86_64</v>
          </cell>
          <cell r="G21" t="str">
            <v>VMware, Inc.</v>
          </cell>
          <cell r="H21" t="str">
            <v>VMware Virtual Platform</v>
          </cell>
          <cell r="I21" t="str">
            <v>VMware-42 26 27 e3 5b 35 14 bd-52 07 ac fc 9e 8c</v>
          </cell>
          <cell r="J21">
            <v>1</v>
          </cell>
          <cell r="K21" t="str">
            <v>1596.041</v>
          </cell>
          <cell r="L21" t="str">
            <v>996</v>
          </cell>
          <cell r="M21" t="str">
            <v>363</v>
          </cell>
          <cell r="N21" t="str">
            <v>sda 12.9GB sdb 29.0GB sdc 4294MB sdd 2147MB mapper/vg00-lvroot 5368MB mapper/vgbackup-lvsimpana 4290MB mapper/vg00-lvvar 3221MB mapper/vg00-lvtmp 536MB mapper/vg00-lvopt 12.9GB mapper/vg00-lvhome 1073MB mapper/vg00-lvsimpana 1073MB mapper/vg00-lvvaropt 17.2GB</v>
          </cell>
          <cell r="O21" t="str">
            <v>64-Bit 1.7.0_15-b03</v>
          </cell>
        </row>
        <row r="22">
          <cell r="B22" t="str">
            <v>vm80as035</v>
          </cell>
          <cell r="C22" t="str">
            <v>acceptatie</v>
          </cell>
          <cell r="D22" t="str">
            <v>10.25.80.56</v>
          </cell>
          <cell r="E22" t="str">
            <v>Red Hat Enterprise Linux Server release 6.3 (Santiago)</v>
          </cell>
          <cell r="F22" t="str">
            <v>2.6.32-279.5.2.el6.x86_64 x86_64</v>
          </cell>
          <cell r="G22" t="str">
            <v>VMware, Inc.</v>
          </cell>
          <cell r="H22" t="str">
            <v>VMware Virtual Platform</v>
          </cell>
          <cell r="I22" t="str">
            <v>VMware-42 26 c5 cd 21 89 cd 74-37 91 8b af 3f 9f</v>
          </cell>
          <cell r="J22">
            <v>2</v>
          </cell>
          <cell r="K22" t="str">
            <v>2826.250</v>
          </cell>
          <cell r="L22" t="str">
            <v>7873</v>
          </cell>
          <cell r="M22" t="str">
            <v>4189</v>
          </cell>
          <cell r="N22" t="str">
            <v>sda 42.9GB sdb 2147MB mapper/vg00-lvroot 5368MB mapper/vg00-lvvar 3330MB mapper/vg00-lvtmp 536MB mapper/vg00-lvopt 12.9GB mapper/vg00-lvhome 2147MB mapper/vg00-lvvaropt 17.2GB</v>
          </cell>
          <cell r="O22" t="str">
            <v>64-Bit 1.7.0_15-b03</v>
          </cell>
        </row>
        <row r="23">
          <cell r="B23" t="str">
            <v>vm80as037</v>
          </cell>
          <cell r="C23" t="str">
            <v>acceptatie</v>
          </cell>
          <cell r="D23" t="str">
            <v>10.25.80.31</v>
          </cell>
          <cell r="E23" t="str">
            <v>Red Hat Enterprise Linux Server release 6.3 (Santiago)</v>
          </cell>
          <cell r="F23" t="str">
            <v>2.6.32-279.5.2.el6.x86_64 x86_64</v>
          </cell>
          <cell r="G23" t="str">
            <v>VMware, Inc.</v>
          </cell>
          <cell r="H23" t="str">
            <v>VMware Virtual Platform</v>
          </cell>
          <cell r="I23" t="str">
            <v>VMware-42 26 d0 6c f3 98 05 7d-b6 8c 44 d0 9e 85</v>
          </cell>
          <cell r="J23">
            <v>2</v>
          </cell>
          <cell r="K23" t="str">
            <v>1596.041</v>
          </cell>
          <cell r="L23" t="str">
            <v>7873</v>
          </cell>
          <cell r="M23" t="str">
            <v>1004</v>
          </cell>
          <cell r="N23" t="str">
            <v>sda 42.9GB sdb 2147MB mapper/vg00-lvroot 5368MB mapper/vg00-lvvar 3221MB mapper/vg00-lvtmp 536MB mapper/vg00-lvopt 12.9GB mapper/vg00-lvhome 2147MB mapper/vg00-lvvaropt 17.2GB</v>
          </cell>
          <cell r="O23" t="str">
            <v>64-Bit 1.7.0_15-b03</v>
          </cell>
        </row>
        <row r="24">
          <cell r="B24" t="str">
            <v>vm80as043</v>
          </cell>
          <cell r="C24" t="str">
            <v>acceptatie</v>
          </cell>
          <cell r="D24" t="str">
            <v>10.25.80.92</v>
          </cell>
          <cell r="E24" t="str">
            <v>Red Hat Enterprise Linux Server release 6.3 (Santiago)</v>
          </cell>
          <cell r="F24" t="str">
            <v>2.6.32-279.el6.x86_64 x86_64</v>
          </cell>
          <cell r="G24" t="str">
            <v>VMware, Inc.</v>
          </cell>
          <cell r="H24" t="str">
            <v>VMware Virtual Platform</v>
          </cell>
          <cell r="I24" t="str">
            <v>VMware-42 26 ab 9a 17 f0 f6 96-67 a0 00 cb 0e 20</v>
          </cell>
          <cell r="J24">
            <v>2</v>
          </cell>
          <cell r="K24" t="str">
            <v>2826.250</v>
          </cell>
          <cell r="L24" t="str">
            <v>7873</v>
          </cell>
          <cell r="M24" t="str">
            <v>6123</v>
          </cell>
          <cell r="N24" t="str">
            <v>sda 12.9GB sdb 29.0GB sdc 4294MB sdd 2147MB mapper/vg00-lvroot 5368MB mapper/vgbackup-lvsimpana 4290MB mapper/vg00-lvvar 3288MB mapper/vg00-lvtmp 536MB mapper/vg00-lvopt 12.9GB mapper/vg00-lvhome 1392MB mapper/vg00-lvsimpana 1073MB mapper/vg00-lvvaropt 17.2GB</v>
          </cell>
          <cell r="O24" t="str">
            <v>64-Bit 1.7.0_15-b03</v>
          </cell>
        </row>
        <row r="25">
          <cell r="B25" t="str">
            <v>vm80as062</v>
          </cell>
          <cell r="C25" t="str">
            <v>acceptatie</v>
          </cell>
          <cell r="D25" t="str">
            <v>10.25.80.81</v>
          </cell>
          <cell r="E25" t="str">
            <v>Red Hat Enterprise Linux Server release 6.3 (Santiago)</v>
          </cell>
          <cell r="F25" t="str">
            <v>2.6.32-279.el6.x86_64 x86_64</v>
          </cell>
          <cell r="G25" t="str">
            <v>VMware, Inc.</v>
          </cell>
          <cell r="H25" t="str">
            <v>VMware Virtual Platform</v>
          </cell>
          <cell r="I25" t="str">
            <v>VMware-42 26 29 1e 7a b2 e4 ba-e7 98 ec 75 dd 0f</v>
          </cell>
          <cell r="J25">
            <v>2</v>
          </cell>
          <cell r="K25" t="str">
            <v>2826.250</v>
          </cell>
          <cell r="L25" t="str">
            <v>7873</v>
          </cell>
          <cell r="M25" t="str">
            <v>7139</v>
          </cell>
          <cell r="N25" t="str">
            <v>sda 12.9GB sdd 4294MB sdc 4294MB sdb 29.0GB mapper/vg00-lvroot 5368MB mapper/vgbackup-lvsimpana 4290MB mapper/vg00-lvvar 3221MB mapper/vg00-lvtmp 536MB mapper/vg00-lvopt 12.9GB mapper/vg00-lvhome 1367MB mapper/vg00-lvsimpana 1073MB mapper/vg00-lvvaropt 17.2GB</v>
          </cell>
          <cell r="O25" t="str">
            <v>64-Bit 1.7.0_15-b03</v>
          </cell>
        </row>
        <row r="26">
          <cell r="B26" t="str">
            <v>vm80as063</v>
          </cell>
          <cell r="C26" t="str">
            <v>acceptatie</v>
          </cell>
          <cell r="D26" t="str">
            <v>10.25.80.82</v>
          </cell>
          <cell r="E26" t="str">
            <v>Red Hat Enterprise Linux Server release 6.3 (Santiago)</v>
          </cell>
          <cell r="F26" t="str">
            <v>2.6.32-279.el6.x86_64 x86_64</v>
          </cell>
          <cell r="G26" t="str">
            <v>VMware, Inc.</v>
          </cell>
          <cell r="H26" t="str">
            <v>VMware Virtual Platform</v>
          </cell>
          <cell r="I26" t="str">
            <v>VMware-42 26 4d d7 85 49 14 7f-03 3c 53 9e 9b 29</v>
          </cell>
          <cell r="J26">
            <v>2</v>
          </cell>
          <cell r="K26" t="str">
            <v>2826.279</v>
          </cell>
          <cell r="L26" t="str">
            <v>7873</v>
          </cell>
          <cell r="M26" t="str">
            <v>7747</v>
          </cell>
          <cell r="N26" t="str">
            <v>sda 12.9GB sdc 4294MB sdd 4294MB sdb 29.0GB mapper/vg00-lvroot 5368MB mapper/vgbackup-lvsimpana 4290MB mapper/vg00-lvvar 3330MB mapper/vg00-lvtmp 536MB mapper/vg00-lvopt 12.9GB mapper/vg00-lvhome 1073MB mapper/vg00-lvsimpana 1073MB mapper/vg00-lvvaropt 17.2GB</v>
          </cell>
          <cell r="O26" t="str">
            <v>64-Bit 1.7.0_15-b03</v>
          </cell>
        </row>
        <row r="27">
          <cell r="B27" t="str">
            <v>vm80as097</v>
          </cell>
          <cell r="C27" t="str">
            <v>acceptatie</v>
          </cell>
          <cell r="D27" t="str">
            <v>10.25.80.87</v>
          </cell>
          <cell r="E27" t="str">
            <v>Red Hat Enterprise Linux Server release 6.3 (Santiago)</v>
          </cell>
          <cell r="F27" t="str">
            <v>2.6.32-279.5.2.el6.x86_64 x86_64</v>
          </cell>
          <cell r="G27" t="str">
            <v>VMware, Inc.</v>
          </cell>
          <cell r="H27" t="str">
            <v>VMware Virtual Platform</v>
          </cell>
          <cell r="I27" t="str">
            <v>VMware-42 26 d8 7d 0d ce a0 5d-a1 5a 2e 11 71 c3</v>
          </cell>
          <cell r="J27">
            <v>1</v>
          </cell>
          <cell r="K27" t="str">
            <v>1596.041</v>
          </cell>
          <cell r="L27" t="str">
            <v>1877</v>
          </cell>
          <cell r="M27" t="str">
            <v>1746</v>
          </cell>
          <cell r="N27" t="str">
            <v>sda 42.9GB sdb 2147MB mapper/vg00-lvroot 5368MB mapper/vg00-lvvar 3221MB mapper/vg00-lvtmp 536MB mapper/vg00-lvopt 12.9GB mapper/vg00-lvhome 2147MB mapper/vg00-lvvaropt 17.2GB</v>
          </cell>
          <cell r="O27" t="str">
            <v>64-Bit 1.7.0_15-b03</v>
          </cell>
        </row>
        <row r="28">
          <cell r="B28" t="str">
            <v>vm80as098</v>
          </cell>
          <cell r="C28" t="str">
            <v>acceptatie</v>
          </cell>
          <cell r="D28" t="str">
            <v>10.25.80.88</v>
          </cell>
          <cell r="E28" t="str">
            <v>Red Hat Enterprise Linux Server release 6.3 (Santiago)</v>
          </cell>
          <cell r="F28" t="str">
            <v>2.6.32-279.5.2.el6.x86_64 x86_64</v>
          </cell>
          <cell r="G28" t="str">
            <v>VMware, Inc.</v>
          </cell>
          <cell r="H28" t="str">
            <v>VMware Virtual Platform</v>
          </cell>
          <cell r="I28" t="str">
            <v>VMware-42 26 04 e1 48 05 b2 50-16 22 a9 ea 9e 05</v>
          </cell>
          <cell r="J28">
            <v>1</v>
          </cell>
          <cell r="K28" t="str">
            <v>1596.041</v>
          </cell>
          <cell r="L28" t="str">
            <v>1877</v>
          </cell>
          <cell r="M28" t="str">
            <v>1762</v>
          </cell>
          <cell r="N28" t="str">
            <v>sda 42.9GB sdb 2147MB mapper/vg00-lvroot 5368MB mapper/vg00-lvvar 3221MB mapper/vg00-lvtmp 536MB mapper/vg00-lvopt 12.9GB mapper/vg00-lvhome 2147MB mapper/vg00-lvvaropt 17.2GB</v>
          </cell>
          <cell r="O28" t="str">
            <v>64-Bit 1.7.0_15-b03</v>
          </cell>
        </row>
        <row r="29">
          <cell r="B29" t="str">
            <v>vm80as176</v>
          </cell>
          <cell r="C29" t="str">
            <v>acceptatie</v>
          </cell>
          <cell r="D29" t="str">
            <v>10.25.80.10</v>
          </cell>
          <cell r="E29" t="str">
            <v>Red Hat Enterprise Linux Server release 6.3 (Santiago)</v>
          </cell>
          <cell r="F29" t="str">
            <v>2.6.32-279.5.2.el6.x86_64 x86_64</v>
          </cell>
          <cell r="G29" t="str">
            <v>VMware, Inc.</v>
          </cell>
          <cell r="H29" t="str">
            <v>VMware Virtual Platform</v>
          </cell>
          <cell r="I29" t="str">
            <v>VMware-42 26 e2 66 9a ed c5 5d-d0 a6 0e c6 40 07</v>
          </cell>
          <cell r="J29">
            <v>2</v>
          </cell>
          <cell r="K29" t="str">
            <v>1596.041</v>
          </cell>
          <cell r="L29" t="str">
            <v>7873</v>
          </cell>
          <cell r="M29" t="str">
            <v>4187</v>
          </cell>
          <cell r="N29" t="str">
            <v>sdb 2147MB sda 42.9GB mapper/vg00-lvroot 5368MB mapper/vg00-lvvar 3221MB mapper/vg00-lvtmp 536MB mapper/vg00-lvopt 12.9GB mapper/vg00-lvhome 2147MB mapper/vg00-lvvaropt 17.2GB</v>
          </cell>
          <cell r="O29" t="str">
            <v>64-Bit 1.7.0_15-b03</v>
          </cell>
        </row>
        <row r="30">
          <cell r="B30" t="str">
            <v>vm00as190</v>
          </cell>
          <cell r="C30" t="str">
            <v>productie</v>
          </cell>
          <cell r="D30" t="str">
            <v>10.5.80.35</v>
          </cell>
          <cell r="E30" t="str">
            <v>Red Hat Enterprise Linux Server release 6.3 (Santiago)</v>
          </cell>
          <cell r="F30" t="str">
            <v>2.6.32-279.el6.x86_64 x86_64</v>
          </cell>
          <cell r="G30" t="str">
            <v>VMware, Inc.</v>
          </cell>
          <cell r="H30" t="str">
            <v>VMware Virtual Platform</v>
          </cell>
          <cell r="I30" t="str">
            <v>VMware-42 26 2e 1f 22 ae 1a c6-7f 80 b4 6f 33 e6</v>
          </cell>
          <cell r="J30">
            <v>4</v>
          </cell>
          <cell r="K30" t="str">
            <v>1596.041</v>
          </cell>
          <cell r="L30" t="str">
            <v>3832</v>
          </cell>
          <cell r="M30" t="str">
            <v>3178</v>
          </cell>
          <cell r="N30" t="str">
            <v>sda 12.9GB sdc 4294MB sdb 32.2GB mapper/vg00-lvroot 5368MB mapper/vg00-lvvar 1073MB mapper/vg00-lvtmp 536MB mapper/vg00-lvopt 12.9GB mapper/vg00-lvhome 1073MB mapper/vg00-lvsimpana 1073MB mapper/vg00-lvvaropt 19.3GB</v>
          </cell>
          <cell r="O30" t="str">
            <v>1.7.0_07-b10</v>
          </cell>
        </row>
        <row r="31">
          <cell r="B31" t="str">
            <v>vm00as191</v>
          </cell>
          <cell r="C31" t="str">
            <v>productie</v>
          </cell>
          <cell r="D31" t="str">
            <v>10.5.80.36</v>
          </cell>
          <cell r="E31" t="str">
            <v>Red Hat Enterprise Linux Server release 6.3 (Santiago)</v>
          </cell>
          <cell r="F31" t="str">
            <v>2.6.32-279.el6.x86_64 x86_64</v>
          </cell>
          <cell r="G31" t="str">
            <v>VMware, Inc.</v>
          </cell>
          <cell r="H31" t="str">
            <v>VMware Virtual Platform</v>
          </cell>
          <cell r="I31" t="str">
            <v>VMware-42 26 ed 28 41 56 a5 ae-0a 4e 89 97 f8 3a</v>
          </cell>
          <cell r="J31">
            <v>1</v>
          </cell>
          <cell r="K31" t="str">
            <v>1596.041</v>
          </cell>
          <cell r="L31" t="str">
            <v>1877</v>
          </cell>
          <cell r="M31" t="str">
            <v>1802</v>
          </cell>
          <cell r="N31" t="str">
            <v>sda 12.9GB sdb 29.0GB sdc 2147MB mapper/vg00-lvroot 5368MB mapper/vg00-lvvar 1073MB mapper/vg00-lvtmp 536MB mapper/vg00-lvopt 12.9GB mapper/vg00-lvhome 1073MB mapper/vg00-lvsimpana 1073MB mapper/vg00-lvvaropt 19.3GB</v>
          </cell>
          <cell r="O31" t="str">
            <v>1.7.0_07-b10</v>
          </cell>
        </row>
        <row r="32">
          <cell r="B32" t="str">
            <v>vm00as194</v>
          </cell>
          <cell r="C32" t="str">
            <v>productie</v>
          </cell>
          <cell r="D32" t="str">
            <v>10.5.16.45</v>
          </cell>
          <cell r="E32" t="str">
            <v>Red Hat Enterprise Linux AS release 4 (Nahant Update 8)</v>
          </cell>
          <cell r="F32" t="str">
            <v>2.6.9-89.ELsmp i386</v>
          </cell>
          <cell r="G32" t="str">
            <v>VMware, Inc.</v>
          </cell>
          <cell r="H32" t="str">
            <v>VMware Virtual Platform</v>
          </cell>
          <cell r="I32" t="str">
            <v>VMware-50 20 cd da 02 a7 66 90-67 9a 2e ae 3e 38</v>
          </cell>
          <cell r="J32">
            <v>1</v>
          </cell>
          <cell r="K32" t="str">
            <v>1593.518</v>
          </cell>
          <cell r="L32" t="str">
            <v>1010</v>
          </cell>
          <cell r="M32" t="str">
            <v>647</v>
          </cell>
          <cell r="N32" t="str">
            <v>sda 12.8GB sdb 2147MB</v>
          </cell>
          <cell r="O32" t="str">
            <v>1.6.0_32-b05</v>
          </cell>
        </row>
        <row r="33">
          <cell r="B33" t="str">
            <v>vm00as195</v>
          </cell>
          <cell r="C33" t="str">
            <v>productie</v>
          </cell>
          <cell r="D33" t="str">
            <v>10.5.16.46</v>
          </cell>
          <cell r="E33" t="str">
            <v>Red Hat Enterprise Linux AS release 4 (Nahant Update 8)</v>
          </cell>
          <cell r="F33" t="str">
            <v>2.6.9-89.ELsmp i386</v>
          </cell>
          <cell r="G33" t="str">
            <v>VMware, Inc.</v>
          </cell>
          <cell r="H33" t="str">
            <v>VMware Virtual Platform</v>
          </cell>
          <cell r="I33" t="str">
            <v>VMware-50 20 c5 ab a3 62 d5 c9-9d 74 1a 5a c8 da</v>
          </cell>
          <cell r="J33">
            <v>1</v>
          </cell>
          <cell r="K33" t="str">
            <v>1593.463</v>
          </cell>
          <cell r="L33" t="str">
            <v>1010</v>
          </cell>
          <cell r="M33" t="str">
            <v>704</v>
          </cell>
          <cell r="N33" t="str">
            <v>sda 12.8GB sdb 2147MB</v>
          </cell>
          <cell r="O33" t="str">
            <v>1.6.0_32-b05</v>
          </cell>
        </row>
        <row r="34">
          <cell r="B34" t="str">
            <v>vm00as227</v>
          </cell>
          <cell r="C34" t="str">
            <v>productie</v>
          </cell>
          <cell r="D34" t="str">
            <v>10.5.80.45</v>
          </cell>
          <cell r="E34" t="str">
            <v>CentOS release 4.9 (Final)</v>
          </cell>
          <cell r="F34" t="str">
            <v>2.6.9-82.ELsmp i386</v>
          </cell>
          <cell r="G34" t="str">
            <v>VMware, Inc.</v>
          </cell>
          <cell r="H34" t="str">
            <v>VMware Virtual Platform</v>
          </cell>
          <cell r="I34" t="str">
            <v>VMware-50 20 b5 6a d9 74 22 d5-67 a1 01 64 46 39</v>
          </cell>
          <cell r="J34">
            <v>1</v>
          </cell>
          <cell r="K34" t="str">
            <v>1593.794</v>
          </cell>
          <cell r="L34" t="str">
            <v>1010</v>
          </cell>
          <cell r="M34" t="str">
            <v>930</v>
          </cell>
          <cell r="N34" t="str">
            <v>sda 12.8GB sdb 2147MB sdc 32.2GB</v>
          </cell>
          <cell r="O34" t="str">
            <v>1.6.0_32-b05</v>
          </cell>
        </row>
        <row r="35">
          <cell r="B35" t="str">
            <v>vm00as228</v>
          </cell>
          <cell r="C35" t="str">
            <v>productie</v>
          </cell>
          <cell r="D35" t="str">
            <v>10.5.80.46</v>
          </cell>
          <cell r="E35" t="str">
            <v>CentOS release 4.9 (Final)</v>
          </cell>
          <cell r="F35" t="str">
            <v>2.6.9-82.ELsmp i386</v>
          </cell>
          <cell r="G35" t="str">
            <v>VMware, Inc.</v>
          </cell>
          <cell r="H35" t="str">
            <v>VMware Virtual Platform</v>
          </cell>
          <cell r="I35" t="str">
            <v>VMware-50 20 4c 9e bc ed ff 9f-f3 e3 a2 60 10 9a</v>
          </cell>
          <cell r="J35">
            <v>1</v>
          </cell>
          <cell r="K35" t="str">
            <v>1593.679</v>
          </cell>
          <cell r="L35" t="str">
            <v>1010</v>
          </cell>
          <cell r="M35" t="str">
            <v>964</v>
          </cell>
          <cell r="N35" t="str">
            <v>sda 12.8GB sdb 2147MB sdc 32.2GB</v>
          </cell>
          <cell r="O35" t="str">
            <v>1.6.0_32-b05</v>
          </cell>
        </row>
        <row r="36">
          <cell r="B36" t="str">
            <v>ns00as449</v>
          </cell>
          <cell r="C36" t="str">
            <v>productie</v>
          </cell>
          <cell r="D36" t="str">
            <v>10.5.16.31</v>
          </cell>
          <cell r="E36" t="str">
            <v>Red Hat Enterprise Linux Server release 6.3 (Santiago)</v>
          </cell>
          <cell r="F36" t="str">
            <v>2.6.32-279.el6.x86_64 x86_64</v>
          </cell>
          <cell r="G36" t="str">
            <v>VMware, Inc.</v>
          </cell>
          <cell r="H36" t="str">
            <v>VMware Virtual Platform</v>
          </cell>
          <cell r="I36" t="str">
            <v>VMware-42 26 2b 0c 55 95 11 58-25 45 4a 41 fd 3a</v>
          </cell>
          <cell r="J36">
            <v>2</v>
          </cell>
          <cell r="K36" t="str">
            <v>2300.092</v>
          </cell>
          <cell r="L36" t="str">
            <v>7871</v>
          </cell>
          <cell r="M36" t="str">
            <v>6785</v>
          </cell>
          <cell r="N36" t="str">
            <v>sda 71.9GB sdb 2147MB sdc 4294MB mapper/vg00-lvroot 12.9GB mapper/vgbackup-lvsimpana 4290MB mapper/vg00-lvvar 8589MB mapper/vg00-lvtmp 4294MB mapper/vg00-lvopt 12.9GB mapper/vg00-lvhome 2147MB mapper/vg00-lvvaropt 19.3GB</v>
          </cell>
          <cell r="O36" t="str">
            <v>64-Bit 1.7.0_05-b06</v>
          </cell>
        </row>
        <row r="37">
          <cell r="B37" t="str">
            <v>ns00as450</v>
          </cell>
          <cell r="C37" t="str">
            <v>productie</v>
          </cell>
          <cell r="D37" t="str">
            <v>10.5.16.32</v>
          </cell>
          <cell r="E37" t="str">
            <v>Red Hat Enterprise Linux Server release 6.3 (Santiago)</v>
          </cell>
          <cell r="F37" t="str">
            <v>2.6.32-279.el6.x86_64 x86_64</v>
          </cell>
          <cell r="G37" t="str">
            <v>VMware, Inc.</v>
          </cell>
          <cell r="H37" t="str">
            <v>VMware Virtual Platform</v>
          </cell>
          <cell r="I37" t="str">
            <v>VMware-42 26 60 c4 7c 3c c8 9d-86 5b 28 3e 4f 96</v>
          </cell>
          <cell r="J37">
            <v>2</v>
          </cell>
          <cell r="K37" t="str">
            <v>2300.092</v>
          </cell>
          <cell r="L37" t="str">
            <v>7871</v>
          </cell>
          <cell r="M37" t="str">
            <v>6278</v>
          </cell>
          <cell r="N37" t="str">
            <v>sda 71.9GB sdb 2147MB mapper/vg00-lvroot 12.9GB mapper/vg00-lvvar 8589MB mapper/vg00-lvtmp 4294MB mapper/vg00-lvopt 12.9GB mapper/vg00-lvhome 2147MB mapper/vg00-lvsimpana 4294MB mapper/vg00-lvvaropt 19.3GB</v>
          </cell>
          <cell r="O37" t="str">
            <v>64-Bit 1.7.0_05-b06</v>
          </cell>
        </row>
        <row r="38">
          <cell r="B38" t="str">
            <v>ns00as451</v>
          </cell>
          <cell r="C38" t="str">
            <v>productie</v>
          </cell>
          <cell r="D38" t="str">
            <v>10.5.16.33</v>
          </cell>
          <cell r="E38" t="str">
            <v>Red Hat Enterprise Linux Server release 6.3 (Santiago)</v>
          </cell>
          <cell r="F38" t="str">
            <v>2.6.32-279.el6.x86_64 x86_64</v>
          </cell>
          <cell r="G38" t="str">
            <v>VMware, Inc.</v>
          </cell>
          <cell r="H38" t="str">
            <v>VMware Virtual Platform</v>
          </cell>
          <cell r="I38" t="str">
            <v>VMware-42 26 3e 0f 4a fd 88 fb-22 f2 56 4b fc a1</v>
          </cell>
          <cell r="J38">
            <v>2</v>
          </cell>
          <cell r="K38" t="str">
            <v>2300.092</v>
          </cell>
          <cell r="L38" t="str">
            <v>7871</v>
          </cell>
          <cell r="M38" t="str">
            <v>6613</v>
          </cell>
          <cell r="N38" t="str">
            <v>sda 71.9GB sdb 2147MB mapper/vg00-lvroot 12.9GB mapper/vg00-lvvar 8589MB mapper/vg00-lvtmp 4294MB mapper/vg00-lvopt 12.9GB mapper/vg00-lvhome 2147MB mapper/vg00-lvsimpana 4294MB mapper/vg00-lvvaropt 19.3GB</v>
          </cell>
          <cell r="O38" t="str">
            <v>64-Bit 1.7.0_05-b06</v>
          </cell>
        </row>
        <row r="39">
          <cell r="B39" t="str">
            <v>ns00as452</v>
          </cell>
          <cell r="C39" t="str">
            <v>productie</v>
          </cell>
          <cell r="D39" t="str">
            <v>10.5.16.34</v>
          </cell>
          <cell r="E39" t="str">
            <v>Red Hat Enterprise Linux Server release 6.3 (Santiago)</v>
          </cell>
          <cell r="F39" t="str">
            <v>2.6.32-279.el6.x86_64 x86_64</v>
          </cell>
          <cell r="G39" t="str">
            <v>VMware, Inc.</v>
          </cell>
          <cell r="H39" t="str">
            <v>VMware Virtual Platform</v>
          </cell>
          <cell r="I39" t="str">
            <v>VMware-42 26 e9 dd 36 57 5f 8a-29 78 94 e2 fd f0</v>
          </cell>
          <cell r="J39">
            <v>2</v>
          </cell>
          <cell r="K39" t="str">
            <v>2300.092</v>
          </cell>
          <cell r="L39" t="str">
            <v>7871</v>
          </cell>
          <cell r="M39" t="str">
            <v>6673</v>
          </cell>
          <cell r="N39" t="str">
            <v>sda 71.9GB sdb 2147MB mapper/vg00-lvroot 12.9GB mapper/vg00-lvvar 8589MB mapper/vg00-lvtmp 4294MB mapper/vg00-lvopt 12.9GB mapper/vg00-lvhome 2147MB mapper/vg00-lvsimpana 4294MB mapper/vg00-lvvaropt 19.3GB</v>
          </cell>
          <cell r="O39" t="str">
            <v>64-Bit 1.7.0_05-b06</v>
          </cell>
        </row>
        <row r="40">
          <cell r="B40" t="str">
            <v>ns00as453</v>
          </cell>
          <cell r="C40" t="str">
            <v>productie</v>
          </cell>
          <cell r="D40" t="str">
            <v>10.5.80.31</v>
          </cell>
          <cell r="E40" t="str">
            <v>Red Hat Enterprise Linux Server release 6.3 (Santiago)</v>
          </cell>
          <cell r="F40" t="str">
            <v>2.6.32-279.el6.x86_64 x86_64</v>
          </cell>
          <cell r="G40" t="str">
            <v>VMware, Inc.</v>
          </cell>
          <cell r="H40" t="str">
            <v>VMware Virtual Platform</v>
          </cell>
          <cell r="I40" t="str">
            <v>VMware-42 26 37 ce 1e e9 d6 9c-fe a5 18 1d 55 c1</v>
          </cell>
          <cell r="J40">
            <v>4</v>
          </cell>
          <cell r="K40" t="str">
            <v>2300.092</v>
          </cell>
          <cell r="L40" t="str">
            <v>15950</v>
          </cell>
          <cell r="M40" t="str">
            <v>9691</v>
          </cell>
          <cell r="N40" t="str">
            <v>sdb 2147MB sda 71.9GB mapper/vg00-lvroot 12.9GB mapper/vg00-lvvar 8589MB mapper/vg00-lvtmp 4294MB mapper/vg00-lvopt 12.9GB mapper/vg00-lvhome 2147MB mapper/vg00-lvsimpana 4294MB mapper/vg00-lvvaropt 19.3GB</v>
          </cell>
          <cell r="O40" t="str">
            <v>64-Bit 1.7.0_05-b06</v>
          </cell>
        </row>
        <row r="41">
          <cell r="B41" t="str">
            <v>ns00as454</v>
          </cell>
          <cell r="C41" t="str">
            <v>productie</v>
          </cell>
          <cell r="D41" t="str">
            <v>10.5.80.32</v>
          </cell>
          <cell r="E41" t="str">
            <v>Red Hat Enterprise Linux Server release 6.3 (Santiago)</v>
          </cell>
          <cell r="F41" t="str">
            <v>2.6.32-279.el6.x86_64 x86_64</v>
          </cell>
          <cell r="G41" t="str">
            <v>VMware, Inc.</v>
          </cell>
          <cell r="H41" t="str">
            <v>VMware Virtual Platform</v>
          </cell>
          <cell r="I41" t="str">
            <v>VMware-42 26 0a 5e ac 60 7d 7a-c0 6e f2 c1 87 17</v>
          </cell>
          <cell r="J41">
            <v>4</v>
          </cell>
          <cell r="K41" t="str">
            <v>2300.092</v>
          </cell>
          <cell r="L41" t="str">
            <v>15950</v>
          </cell>
          <cell r="M41" t="str">
            <v>9937</v>
          </cell>
          <cell r="N41" t="str">
            <v>sdb 2147MB sda 71.9GB mapper/vg00-lvroot 12.9GB mapper/vg00-lvvar 8589MB mapper/vg00-lvtmp 4294MB mapper/vg00-lvopt 12.9GB mapper/vg00-lvhome 2147MB mapper/vg00-lvsimpana 4294MB mapper/vg00-lvvaropt 19.3GB</v>
          </cell>
          <cell r="O41" t="str">
            <v>64-Bit 1.7.0_05-b06</v>
          </cell>
        </row>
        <row r="42">
          <cell r="B42" t="str">
            <v>ns00as455</v>
          </cell>
          <cell r="C42" t="str">
            <v>productie</v>
          </cell>
          <cell r="D42" t="str">
            <v>10.5.80.41</v>
          </cell>
          <cell r="E42" t="str">
            <v>Red Hat Enterprise Linux Server release 6.3 (Santiago)</v>
          </cell>
          <cell r="F42" t="str">
            <v>2.6.32-279.el6.x86_64 x86_64</v>
          </cell>
          <cell r="G42" t="str">
            <v>VMware, Inc.</v>
          </cell>
          <cell r="H42" t="str">
            <v>VMware Virtual Platform</v>
          </cell>
          <cell r="I42" t="str">
            <v>VMware-42 26 ea 8b 56 6f 21 8a-95 54 d9 48 1a 5c</v>
          </cell>
          <cell r="J42">
            <v>4</v>
          </cell>
          <cell r="K42" t="str">
            <v>2300.092</v>
          </cell>
          <cell r="L42" t="str">
            <v>15950</v>
          </cell>
          <cell r="M42" t="str">
            <v>10115</v>
          </cell>
          <cell r="N42" t="str">
            <v>sda 71.9GB sdb 2147MB mapper/vg00-lvroot 12.9GB mapper/vg00-lvvar 8589MB mapper/vg00-lvtmp 4294MB mapper/vg00-lvopt 12.9GB mapper/vg00-lvhome 2147MB mapper/vg00-lvsimpana 4294MB mapper/vg00-lvvaropt 19.3GB</v>
          </cell>
          <cell r="O42" t="str">
            <v>64-Bit 1.7.0_05-b06</v>
          </cell>
        </row>
        <row r="43">
          <cell r="B43" t="str">
            <v>ns00as456</v>
          </cell>
          <cell r="C43" t="str">
            <v>productie</v>
          </cell>
          <cell r="D43" t="str">
            <v>10.5.80.44</v>
          </cell>
          <cell r="E43" t="str">
            <v>Red Hat Enterprise Linux Server release 6.1 (Santiago)</v>
          </cell>
          <cell r="F43" t="str">
            <v>2.6.32-131.0.15.el6.x86_64 x86_64</v>
          </cell>
          <cell r="G43" t="str">
            <v>VMware, Inc.</v>
          </cell>
          <cell r="H43" t="str">
            <v>VMware Virtual Platform</v>
          </cell>
          <cell r="I43" t="str">
            <v>VMware-42 26 1e 48 c9 f5 da 5e-b4 02 fd 4d 50 7d</v>
          </cell>
          <cell r="J43">
            <v>4</v>
          </cell>
          <cell r="K43" t="str">
            <v>2300.092</v>
          </cell>
          <cell r="L43" t="str">
            <v>16081</v>
          </cell>
          <cell r="M43" t="str">
            <v>12663</v>
          </cell>
          <cell r="N43" t="str">
            <v>sda 71.9GB sdb 2147MB mapper/vg00-lvroot 12.9GB mapper/vg00-lvvar 8589MB mapper/vg00-lvtmp 4294MB mapper/vg00-lvopt 12.9GB mapper/vg00-lvhome 2147MB mapper/vg00-lvsimpana 4294MB mapper/vg00-lvvaropt 19.3GB</v>
          </cell>
          <cell r="O43" t="str">
            <v>64-Bit 1.7.0_05-b06</v>
          </cell>
        </row>
        <row r="44">
          <cell r="B44" t="str">
            <v>ns00as457</v>
          </cell>
          <cell r="C44" t="str">
            <v>productie</v>
          </cell>
          <cell r="D44" t="str">
            <v>10.5.80.51</v>
          </cell>
          <cell r="E44" t="str">
            <v>Red Hat Enterprise Linux Server release 6.3 (Santiago)</v>
          </cell>
          <cell r="F44" t="str">
            <v>2.6.32-279.el6.x86_64 x86_64</v>
          </cell>
          <cell r="G44" t="str">
            <v>VMware, Inc.</v>
          </cell>
          <cell r="H44" t="str">
            <v>VMware Virtual Platform</v>
          </cell>
          <cell r="I44" t="str">
            <v>VMware-42 26 f2 6b 5f 0d 73 b5-c1 6d 9b 12 bf d6</v>
          </cell>
          <cell r="J44">
            <v>4</v>
          </cell>
          <cell r="K44" t="str">
            <v>2300.092</v>
          </cell>
          <cell r="L44" t="str">
            <v>15950</v>
          </cell>
          <cell r="M44" t="str">
            <v>7903</v>
          </cell>
          <cell r="N44" t="str">
            <v>sda 71.9GB sdb 2147MB mapper/vg00-lvroot 12.9GB mapper/vg00-lvvar 8589MB mapper/vg00-lvtmp 4294MB mapper/vg00-lvopt 12.9GB mapper/vg00-lvhome 2147MB mapper/vg00-lvsimpana 4294MB mapper/vg00-lvvaropt 19.3GB</v>
          </cell>
          <cell r="O44" t="str">
            <v>64-Bit 1.7.0_05-b06</v>
          </cell>
        </row>
        <row r="45">
          <cell r="B45" t="str">
            <v>ns00as458</v>
          </cell>
          <cell r="C45" t="str">
            <v>productie</v>
          </cell>
          <cell r="D45" t="str">
            <v>10.5.80.52</v>
          </cell>
          <cell r="E45" t="str">
            <v>Red Hat Enterprise Linux Server release 6.3 (Santiago)</v>
          </cell>
          <cell r="F45" t="str">
            <v>2.6.32-279.el6.x86_64 x86_64</v>
          </cell>
          <cell r="G45" t="str">
            <v>VMware, Inc.</v>
          </cell>
          <cell r="H45" t="str">
            <v>VMware Virtual Platform</v>
          </cell>
          <cell r="I45" t="str">
            <v>VMware-42 26 73 fd 0e cf 3c a3-18 cf 25 e6 db 4b</v>
          </cell>
          <cell r="J45">
            <v>4</v>
          </cell>
          <cell r="K45" t="str">
            <v>2300.092</v>
          </cell>
          <cell r="L45" t="str">
            <v>15950</v>
          </cell>
          <cell r="M45" t="str">
            <v>7394</v>
          </cell>
          <cell r="N45" t="str">
            <v>sda 71.9GB sdb 2147MB mapper/vg00-lvroot 12.9GB mapper/vg00-lvvar 8589MB mapper/vg00-lvtmp 4294MB mapper/vg00-lvopt 12.9GB mapper/vg00-lvhome 2147MB mapper/vg00-lvsimpana 4294MB mapper/vg00-lvvaropt 19.3GB</v>
          </cell>
          <cell r="O45" t="str">
            <v>64-Bit 1.7.0_05-b06</v>
          </cell>
        </row>
        <row r="46">
          <cell r="B46" t="str">
            <v>ns00as459</v>
          </cell>
          <cell r="C46" t="str">
            <v>productie</v>
          </cell>
          <cell r="D46" t="str">
            <v>10.5.80.53</v>
          </cell>
          <cell r="E46" t="str">
            <v>Red Hat Enterprise Linux Server release 6.1 (Santiago)</v>
          </cell>
          <cell r="F46" t="str">
            <v>2.6.32-131.0.15.el6.x86_64 x86_64</v>
          </cell>
          <cell r="G46" t="str">
            <v>VMware, Inc.</v>
          </cell>
          <cell r="H46" t="str">
            <v>VMware Virtual Platform</v>
          </cell>
          <cell r="I46" t="str">
            <v>VMware-42 26 25 c7 55 09 2f c0-ed 74 87 c2 2f 9d</v>
          </cell>
          <cell r="J46">
            <v>4</v>
          </cell>
          <cell r="K46" t="str">
            <v>2300.092</v>
          </cell>
          <cell r="L46" t="str">
            <v>16081</v>
          </cell>
          <cell r="M46" t="str">
            <v>7803</v>
          </cell>
          <cell r="N46" t="str">
            <v>sda 71.9GB sdb 2147MB mapper/vg00-lvroot 12.9GB mapper/vg00-lvvar 8589MB mapper/vg00-lvtmp 4294MB mapper/vg00-lvopt 12.9GB mapper/vg00-lvhome 2147MB mapper/vg00-lvsimpana 4294MB mapper/vg00-lvvaropt 19.3GB</v>
          </cell>
          <cell r="O46" t="str">
            <v>64-Bit 1.7.0_05-b06</v>
          </cell>
        </row>
        <row r="47">
          <cell r="B47" t="str">
            <v>ns00as464</v>
          </cell>
          <cell r="C47" t="str">
            <v>productie</v>
          </cell>
          <cell r="D47" t="str">
            <v>10.5.80.71</v>
          </cell>
          <cell r="E47" t="str">
            <v>Red Hat Enterprise Linux Server release 6.3 (Santiago)</v>
          </cell>
          <cell r="F47" t="str">
            <v>2.6.32-279.el6.x86_64 x86_64</v>
          </cell>
          <cell r="G47" t="str">
            <v>VMware, Inc.</v>
          </cell>
          <cell r="H47" t="str">
            <v>VMware Virtual Platform</v>
          </cell>
          <cell r="I47" t="str">
            <v>VMware-42 26 e8 84 5b 92 6c cc-4b b6 21 3c 65 81</v>
          </cell>
          <cell r="J47">
            <v>4</v>
          </cell>
          <cell r="K47" t="str">
            <v>2300.090</v>
          </cell>
          <cell r="L47" t="str">
            <v>15950</v>
          </cell>
          <cell r="M47" t="str">
            <v>9696</v>
          </cell>
          <cell r="N47" t="str">
            <v>sda 71.9GB sdb 2147MB mapper/vg00-lvroot 12.9GB mapper/vg00-lvvar 8589MB mapper/vg00-lvtmp 4294MB mapper/vg00-lvopt 12.9GB mapper/vg00-lvhome 2147MB mapper/vg00-lvsimpana 4294MB mapper/vg00-lvvaropt 19.3GB</v>
          </cell>
          <cell r="O47" t="str">
            <v>64-Bit 1.7.0_05-b06</v>
          </cell>
        </row>
        <row r="48">
          <cell r="B48" t="str">
            <v>ns00as470</v>
          </cell>
          <cell r="C48" t="str">
            <v>productie</v>
          </cell>
          <cell r="D48" t="str">
            <v>10.5.80.102</v>
          </cell>
          <cell r="E48" t="str">
            <v>Red Hat Enterprise Linux Server release 6.1 (Santiago)</v>
          </cell>
          <cell r="F48" t="str">
            <v>2.6.32-131.0.15.el6.x86_64 x86_64</v>
          </cell>
          <cell r="G48" t="str">
            <v>VMware, Inc.</v>
          </cell>
          <cell r="H48" t="str">
            <v>VMware Virtual Platform</v>
          </cell>
          <cell r="I48" t="str">
            <v>VMware-42 26 0e ab 65 5c 61 bc-da 44 dd d9 d9 c7</v>
          </cell>
          <cell r="J48">
            <v>4</v>
          </cell>
          <cell r="K48" t="str">
            <v>2300.092</v>
          </cell>
          <cell r="L48" t="str">
            <v>16081</v>
          </cell>
          <cell r="M48" t="str">
            <v>11956</v>
          </cell>
          <cell r="N48" t="str">
            <v>sdb 2147MB sda 71.9GB mapper/vg00-lvroot 12.9GB mapper/vg00-lvvar 8589MB mapper/vg00-lvtmp 4294MB mapper/vg00-lvopt 12.9GB mapper/vg00-lvhome 2147MB mapper/vg00-lvsimpana 4294MB mapper/vg00-lvvaropt 19.3GB</v>
          </cell>
          <cell r="O48" t="str">
            <v>64-Bit 1.7.0_05-b06</v>
          </cell>
        </row>
        <row r="49">
          <cell r="B49" t="str">
            <v>ns00as517</v>
          </cell>
          <cell r="C49" t="str">
            <v>productie</v>
          </cell>
          <cell r="D49" t="str">
            <v>10.5.80.76</v>
          </cell>
          <cell r="E49" t="str">
            <v>Red Hat Enterprise Linux Server release 6.1 (Santiago)</v>
          </cell>
          <cell r="F49" t="str">
            <v>2.6.32-131.0.15.el6.x86_64 x86_64</v>
          </cell>
          <cell r="G49" t="str">
            <v>VMware, Inc.</v>
          </cell>
          <cell r="H49" t="str">
            <v>VMware Virtual Platform</v>
          </cell>
          <cell r="I49" t="str">
            <v>VMware-42 26 ac 16 29 9d 5f 08-3d 88 e2 1d 4b 26</v>
          </cell>
          <cell r="J49">
            <v>4</v>
          </cell>
          <cell r="K49" t="str">
            <v>2300.092</v>
          </cell>
          <cell r="L49" t="str">
            <v>16081</v>
          </cell>
          <cell r="M49" t="str">
            <v>15381</v>
          </cell>
          <cell r="N49" t="str">
            <v>sda 71.9GB sdb 2147MB mapper/vg00-lvroot 12.9GB mapper/vg00-lvvar 8589MB mapper/vg00-lvtmp 4294MB mapper/vg00-lvopt 12.9GB mapper/vg00-lvhome 2147MB mapper/vg00-lvsimpana 4294MB mapper/vg00-lvvaropt 19.3GB</v>
          </cell>
          <cell r="O49" t="str">
            <v>64-Bit 1.7.0_05-b06</v>
          </cell>
        </row>
        <row r="50">
          <cell r="B50" t="str">
            <v>ns00as518</v>
          </cell>
          <cell r="C50" t="str">
            <v>productie</v>
          </cell>
          <cell r="D50" t="str">
            <v>10.5.80.77</v>
          </cell>
          <cell r="E50" t="str">
            <v>Red Hat Enterprise Linux Server release 6.1 (Santiago)</v>
          </cell>
          <cell r="F50" t="str">
            <v>2.6.32-131.0.15.el6.x86_64 x86_64</v>
          </cell>
          <cell r="G50" t="str">
            <v>VMware, Inc.</v>
          </cell>
          <cell r="H50" t="str">
            <v>VMware Virtual Platform</v>
          </cell>
          <cell r="I50" t="str">
            <v>VMware-42 26 5a 0e 29 78 35 46-98 1e 9d 64 83 7c</v>
          </cell>
          <cell r="J50">
            <v>4</v>
          </cell>
          <cell r="K50" t="str">
            <v>2300.092</v>
          </cell>
          <cell r="L50" t="str">
            <v>16081</v>
          </cell>
          <cell r="M50" t="str">
            <v>15649</v>
          </cell>
          <cell r="N50" t="str">
            <v>sda 71.9GB sdb 2147MB mapper/vg00-lvroot 12.9GB mapper/vg00-lvvar 8589MB mapper/vg00-lvtmp 4294MB mapper/vg00-lvopt 12.9GB mapper/vg00-lvhome 2147MB mapper/vg00-lvsimpana 4294MB mapper/vg00-lvvaropt 19.3GB</v>
          </cell>
          <cell r="O50" t="str">
            <v>64-Bit 1.7.0_05-b06</v>
          </cell>
        </row>
        <row r="51">
          <cell r="B51" t="str">
            <v>ns00as519</v>
          </cell>
          <cell r="C51" t="str">
            <v>productie</v>
          </cell>
          <cell r="D51" t="str">
            <v>10.5.80.78</v>
          </cell>
          <cell r="E51" t="str">
            <v>Red Hat Enterprise Linux Server release 6.1 (Santiago)</v>
          </cell>
          <cell r="F51" t="str">
            <v>2.6.32-131.0.15.el6.x86_64 x86_64</v>
          </cell>
          <cell r="G51" t="str">
            <v>VMware, Inc.</v>
          </cell>
          <cell r="H51" t="str">
            <v>VMware Virtual Platform</v>
          </cell>
          <cell r="I51" t="str">
            <v>VMware-42 26 34 b7 d5 da 97 c0-6b 58 83 00 8e 6f</v>
          </cell>
          <cell r="J51">
            <v>4</v>
          </cell>
          <cell r="K51" t="str">
            <v>2300.092</v>
          </cell>
          <cell r="L51" t="str">
            <v>16081</v>
          </cell>
          <cell r="M51" t="str">
            <v>14614</v>
          </cell>
          <cell r="N51" t="str">
            <v>sda 71.9GB sdb 2147MB mapper/vg00-lvroot 12.9GB mapper/vg00-lvvar 8589MB mapper/vg00-lvtmp 4294MB mapper/vg00-lvopt 12.9GB mapper/vg00-lvhome 2147MB mapper/vg00-lvsimpana 4294MB mapper/vg00-lvvaropt 19.3GB</v>
          </cell>
          <cell r="O51" t="str">
            <v>64-Bit 1.7.0_05-b06</v>
          </cell>
        </row>
        <row r="52">
          <cell r="B52" t="str">
            <v>ns00as532</v>
          </cell>
          <cell r="C52" t="str">
            <v>productie</v>
          </cell>
          <cell r="D52" t="str">
            <v>10.5.80.73</v>
          </cell>
          <cell r="E52" t="str">
            <v>Red Hat Enterprise Linux Server release 6.3 (Santiago)</v>
          </cell>
          <cell r="F52" t="str">
            <v>2.6.32-279.el6.x86_64 x86_64</v>
          </cell>
          <cell r="G52" t="str">
            <v>VMware, Inc.</v>
          </cell>
          <cell r="H52" t="str">
            <v>VMware Virtual Platform</v>
          </cell>
          <cell r="I52" t="str">
            <v>VMware-42 26 cb 94 9e f4 6b 53-b1 28 21 30 bf 52</v>
          </cell>
          <cell r="J52">
            <v>4</v>
          </cell>
          <cell r="K52" t="str">
            <v>2300.092</v>
          </cell>
          <cell r="L52" t="str">
            <v>15950</v>
          </cell>
          <cell r="M52" t="str">
            <v>2751</v>
          </cell>
          <cell r="N52" t="str">
            <v>sdb 2147MB sda 71.9GB mapper/vg00-lvroot 12.9GB mapper/vg00-lvvar 8589MB mapper/vg00-lvtmp 4294MB mapper/vg00-lvopt 12.9GB mapper/vg00-lvhome 2147MB mapper/vg00-lvsimpana 4294MB mapper/vg00-lvvaropt 19.3GB</v>
          </cell>
          <cell r="O52" t="str">
            <v>64-Bit 1.7.0_05-b06</v>
          </cell>
        </row>
        <row r="53">
          <cell r="B53" t="str">
            <v>ns00as1161</v>
          </cell>
          <cell r="C53" t="str">
            <v>productie</v>
          </cell>
          <cell r="D53" t="str">
            <v>10.5.80.70</v>
          </cell>
          <cell r="E53" t="str">
            <v>Red Hat Enterprise Linux Server release 6.1 (Santiago)</v>
          </cell>
          <cell r="F53" t="str">
            <v>2.6.32-131.0.15.el6.x86_64 x86_64</v>
          </cell>
          <cell r="G53" t="str">
            <v>VMware, Inc.</v>
          </cell>
          <cell r="H53" t="str">
            <v>VMware Virtual Platform</v>
          </cell>
          <cell r="I53" t="str">
            <v>VMware-42 26 8b 97 2c 56 f3 8c-ba eb 5a f3 b8 79</v>
          </cell>
          <cell r="J53">
            <v>4</v>
          </cell>
          <cell r="K53" t="str">
            <v>2300.092</v>
          </cell>
          <cell r="L53" t="str">
            <v>16081</v>
          </cell>
          <cell r="M53" t="str">
            <v>10879</v>
          </cell>
          <cell r="N53" t="str">
            <v>sdb 2147MB sda 71.9GB mapper/vg00-lvroot 12.9GB mapper/vg00-lvvar 8589MB mapper/vg00-lvtmp 4294MB mapper/vg00-lvopt 12.9GB mapper/vg00-lvhome 2147MB mapper/vg00-lvsimpana 4294MB mapper/vg00-lvvaropt 19.3GB</v>
          </cell>
          <cell r="O53" t="str">
            <v>64-Bit 1.7.0_05-b06</v>
          </cell>
        </row>
        <row r="54">
          <cell r="B54" t="str">
            <v>ns00as1162</v>
          </cell>
          <cell r="C54" t="str">
            <v>productie</v>
          </cell>
          <cell r="D54" t="str">
            <v>10.5.80.69</v>
          </cell>
          <cell r="E54" t="str">
            <v>Red Hat Enterprise Linux Server release 6.1 (Santiago)</v>
          </cell>
          <cell r="F54" t="str">
            <v>2.6.32-131.0.15.el6.x86_64 x86_64</v>
          </cell>
          <cell r="G54" t="str">
            <v>VMware, Inc.</v>
          </cell>
          <cell r="H54" t="str">
            <v>VMware Virtual Platform</v>
          </cell>
          <cell r="I54" t="str">
            <v>VMware-42 26 f0 ed 36 58 26 41-69 ab 44 95 91 ea</v>
          </cell>
          <cell r="J54">
            <v>4</v>
          </cell>
          <cell r="K54" t="str">
            <v>2300.092</v>
          </cell>
          <cell r="L54" t="str">
            <v>16081</v>
          </cell>
          <cell r="M54" t="str">
            <v>11806</v>
          </cell>
          <cell r="N54" t="str">
            <v>sda 71.9GB sdb 2147MB mapper/vg00-lvroot 12.9GB mapper/vg00-lvvar 8589MB mapper/vg00-lvtmp 4294MB mapper/vg00-lvopt 12.9GB mapper/vg00-lvhome 2147MB mapper/vg00-lvsimpana 4294MB mapper/vg00-lvvaropt 19.3GB</v>
          </cell>
          <cell r="O54" t="str">
            <v>64-Bit 1.7.0_05-b06</v>
          </cell>
        </row>
        <row r="55">
          <cell r="B55" t="str">
            <v>ns00as1403</v>
          </cell>
          <cell r="C55" t="str">
            <v>productie</v>
          </cell>
          <cell r="D55" t="str">
            <v>10.5.16.65</v>
          </cell>
          <cell r="E55" t="str">
            <v>Red Hat Enterprise Linux Server release 6.3 (Santiago)</v>
          </cell>
          <cell r="F55" t="str">
            <v>2.6.32-279.5.2.el6.x86_64 x86_64</v>
          </cell>
          <cell r="G55" t="str">
            <v>VMware, Inc.</v>
          </cell>
          <cell r="H55" t="str">
            <v>VMware Virtual Platform</v>
          </cell>
          <cell r="I55" t="str">
            <v>VMware-42 26 3e 27 e8 3d 27 ee-7e 8a 3e 2c 96 7d</v>
          </cell>
          <cell r="J55">
            <v>2</v>
          </cell>
          <cell r="K55" t="str">
            <v>2300.092</v>
          </cell>
          <cell r="L55" t="str">
            <v>7871</v>
          </cell>
          <cell r="M55" t="str">
            <v>2505</v>
          </cell>
          <cell r="N55" t="str">
            <v>sda 71.9GB sdb 2147MB mapper/vg00-lvroot 12.9GB mapper/vg00-lvvar 8589MB mapper/vg00-lvtmp 4294MB mapper/vg00-lvopt 12.9GB mapper/vg00-lvhome 2147MB mapper/vg00-lvsimpana 4294MB mapper/vg00-lvvaropt 19.3GB</v>
          </cell>
          <cell r="O55" t="str">
            <v>64-Bit 1.7.0_05-b06</v>
          </cell>
        </row>
        <row r="56">
          <cell r="B56" t="str">
            <v>ns00as1404</v>
          </cell>
          <cell r="C56" t="str">
            <v>productie</v>
          </cell>
          <cell r="D56" t="str">
            <v>10.5.16.66</v>
          </cell>
          <cell r="E56" t="str">
            <v>Red Hat Enterprise Linux Server release 6.3 (Santiago)</v>
          </cell>
          <cell r="F56" t="str">
            <v>2.6.32-279.el6.x86_64 x86_64</v>
          </cell>
          <cell r="G56" t="str">
            <v>VMware, Inc.</v>
          </cell>
          <cell r="H56" t="str">
            <v>VMware Virtual Platform</v>
          </cell>
          <cell r="I56" t="str">
            <v>VMware-42 26 35 27 09 c6 6a 50-91 e1 c9 46 b0 8b</v>
          </cell>
          <cell r="J56">
            <v>2</v>
          </cell>
          <cell r="K56" t="str">
            <v>2300.092</v>
          </cell>
          <cell r="L56" t="str">
            <v>7871</v>
          </cell>
          <cell r="M56" t="str">
            <v>7221</v>
          </cell>
          <cell r="N56" t="str">
            <v>sda 71.9GB sdb 2147MB mapper/vg00-lvroot 12.9GB mapper/vg00-lvvar 8589MB mapper/vg00-lvtmp 4294MB mapper/vg00-lvopt 12.9GB mapper/vg00-lvhome 2147MB mapper/vg00-lvsimpana 4294MB mapper/vg00-lvvaropt 19.3GB</v>
          </cell>
          <cell r="O56" t="str">
            <v>64-Bit 1.7.0_05-b06</v>
          </cell>
        </row>
        <row r="57">
          <cell r="B57" t="str">
            <v>ns00as1405</v>
          </cell>
          <cell r="C57" t="str">
            <v>productie</v>
          </cell>
          <cell r="D57" t="str">
            <v>10.5.16.67</v>
          </cell>
          <cell r="E57" t="str">
            <v>Red Hat Enterprise Linux Server release 6.3 (Santiago)</v>
          </cell>
          <cell r="F57" t="str">
            <v>2.6.32-279.el6.x86_64 x86_64</v>
          </cell>
          <cell r="G57" t="str">
            <v>VMware, Inc.</v>
          </cell>
          <cell r="H57" t="str">
            <v>VMware Virtual Platform</v>
          </cell>
          <cell r="I57" t="str">
            <v>VMware-42 26 f0 d6 4b 15 ef c4-08 c8 cf a1 6c 88</v>
          </cell>
          <cell r="J57">
            <v>2</v>
          </cell>
          <cell r="K57" t="str">
            <v>2300.092</v>
          </cell>
          <cell r="L57" t="str">
            <v>7871</v>
          </cell>
          <cell r="M57" t="str">
            <v>6707</v>
          </cell>
          <cell r="N57" t="str">
            <v>sda 71.9GB sdb 2147MB mapper/vg00-lvroot 12.9GB mapper/vg00-lvvar 8589MB mapper/vg00-lvtmp 4294MB mapper/vg00-lvopt 12.9GB mapper/vg00-lvhome 2147MB mapper/vg00-lvsimpana 4294MB mapper/vg00-lvvaropt 19.3GB</v>
          </cell>
          <cell r="O57" t="str">
            <v>64-Bit 1.7.0_05-b06</v>
          </cell>
        </row>
        <row r="58">
          <cell r="B58" t="str">
            <v>ns00as1437</v>
          </cell>
          <cell r="C58" t="str">
            <v>productie</v>
          </cell>
          <cell r="D58" t="str">
            <v>3(NXDOMAIN)</v>
          </cell>
          <cell r="E58" t="str">
            <v>Red Hat Enterprise Linux Server release 5.7 (Tikanga)</v>
          </cell>
          <cell r="F58" t="str">
            <v>2.6.18-274.el5 x86_64</v>
          </cell>
          <cell r="J58">
            <v>8</v>
          </cell>
          <cell r="K58" t="str">
            <v>2300.096</v>
          </cell>
          <cell r="L58" t="str">
            <v>48361</v>
          </cell>
          <cell r="M58" t="str">
            <v>47318</v>
          </cell>
        </row>
        <row r="59">
          <cell r="B59" t="str">
            <v>ns00as1438</v>
          </cell>
          <cell r="C59" t="str">
            <v>productie</v>
          </cell>
          <cell r="D59" t="str">
            <v>3(NXDOMAIN)</v>
          </cell>
          <cell r="E59" t="str">
            <v>Red Hat Enterprise Linux Server release 5.7 (Tikanga)</v>
          </cell>
          <cell r="F59" t="str">
            <v>2.6.18-274.el5 x86_64</v>
          </cell>
          <cell r="J59">
            <v>8</v>
          </cell>
          <cell r="K59" t="str">
            <v>2300.096</v>
          </cell>
          <cell r="L59" t="str">
            <v>48361</v>
          </cell>
          <cell r="M59" t="str">
            <v>47892</v>
          </cell>
        </row>
      </sheetData>
      <sheetData sheetId="30"/>
      <sheetData sheetId="31"/>
      <sheetData sheetId="32"/>
      <sheetData sheetId="33"/>
      <sheetData sheetId="34"/>
      <sheetData sheetId="35"/>
      <sheetData sheetId="36"/>
      <sheetData sheetId="37"/>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vermelding"/>
      <sheetName val="Draaitabellen-Server jan 2013"/>
      <sheetName val="Draaitabellen-Server mei 2013"/>
      <sheetName val="ALLData-Server"/>
      <sheetName val="Indeling Sprong"/>
      <sheetName val="Servergrootte (Michel)"/>
      <sheetName val="DB draaitabel"/>
      <sheetName val="DB"/>
      <sheetName val="ALLData-DB"/>
      <sheetName val="Draaitabellen-Applicatie"/>
      <sheetName val="ALLData-BAP"/>
      <sheetName val="SERVER-X-PROJECT"/>
      <sheetName val="PROJECT"/>
      <sheetName val="DB-X-SERVER"/>
      <sheetName val="BAP-X-CI"/>
      <sheetName val="DC-overzicht"/>
      <sheetName val="Storage-Backup dec 2012"/>
      <sheetName val="Storage-Backup maart 2013"/>
      <sheetName val="Storage-Backup mei 2013"/>
      <sheetName val="aanvulling"/>
      <sheetName val="Blad2"/>
      <sheetName val="Blad5"/>
      <sheetName val="CC TAB BE servers &amp; applicaties"/>
      <sheetName val="CC TAB SLA servers &amp; applicatie"/>
    </sheetNames>
    <sheetDataSet>
      <sheetData sheetId="0"/>
      <sheetData sheetId="1"/>
      <sheetData sheetId="2"/>
      <sheetData sheetId="3"/>
      <sheetData sheetId="4">
        <row r="1">
          <cell r="B1" t="str">
            <v>Huidige indeling</v>
          </cell>
          <cell r="C1">
            <v>0</v>
          </cell>
          <cell r="D1">
            <v>0</v>
          </cell>
          <cell r="F1">
            <v>0</v>
          </cell>
          <cell r="G1">
            <v>2014</v>
          </cell>
          <cell r="H1">
            <v>2015</v>
          </cell>
          <cell r="I1">
            <v>2016</v>
          </cell>
          <cell r="J1">
            <v>2017</v>
          </cell>
          <cell r="K1">
            <v>2018</v>
          </cell>
          <cell r="L1">
            <v>2019</v>
          </cell>
          <cell r="M1">
            <v>2020</v>
          </cell>
          <cell r="N1">
            <v>2021</v>
          </cell>
          <cell r="O1">
            <v>2022</v>
          </cell>
          <cell r="P1">
            <v>2023</v>
          </cell>
          <cell r="Q1">
            <v>2024</v>
          </cell>
        </row>
        <row r="2">
          <cell r="A2" t="str">
            <v>Zoeknaam in CMDB</v>
          </cell>
          <cell r="B2" t="str">
            <v>Hostingvariant</v>
          </cell>
          <cell r="C2" t="str">
            <v>Type</v>
          </cell>
          <cell r="D2" t="str">
            <v>Operating System</v>
          </cell>
          <cell r="E2" t="str">
            <v>Dienst Sprong</v>
          </cell>
          <cell r="F2" t="str">
            <v>Subdienst</v>
          </cell>
          <cell r="G2" t="str">
            <v>Hostingvariant</v>
          </cell>
          <cell r="H2" t="str">
            <v>Dienst Sprong</v>
          </cell>
          <cell r="I2" t="str">
            <v>Dienst Sprong</v>
          </cell>
          <cell r="J2" t="str">
            <v>Dienst Sprong</v>
          </cell>
          <cell r="K2" t="str">
            <v>Dienst Sprong</v>
          </cell>
          <cell r="L2" t="str">
            <v>Dienst Sprong</v>
          </cell>
          <cell r="M2" t="str">
            <v>Dienst Sprong</v>
          </cell>
          <cell r="N2" t="str">
            <v>Dienst Sprong</v>
          </cell>
          <cell r="O2" t="str">
            <v>Dienst Sprong</v>
          </cell>
          <cell r="P2" t="str">
            <v>Dienst Sprong</v>
          </cell>
          <cell r="Q2" t="str">
            <v>Dienst Sprong</v>
          </cell>
        </row>
        <row r="3">
          <cell r="A3" t="str">
            <v xml:space="preserve"> -  - </v>
          </cell>
          <cell r="B3" t="str">
            <v xml:space="preserve"> </v>
          </cell>
          <cell r="C3" t="str">
            <v xml:space="preserve">  </v>
          </cell>
          <cell r="D3" t="str">
            <v xml:space="preserve"> </v>
          </cell>
          <cell r="E3" t="str">
            <v>Onbekend</v>
          </cell>
          <cell r="F3" t="str">
            <v>Onbekend</v>
          </cell>
          <cell r="G3" t="str">
            <v>Onbekend - Onbekend</v>
          </cell>
          <cell r="H3" t="str">
            <v>Onbekend - Onbekend</v>
          </cell>
          <cell r="I3" t="str">
            <v>Onbekend - Onbekend</v>
          </cell>
          <cell r="J3" t="str">
            <v>Onbekend - Onbekend</v>
          </cell>
          <cell r="K3" t="str">
            <v>Onbekend - Onbekend</v>
          </cell>
          <cell r="L3" t="str">
            <v>Onbekend - Onbekend</v>
          </cell>
          <cell r="M3" t="str">
            <v>Onbekend - Onbekend</v>
          </cell>
          <cell r="N3" t="str">
            <v>Onbekend - Onbekend</v>
          </cell>
          <cell r="O3" t="str">
            <v>Onbekend - Onbekend</v>
          </cell>
          <cell r="P3" t="str">
            <v>Onbekend - Onbekend</v>
          </cell>
          <cell r="Q3" t="str">
            <v>Onbekend - Onbekend</v>
          </cell>
        </row>
        <row r="4">
          <cell r="A4" t="str">
            <v xml:space="preserve"> - Dedicated - ESX</v>
          </cell>
          <cell r="B4" t="str">
            <v xml:space="preserve"> </v>
          </cell>
          <cell r="C4" t="str">
            <v xml:space="preserve"> Dedicated </v>
          </cell>
          <cell r="D4" t="str">
            <v xml:space="preserve"> ESX</v>
          </cell>
          <cell r="E4" t="str">
            <v>Legacy Hosting</v>
          </cell>
          <cell r="F4" t="str">
            <v>Onbekend fysiek</v>
          </cell>
          <cell r="G4" t="str">
            <v>Legacy Hosting - Onbekend fysiek</v>
          </cell>
          <cell r="H4" t="str">
            <v>Legacy Hosting - Onbekend fysiek</v>
          </cell>
          <cell r="I4" t="str">
            <v>Legacy Hosting - Onbekend fysiek</v>
          </cell>
          <cell r="J4" t="str">
            <v>Legacy Hosting - Onbekend fysiek</v>
          </cell>
          <cell r="K4" t="str">
            <v>Legacy Hosting - Onbekend fysiek</v>
          </cell>
          <cell r="L4" t="str">
            <v>Legacy Hosting - Onbekend fysiek</v>
          </cell>
          <cell r="M4" t="str">
            <v>Legacy Hosting - Onbekend fysiek</v>
          </cell>
          <cell r="N4" t="str">
            <v>Legacy Hosting - Onbekend fysiek</v>
          </cell>
          <cell r="O4" t="str">
            <v>Legacy Hosting - Onbekend fysiek</v>
          </cell>
          <cell r="P4" t="str">
            <v>Legacy Hosting - Onbekend fysiek</v>
          </cell>
          <cell r="Q4" t="str">
            <v>Legacy Hosting - Onbekend fysiek</v>
          </cell>
        </row>
        <row r="5">
          <cell r="A5" t="str">
            <v xml:space="preserve"> - Virtueel - </v>
          </cell>
          <cell r="B5" t="str">
            <v xml:space="preserve"> </v>
          </cell>
          <cell r="C5" t="str">
            <v xml:space="preserve"> Virtueel </v>
          </cell>
          <cell r="D5" t="str">
            <v xml:space="preserve"> </v>
          </cell>
          <cell r="E5" t="str">
            <v>Legacy Hosting</v>
          </cell>
          <cell r="F5" t="str">
            <v>Onbekend virtueel</v>
          </cell>
          <cell r="G5" t="str">
            <v>Legacy Hosting - Onbekend virtueel</v>
          </cell>
          <cell r="H5" t="str">
            <v>Legacy Hosting - Onbekend virtueel</v>
          </cell>
          <cell r="I5" t="str">
            <v>Legacy Hosting - Onbekend virtueel</v>
          </cell>
          <cell r="J5" t="str">
            <v>Legacy Hosting - Onbekend virtueel</v>
          </cell>
          <cell r="K5" t="str">
            <v>Legacy Hosting - Onbekend virtueel</v>
          </cell>
          <cell r="L5" t="str">
            <v>Legacy Hosting - Onbekend virtueel</v>
          </cell>
          <cell r="M5" t="str">
            <v>Legacy Hosting - Onbekend virtueel</v>
          </cell>
          <cell r="N5" t="str">
            <v>Legacy Hosting - Onbekend virtueel</v>
          </cell>
          <cell r="O5" t="str">
            <v>Legacy Hosting - Onbekend virtueel</v>
          </cell>
          <cell r="P5" t="str">
            <v>Legacy Hosting - Onbekend virtueel</v>
          </cell>
          <cell r="Q5" t="str">
            <v>Legacy Hosting - Onbekend virtueel</v>
          </cell>
        </row>
        <row r="6">
          <cell r="A6" t="str">
            <v xml:space="preserve">Computer Capaciteit - Dedicated - </v>
          </cell>
          <cell r="B6" t="str">
            <v xml:space="preserve">Computer Capaciteit </v>
          </cell>
          <cell r="C6" t="str">
            <v xml:space="preserve"> Dedicated </v>
          </cell>
          <cell r="D6" t="str">
            <v xml:space="preserve"> </v>
          </cell>
          <cell r="E6" t="str">
            <v>Legacy Hosting</v>
          </cell>
          <cell r="F6" t="str">
            <v>Onbekend fysiek</v>
          </cell>
          <cell r="G6" t="str">
            <v>Legacy Hosting - Onbekend fysiek</v>
          </cell>
          <cell r="H6" t="str">
            <v>Legacy Hosting - Onbekend fysiek</v>
          </cell>
          <cell r="I6" t="str">
            <v>Legacy Hosting - Onbekend fysiek</v>
          </cell>
          <cell r="J6" t="str">
            <v>Legacy Hosting - Onbekend fysiek</v>
          </cell>
          <cell r="K6" t="str">
            <v>Legacy Hosting - Onbekend fysiek</v>
          </cell>
          <cell r="L6" t="str">
            <v>Legacy Hosting - Onbekend fysiek</v>
          </cell>
          <cell r="M6" t="str">
            <v>Legacy Hosting - Onbekend fysiek</v>
          </cell>
          <cell r="N6" t="str">
            <v>Legacy Hosting - Onbekend fysiek</v>
          </cell>
          <cell r="O6" t="str">
            <v>Legacy Hosting - Onbekend fysiek</v>
          </cell>
          <cell r="P6" t="str">
            <v>Legacy Hosting - Onbekend fysiek</v>
          </cell>
          <cell r="Q6" t="str">
            <v>Legacy Hosting - Onbekend fysiek</v>
          </cell>
        </row>
        <row r="7">
          <cell r="A7" t="str">
            <v>Computer Capaciteit - Dedicated - ESX</v>
          </cell>
          <cell r="B7" t="str">
            <v xml:space="preserve">Computer Capaciteit </v>
          </cell>
          <cell r="C7" t="str">
            <v xml:space="preserve"> Dedicated </v>
          </cell>
          <cell r="D7" t="str">
            <v xml:space="preserve"> ESX</v>
          </cell>
          <cell r="E7" t="str">
            <v>Legacy Hosting</v>
          </cell>
          <cell r="F7" t="str">
            <v>Onbekend fysiek</v>
          </cell>
          <cell r="G7" t="str">
            <v>Legacy Hosting - Onbekend fysiek</v>
          </cell>
          <cell r="H7" t="str">
            <v>Legacy Hosting - Onbekend fysiek</v>
          </cell>
          <cell r="I7" t="str">
            <v>Legacy Hosting - Onbekend fysiek</v>
          </cell>
          <cell r="J7" t="str">
            <v>Legacy Hosting - Onbekend fysiek</v>
          </cell>
          <cell r="K7" t="str">
            <v>Legacy Hosting - Onbekend fysiek</v>
          </cell>
          <cell r="L7" t="str">
            <v>Legacy Hosting - Onbekend fysiek</v>
          </cell>
          <cell r="M7" t="str">
            <v>Legacy Hosting - Onbekend fysiek</v>
          </cell>
          <cell r="N7" t="str">
            <v>Legacy Hosting - Onbekend fysiek</v>
          </cell>
          <cell r="O7" t="str">
            <v>Legacy Hosting - Onbekend fysiek</v>
          </cell>
          <cell r="P7" t="str">
            <v>Legacy Hosting - Onbekend fysiek</v>
          </cell>
          <cell r="Q7" t="str">
            <v>Legacy Hosting - Onbekend fysiek</v>
          </cell>
        </row>
        <row r="8">
          <cell r="A8" t="str">
            <v>Computer Capaciteit - Dedicated - ESXi</v>
          </cell>
          <cell r="B8" t="str">
            <v xml:space="preserve">Computer Capaciteit </v>
          </cell>
          <cell r="C8" t="str">
            <v xml:space="preserve"> Dedicated </v>
          </cell>
          <cell r="D8" t="str">
            <v xml:space="preserve"> ESXi</v>
          </cell>
          <cell r="E8" t="str">
            <v>Legacy Hosting</v>
          </cell>
          <cell r="F8" t="str">
            <v>Onbekend fysiek</v>
          </cell>
          <cell r="G8" t="str">
            <v>Legacy Hosting - Onbekend fysiek</v>
          </cell>
          <cell r="H8" t="str">
            <v>Legacy Hosting - Onbekend fysiek</v>
          </cell>
          <cell r="I8" t="str">
            <v>Legacy Hosting - Onbekend fysiek</v>
          </cell>
          <cell r="J8" t="str">
            <v>Legacy Hosting - Onbekend fysiek</v>
          </cell>
          <cell r="K8" t="str">
            <v>Legacy Hosting - Onbekend fysiek</v>
          </cell>
          <cell r="L8" t="str">
            <v>Legacy Hosting - Onbekend fysiek</v>
          </cell>
          <cell r="M8" t="str">
            <v>Legacy Hosting - Onbekend fysiek</v>
          </cell>
          <cell r="N8" t="str">
            <v>Legacy Hosting - Onbekend fysiek</v>
          </cell>
          <cell r="O8" t="str">
            <v>Legacy Hosting - Onbekend fysiek</v>
          </cell>
          <cell r="P8" t="str">
            <v>Legacy Hosting - Onbekend fysiek</v>
          </cell>
          <cell r="Q8" t="str">
            <v>Legacy Hosting - Onbekend fysiek</v>
          </cell>
        </row>
        <row r="9">
          <cell r="A9" t="str">
            <v>Computer Capaciteit - Dedicated - Linux onbekend</v>
          </cell>
          <cell r="B9" t="str">
            <v xml:space="preserve">Computer Capaciteit </v>
          </cell>
          <cell r="C9" t="str">
            <v xml:space="preserve"> Dedicated </v>
          </cell>
          <cell r="D9" t="str">
            <v xml:space="preserve"> Linux onbekend</v>
          </cell>
          <cell r="E9" t="str">
            <v>Legacy Hosting</v>
          </cell>
          <cell r="F9" t="str">
            <v>Linux fysiek</v>
          </cell>
          <cell r="G9" t="str">
            <v>Legacy Hosting - Linux fysiek</v>
          </cell>
          <cell r="H9" t="str">
            <v>Legacy Hosting - Linux fysiek</v>
          </cell>
          <cell r="I9" t="str">
            <v>Legacy Hosting - Linux fysiek</v>
          </cell>
          <cell r="J9" t="str">
            <v>Legacy Hosting - Linux fysiek</v>
          </cell>
          <cell r="K9" t="str">
            <v>Legacy Hosting - Linux fysiek</v>
          </cell>
          <cell r="L9" t="str">
            <v>Legacy Hosting - Linux fysiek</v>
          </cell>
          <cell r="M9" t="str">
            <v>Legacy Hosting - Linux fysiek</v>
          </cell>
          <cell r="N9" t="str">
            <v>Legacy Hosting - Linux fysiek</v>
          </cell>
          <cell r="O9" t="str">
            <v>Legacy Hosting - Linux fysiek</v>
          </cell>
          <cell r="P9" t="str">
            <v>Legacy Hosting - Linux fysiek</v>
          </cell>
          <cell r="Q9" t="str">
            <v>Legacy Hosting - Linux fysiek</v>
          </cell>
        </row>
        <row r="10">
          <cell r="A10" t="str">
            <v>Computer Capaciteit - Dedicated - Microsoft Windows 2000 Server</v>
          </cell>
          <cell r="B10" t="str">
            <v xml:space="preserve">Computer Capaciteit </v>
          </cell>
          <cell r="C10" t="str">
            <v xml:space="preserve"> Dedicated </v>
          </cell>
          <cell r="D10" t="str">
            <v xml:space="preserve"> Microsoft Windows 2000 Server</v>
          </cell>
          <cell r="E10" t="str">
            <v>Legacy Hosting</v>
          </cell>
          <cell r="F10" t="str">
            <v>Windows fysiek</v>
          </cell>
          <cell r="G10" t="str">
            <v>Legacy Hosting - Windows fysiek</v>
          </cell>
          <cell r="H10" t="str">
            <v>Legacy Hosting - Windows fysiek</v>
          </cell>
          <cell r="I10" t="str">
            <v>Legacy Hosting - Windows fysiek</v>
          </cell>
          <cell r="J10" t="str">
            <v>Legacy Hosting - Windows fysiek</v>
          </cell>
          <cell r="K10" t="str">
            <v>Legacy Hosting - Windows fysiek</v>
          </cell>
          <cell r="L10" t="str">
            <v>Legacy Hosting - Windows fysiek</v>
          </cell>
          <cell r="M10" t="str">
            <v>Legacy Hosting - Windows fysiek</v>
          </cell>
          <cell r="N10" t="str">
            <v>Legacy Hosting - Windows fysiek</v>
          </cell>
          <cell r="O10" t="str">
            <v>Legacy Hosting - Windows fysiek</v>
          </cell>
          <cell r="P10" t="str">
            <v>Legacy Hosting - Windows fysiek</v>
          </cell>
          <cell r="Q10" t="str">
            <v>Legacy Hosting - Windows fysiek</v>
          </cell>
        </row>
        <row r="11">
          <cell r="A11" t="str">
            <v>Computer Capaciteit - Dedicated - Microsoft Windows onbekend</v>
          </cell>
          <cell r="B11" t="str">
            <v xml:space="preserve">Computer Capaciteit </v>
          </cell>
          <cell r="C11" t="str">
            <v xml:space="preserve"> Dedicated </v>
          </cell>
          <cell r="D11" t="str">
            <v xml:space="preserve"> Microsoft Windows onbekend</v>
          </cell>
          <cell r="E11" t="str">
            <v>Legacy Hosting</v>
          </cell>
          <cell r="F11" t="str">
            <v>Windows fysiek</v>
          </cell>
          <cell r="G11" t="str">
            <v>Legacy Hosting - Windows fysiek</v>
          </cell>
          <cell r="H11" t="str">
            <v>Legacy Hosting - Windows fysiek</v>
          </cell>
          <cell r="I11" t="str">
            <v>Legacy Hosting - Windows fysiek</v>
          </cell>
          <cell r="J11" t="str">
            <v>Legacy Hosting - Windows fysiek</v>
          </cell>
          <cell r="K11" t="str">
            <v>Legacy Hosting - Windows fysiek</v>
          </cell>
          <cell r="L11" t="str">
            <v>Legacy Hosting - Windows fysiek</v>
          </cell>
          <cell r="M11" t="str">
            <v>Legacy Hosting - Windows fysiek</v>
          </cell>
          <cell r="N11" t="str">
            <v>Legacy Hosting - Windows fysiek</v>
          </cell>
          <cell r="O11" t="str">
            <v>Legacy Hosting - Windows fysiek</v>
          </cell>
          <cell r="P11" t="str">
            <v>Legacy Hosting - Windows fysiek</v>
          </cell>
          <cell r="Q11" t="str">
            <v>Legacy Hosting - Windows fysiek</v>
          </cell>
        </row>
        <row r="12">
          <cell r="A12" t="str">
            <v>Computer Capaciteit - Dedicated - Microsoft Windows Server 2003</v>
          </cell>
          <cell r="B12" t="str">
            <v xml:space="preserve">Computer Capaciteit </v>
          </cell>
          <cell r="C12" t="str">
            <v xml:space="preserve"> Dedicated </v>
          </cell>
          <cell r="D12" t="str">
            <v xml:space="preserve"> Microsoft Windows Server 2003</v>
          </cell>
          <cell r="E12" t="str">
            <v>Legacy Hosting</v>
          </cell>
          <cell r="F12" t="str">
            <v>Windows fysiek</v>
          </cell>
          <cell r="G12" t="str">
            <v>Legacy Hosting - Windows fysiek</v>
          </cell>
          <cell r="H12" t="str">
            <v>Legacy Hosting - Windows fysiek</v>
          </cell>
          <cell r="I12" t="str">
            <v>Legacy Hosting - Windows fysiek</v>
          </cell>
          <cell r="J12" t="str">
            <v>Legacy Hosting - Windows fysiek</v>
          </cell>
          <cell r="K12" t="str">
            <v>Legacy Hosting - Windows fysiek</v>
          </cell>
          <cell r="L12" t="str">
            <v>Legacy Hosting - Windows fysiek</v>
          </cell>
          <cell r="M12" t="str">
            <v>Legacy Hosting - Windows fysiek</v>
          </cell>
          <cell r="N12" t="str">
            <v>Legacy Hosting - Windows fysiek</v>
          </cell>
          <cell r="O12" t="str">
            <v>Legacy Hosting - Windows fysiek</v>
          </cell>
          <cell r="P12" t="str">
            <v>Legacy Hosting - Windows fysiek</v>
          </cell>
          <cell r="Q12" t="str">
            <v>Legacy Hosting - Windows fysiek</v>
          </cell>
        </row>
        <row r="13">
          <cell r="A13" t="str">
            <v>Computer Capaciteit - Dedicated - Microsoft Windows Server 2008</v>
          </cell>
          <cell r="B13" t="str">
            <v xml:space="preserve">Computer Capaciteit </v>
          </cell>
          <cell r="C13" t="str">
            <v xml:space="preserve"> Dedicated </v>
          </cell>
          <cell r="D13" t="str">
            <v xml:space="preserve"> Microsoft Windows Server 2008</v>
          </cell>
          <cell r="E13" t="str">
            <v>Legacy Hosting</v>
          </cell>
          <cell r="F13" t="str">
            <v>Windows fysiek</v>
          </cell>
          <cell r="G13" t="str">
            <v>Legacy Hosting - Windows fysiek</v>
          </cell>
          <cell r="H13" t="str">
            <v>Legacy Hosting - Windows fysiek</v>
          </cell>
          <cell r="I13" t="str">
            <v>Legacy Hosting - Windows fysiek</v>
          </cell>
          <cell r="J13" t="str">
            <v>Legacy Hosting - Windows fysiek</v>
          </cell>
          <cell r="K13" t="str">
            <v>Legacy Hosting - Windows fysiek</v>
          </cell>
          <cell r="L13" t="str">
            <v>Legacy Hosting - Windows fysiek</v>
          </cell>
          <cell r="M13" t="str">
            <v>Legacy Hosting - Windows fysiek</v>
          </cell>
          <cell r="N13" t="str">
            <v>Legacy Hosting - Windows fysiek</v>
          </cell>
          <cell r="O13" t="str">
            <v>Legacy Hosting - Windows fysiek</v>
          </cell>
          <cell r="P13" t="str">
            <v>Legacy Hosting - Windows fysiek</v>
          </cell>
          <cell r="Q13" t="str">
            <v>Legacy Hosting - Windows fysiek</v>
          </cell>
        </row>
        <row r="14">
          <cell r="A14" t="str">
            <v>Computer Capaciteit - Dedicated - Onbekend</v>
          </cell>
          <cell r="B14" t="str">
            <v xml:space="preserve">Computer Capaciteit </v>
          </cell>
          <cell r="C14" t="str">
            <v xml:space="preserve"> Dedicated </v>
          </cell>
          <cell r="D14" t="str">
            <v xml:space="preserve"> Onbekend</v>
          </cell>
          <cell r="E14" t="str">
            <v>Legacy Hosting</v>
          </cell>
          <cell r="F14" t="str">
            <v>Onbekend fysiek</v>
          </cell>
          <cell r="G14" t="str">
            <v>Legacy Hosting - Onbekend fysiek</v>
          </cell>
          <cell r="H14" t="str">
            <v>Legacy Hosting - Onbekend fysiek</v>
          </cell>
          <cell r="I14" t="str">
            <v>Legacy Hosting - Onbekend fysiek</v>
          </cell>
          <cell r="J14" t="str">
            <v>Legacy Hosting - Onbekend fysiek</v>
          </cell>
          <cell r="K14" t="str">
            <v>Legacy Hosting - Onbekend fysiek</v>
          </cell>
          <cell r="L14" t="str">
            <v>Legacy Hosting - Onbekend fysiek</v>
          </cell>
          <cell r="M14" t="str">
            <v>Legacy Hosting - Onbekend fysiek</v>
          </cell>
          <cell r="N14" t="str">
            <v>Legacy Hosting - Onbekend fysiek</v>
          </cell>
          <cell r="O14" t="str">
            <v>Legacy Hosting - Onbekend fysiek</v>
          </cell>
          <cell r="P14" t="str">
            <v>Legacy Hosting - Onbekend fysiek</v>
          </cell>
          <cell r="Q14" t="str">
            <v>Legacy Hosting - Onbekend fysiek</v>
          </cell>
        </row>
        <row r="15">
          <cell r="A15" t="str">
            <v>Computer Capaciteit - Dedicated - Sun Solaris</v>
          </cell>
          <cell r="B15" t="str">
            <v xml:space="preserve">Computer Capaciteit </v>
          </cell>
          <cell r="C15" t="str">
            <v xml:space="preserve"> Dedicated </v>
          </cell>
          <cell r="D15" t="str">
            <v xml:space="preserve"> Sun Solaris</v>
          </cell>
          <cell r="E15" t="str">
            <v>Legacy Hosting</v>
          </cell>
          <cell r="F15" t="str">
            <v>Sun Solaris</v>
          </cell>
          <cell r="G15" t="str">
            <v>Legacy Hosting - Sun Solaris</v>
          </cell>
          <cell r="H15" t="str">
            <v>Legacy Hosting - Sun Solaris</v>
          </cell>
          <cell r="I15" t="str">
            <v>Legacy Hosting - Sun Solaris</v>
          </cell>
          <cell r="J15" t="str">
            <v>Legacy Hosting - Sun Solaris</v>
          </cell>
          <cell r="K15" t="str">
            <v>Legacy Hosting - Sun Solaris</v>
          </cell>
          <cell r="L15" t="str">
            <v>Legacy Hosting - Sun Solaris</v>
          </cell>
          <cell r="M15" t="str">
            <v>Legacy Hosting - Sun Solaris</v>
          </cell>
          <cell r="N15" t="str">
            <v>Legacy Hosting - Sun Solaris</v>
          </cell>
          <cell r="O15" t="str">
            <v>Legacy Hosting - Sun Solaris</v>
          </cell>
          <cell r="P15" t="str">
            <v>Legacy Hosting - Sun Solaris</v>
          </cell>
          <cell r="Q15" t="str">
            <v>Legacy Hosting - Sun Solaris</v>
          </cell>
        </row>
        <row r="16">
          <cell r="A16" t="str">
            <v xml:space="preserve">Computer Capaciteit - Virtueel - </v>
          </cell>
          <cell r="B16" t="str">
            <v xml:space="preserve">Computer Capaciteit </v>
          </cell>
          <cell r="C16" t="str">
            <v xml:space="preserve"> Virtueel </v>
          </cell>
          <cell r="D16" t="str">
            <v xml:space="preserve"> </v>
          </cell>
          <cell r="E16" t="str">
            <v>Legacy Hosting</v>
          </cell>
          <cell r="F16" t="str">
            <v>Onbekend virtueel</v>
          </cell>
          <cell r="G16" t="str">
            <v>Legacy Hosting - Onbekend virtueel</v>
          </cell>
          <cell r="H16" t="str">
            <v>Legacy Hosting - Onbekend virtueel</v>
          </cell>
          <cell r="I16" t="str">
            <v>Legacy Hosting - Onbekend virtueel</v>
          </cell>
          <cell r="J16" t="str">
            <v>Legacy Hosting - Onbekend virtueel</v>
          </cell>
          <cell r="K16" t="str">
            <v>Legacy Hosting - Onbekend virtueel</v>
          </cell>
          <cell r="L16" t="str">
            <v>Legacy Hosting - Onbekend virtueel</v>
          </cell>
          <cell r="M16" t="str">
            <v>Legacy Hosting - Onbekend virtueel</v>
          </cell>
          <cell r="N16" t="str">
            <v>Legacy Hosting - Onbekend virtueel</v>
          </cell>
          <cell r="O16" t="str">
            <v>Legacy Hosting - Onbekend virtueel</v>
          </cell>
          <cell r="P16" t="str">
            <v>Legacy Hosting - Onbekend virtueel</v>
          </cell>
          <cell r="Q16" t="str">
            <v>Legacy Hosting - Onbekend virtueel</v>
          </cell>
        </row>
        <row r="17">
          <cell r="A17" t="str">
            <v>Computer Capaciteit - Virtueel - Microsoft Windows 2000 Server</v>
          </cell>
          <cell r="B17" t="str">
            <v xml:space="preserve">Computer Capaciteit </v>
          </cell>
          <cell r="C17" t="str">
            <v xml:space="preserve"> Virtueel </v>
          </cell>
          <cell r="D17" t="str">
            <v xml:space="preserve"> Microsoft Windows 2000 Server</v>
          </cell>
          <cell r="E17" t="str">
            <v>Legacy Hosting</v>
          </cell>
          <cell r="F17" t="str">
            <v>Windows virtueel</v>
          </cell>
          <cell r="G17" t="str">
            <v>Legacy Hosting - Windows virtueel</v>
          </cell>
          <cell r="H17" t="str">
            <v>Legacy Hosting - Windows virtueel</v>
          </cell>
          <cell r="I17" t="str">
            <v>Legacy Hosting - Windows virtueel</v>
          </cell>
          <cell r="J17" t="str">
            <v>Legacy Hosting - Windows virtueel</v>
          </cell>
          <cell r="K17" t="str">
            <v>Legacy Hosting - Windows virtueel</v>
          </cell>
          <cell r="L17" t="str">
            <v>Legacy Hosting - Windows virtueel</v>
          </cell>
          <cell r="M17" t="str">
            <v>Legacy Hosting - Windows virtueel</v>
          </cell>
          <cell r="N17" t="str">
            <v>Legacy Hosting - Windows virtueel</v>
          </cell>
          <cell r="O17" t="str">
            <v>Legacy Hosting - Windows virtueel</v>
          </cell>
          <cell r="P17" t="str">
            <v>Legacy Hosting - Windows virtueel</v>
          </cell>
          <cell r="Q17" t="str">
            <v>Legacy Hosting - Windows virtueel</v>
          </cell>
        </row>
        <row r="18">
          <cell r="A18" t="str">
            <v>Computer Capaciteit - Virtueel - Microsoft Windows NT</v>
          </cell>
          <cell r="B18" t="str">
            <v xml:space="preserve">Computer Capaciteit </v>
          </cell>
          <cell r="C18" t="str">
            <v xml:space="preserve"> Virtueel </v>
          </cell>
          <cell r="D18" t="str">
            <v xml:space="preserve"> Microsoft Windows NT</v>
          </cell>
          <cell r="E18" t="str">
            <v>Legacy Hosting</v>
          </cell>
          <cell r="F18" t="str">
            <v>Windows virtueel</v>
          </cell>
          <cell r="G18" t="str">
            <v>Legacy Hosting - Windows virtueel</v>
          </cell>
          <cell r="H18" t="str">
            <v>Legacy Hosting - Windows virtueel</v>
          </cell>
          <cell r="I18" t="str">
            <v>Legacy Hosting - Windows virtueel</v>
          </cell>
          <cell r="J18" t="str">
            <v>Legacy Hosting - Windows virtueel</v>
          </cell>
          <cell r="K18" t="str">
            <v>Legacy Hosting - Windows virtueel</v>
          </cell>
          <cell r="L18" t="str">
            <v>Legacy Hosting - Windows virtueel</v>
          </cell>
          <cell r="M18" t="str">
            <v>Legacy Hosting - Windows virtueel</v>
          </cell>
          <cell r="N18" t="str">
            <v>Legacy Hosting - Windows virtueel</v>
          </cell>
          <cell r="O18" t="str">
            <v>Legacy Hosting - Windows virtueel</v>
          </cell>
          <cell r="P18" t="str">
            <v>Legacy Hosting - Windows virtueel</v>
          </cell>
          <cell r="Q18" t="str">
            <v>Legacy Hosting - Windows virtueel</v>
          </cell>
        </row>
        <row r="19">
          <cell r="A19" t="str">
            <v>Computer Capaciteit - Virtueel - Microsoft Windows onbekend</v>
          </cell>
          <cell r="B19" t="str">
            <v xml:space="preserve">Computer Capaciteit </v>
          </cell>
          <cell r="C19" t="str">
            <v xml:space="preserve"> Virtueel </v>
          </cell>
          <cell r="D19" t="str">
            <v xml:space="preserve"> Microsoft Windows onbekend</v>
          </cell>
          <cell r="E19" t="str">
            <v>Legacy Hosting</v>
          </cell>
          <cell r="F19" t="str">
            <v>Windows virtueel</v>
          </cell>
          <cell r="G19" t="str">
            <v>Legacy Hosting - Windows virtueel</v>
          </cell>
          <cell r="H19" t="str">
            <v>Legacy Hosting - Windows virtueel</v>
          </cell>
          <cell r="I19" t="str">
            <v>Legacy Hosting - Windows virtueel</v>
          </cell>
          <cell r="J19" t="str">
            <v>Legacy Hosting - Windows virtueel</v>
          </cell>
          <cell r="K19" t="str">
            <v>Legacy Hosting - Windows virtueel</v>
          </cell>
          <cell r="L19" t="str">
            <v>Legacy Hosting - Windows virtueel</v>
          </cell>
          <cell r="M19" t="str">
            <v>Legacy Hosting - Windows virtueel</v>
          </cell>
          <cell r="N19" t="str">
            <v>Legacy Hosting - Windows virtueel</v>
          </cell>
          <cell r="O19" t="str">
            <v>Legacy Hosting - Windows virtueel</v>
          </cell>
          <cell r="P19" t="str">
            <v>Legacy Hosting - Windows virtueel</v>
          </cell>
          <cell r="Q19" t="str">
            <v>Legacy Hosting - Windows virtueel</v>
          </cell>
        </row>
        <row r="20">
          <cell r="A20" t="str">
            <v>Computer Capaciteit - Virtueel - Microsoft Windows Server 2003</v>
          </cell>
          <cell r="B20" t="str">
            <v xml:space="preserve">Computer Capaciteit </v>
          </cell>
          <cell r="C20" t="str">
            <v xml:space="preserve"> Virtueel </v>
          </cell>
          <cell r="D20" t="str">
            <v xml:space="preserve"> Microsoft Windows Server 2003</v>
          </cell>
          <cell r="E20" t="str">
            <v>Legacy Hosting</v>
          </cell>
          <cell r="F20" t="str">
            <v>Windows virtueel</v>
          </cell>
          <cell r="G20" t="str">
            <v>Legacy Hosting - Windows virtueel</v>
          </cell>
          <cell r="H20" t="str">
            <v>Legacy Hosting - Windows virtueel</v>
          </cell>
          <cell r="I20" t="str">
            <v>Legacy Hosting - Windows virtueel</v>
          </cell>
          <cell r="J20" t="str">
            <v>Legacy Hosting - Windows virtueel</v>
          </cell>
          <cell r="K20" t="str">
            <v>Legacy Hosting - Windows virtueel</v>
          </cell>
          <cell r="L20" t="str">
            <v>Legacy Hosting - Windows virtueel</v>
          </cell>
          <cell r="M20" t="str">
            <v>Legacy Hosting - Windows virtueel</v>
          </cell>
          <cell r="N20" t="str">
            <v>Legacy Hosting - Windows virtueel</v>
          </cell>
          <cell r="O20" t="str">
            <v>Legacy Hosting - Windows virtueel</v>
          </cell>
          <cell r="P20" t="str">
            <v>Legacy Hosting - Windows virtueel</v>
          </cell>
          <cell r="Q20" t="str">
            <v>Legacy Hosting - Windows virtueel</v>
          </cell>
        </row>
        <row r="21">
          <cell r="A21" t="str">
            <v>Computer Capaciteit - Virtueel - Microsoft Windows Server 2008</v>
          </cell>
          <cell r="B21" t="str">
            <v xml:space="preserve">Computer Capaciteit </v>
          </cell>
          <cell r="C21" t="str">
            <v xml:space="preserve"> Virtueel </v>
          </cell>
          <cell r="D21" t="str">
            <v xml:space="preserve"> Microsoft Windows Server 2008</v>
          </cell>
          <cell r="E21" t="str">
            <v>Cloud Hosting</v>
          </cell>
          <cell r="F21" t="str">
            <v>IaaS</v>
          </cell>
          <cell r="G21" t="str">
            <v>Cloud Hosting - IaaS</v>
          </cell>
          <cell r="H21" t="str">
            <v>Cloud Hosting - IaaS</v>
          </cell>
          <cell r="I21" t="str">
            <v>Cloud Hosting - IaaS</v>
          </cell>
          <cell r="J21" t="str">
            <v>Cloud Hosting - IaaS</v>
          </cell>
          <cell r="K21" t="str">
            <v>Cloud Hosting - IaaS</v>
          </cell>
          <cell r="L21" t="str">
            <v>Cloud Hosting - IaaS</v>
          </cell>
          <cell r="M21" t="str">
            <v>Cloud Hosting - IaaS</v>
          </cell>
          <cell r="N21" t="str">
            <v>Cloud Hosting - IaaS</v>
          </cell>
          <cell r="O21" t="str">
            <v>Cloud Hosting - IaaS</v>
          </cell>
          <cell r="P21" t="str">
            <v>Cloud Hosting - IaaS</v>
          </cell>
          <cell r="Q21" t="str">
            <v>Cloud Hosting - IaaS</v>
          </cell>
        </row>
        <row r="22">
          <cell r="A22" t="str">
            <v>Computer Capaciteit - Virtueel - Red Hat Enterprise Linux 3</v>
          </cell>
          <cell r="B22" t="str">
            <v xml:space="preserve">Computer Capaciteit </v>
          </cell>
          <cell r="C22" t="str">
            <v xml:space="preserve"> Virtueel </v>
          </cell>
          <cell r="D22" t="str">
            <v xml:space="preserve"> Red Hat Enterprise Linux 3</v>
          </cell>
          <cell r="E22" t="str">
            <v>Legacy Hosting</v>
          </cell>
          <cell r="F22" t="str">
            <v>Linux virtueel</v>
          </cell>
          <cell r="G22" t="str">
            <v>Legacy Hosting - Linux virtueel</v>
          </cell>
          <cell r="H22" t="str">
            <v>Legacy Hosting - Linux virtueel</v>
          </cell>
          <cell r="I22" t="str">
            <v>Legacy Hosting - Linux virtueel</v>
          </cell>
          <cell r="J22" t="str">
            <v>Legacy Hosting - Linux virtueel</v>
          </cell>
          <cell r="K22" t="str">
            <v>Legacy Hosting - Linux virtueel</v>
          </cell>
          <cell r="L22" t="str">
            <v>Legacy Hosting - Linux virtueel</v>
          </cell>
          <cell r="M22" t="str">
            <v>Legacy Hosting - Linux virtueel</v>
          </cell>
          <cell r="N22" t="str">
            <v>Legacy Hosting - Linux virtueel</v>
          </cell>
          <cell r="O22" t="str">
            <v>Legacy Hosting - Linux virtueel</v>
          </cell>
          <cell r="P22" t="str">
            <v>Legacy Hosting - Linux virtueel</v>
          </cell>
          <cell r="Q22" t="str">
            <v>Legacy Hosting - Linux virtueel</v>
          </cell>
        </row>
        <row r="23">
          <cell r="A23" t="str">
            <v>Computer Capaciteit - Virtueel - Red Hat Enterprise Linux 4</v>
          </cell>
          <cell r="B23" t="str">
            <v xml:space="preserve">Computer Capaciteit </v>
          </cell>
          <cell r="C23" t="str">
            <v xml:space="preserve"> Virtueel </v>
          </cell>
          <cell r="D23" t="str">
            <v xml:space="preserve"> Red Hat Enterprise Linux 4</v>
          </cell>
          <cell r="E23" t="str">
            <v>Legacy Hosting</v>
          </cell>
          <cell r="F23" t="str">
            <v>Linux virtueel</v>
          </cell>
          <cell r="G23" t="str">
            <v>Legacy Hosting - Linux virtueel</v>
          </cell>
          <cell r="H23" t="str">
            <v>Legacy Hosting - Linux virtueel</v>
          </cell>
          <cell r="I23" t="str">
            <v>Legacy Hosting - Linux virtueel</v>
          </cell>
          <cell r="J23" t="str">
            <v>Legacy Hosting - Linux virtueel</v>
          </cell>
          <cell r="K23" t="str">
            <v>Legacy Hosting - Linux virtueel</v>
          </cell>
          <cell r="L23" t="str">
            <v>Legacy Hosting - Linux virtueel</v>
          </cell>
          <cell r="M23" t="str">
            <v>Legacy Hosting - Linux virtueel</v>
          </cell>
          <cell r="N23" t="str">
            <v>Legacy Hosting - Linux virtueel</v>
          </cell>
          <cell r="O23" t="str">
            <v>Legacy Hosting - Linux virtueel</v>
          </cell>
          <cell r="P23" t="str">
            <v>Legacy Hosting - Linux virtueel</v>
          </cell>
          <cell r="Q23" t="str">
            <v>Legacy Hosting - Linux virtueel</v>
          </cell>
        </row>
        <row r="24">
          <cell r="A24" t="str">
            <v>Computer Capaciteit - Virtueel - Red Hat Enterprise Linux 5</v>
          </cell>
          <cell r="B24" t="str">
            <v xml:space="preserve">Computer Capaciteit </v>
          </cell>
          <cell r="C24" t="str">
            <v xml:space="preserve"> Virtueel </v>
          </cell>
          <cell r="D24" t="str">
            <v xml:space="preserve"> Red Hat Enterprise Linux 5</v>
          </cell>
          <cell r="E24" t="str">
            <v>Legacy Hosting</v>
          </cell>
          <cell r="F24" t="str">
            <v>Linux virtueel</v>
          </cell>
          <cell r="G24" t="str">
            <v>Legacy Hosting - Linux virtueel</v>
          </cell>
          <cell r="H24" t="str">
            <v>Legacy Hosting - Linux virtueel</v>
          </cell>
          <cell r="I24" t="str">
            <v>Legacy Hosting - Linux virtueel</v>
          </cell>
          <cell r="J24" t="str">
            <v>Legacy Hosting - Linux virtueel</v>
          </cell>
          <cell r="K24" t="str">
            <v>Legacy Hosting - Linux virtueel</v>
          </cell>
          <cell r="L24" t="str">
            <v>Legacy Hosting - Linux virtueel</v>
          </cell>
          <cell r="M24" t="str">
            <v>Legacy Hosting - Linux virtueel</v>
          </cell>
          <cell r="N24" t="str">
            <v>Legacy Hosting - Linux virtueel</v>
          </cell>
          <cell r="O24" t="str">
            <v>Legacy Hosting - Linux virtueel</v>
          </cell>
          <cell r="P24" t="str">
            <v>Legacy Hosting - Linux virtueel</v>
          </cell>
          <cell r="Q24" t="str">
            <v>Legacy Hosting - Linux virtueel</v>
          </cell>
        </row>
        <row r="25">
          <cell r="A25" t="str">
            <v>Computer Capaciteit - Virtueel - Red Hat Enterprise Linux 6</v>
          </cell>
          <cell r="B25" t="str">
            <v xml:space="preserve">Computer Capaciteit </v>
          </cell>
          <cell r="C25" t="str">
            <v xml:space="preserve"> Virtueel </v>
          </cell>
          <cell r="D25" t="str">
            <v xml:space="preserve"> Red Hat Enterprise Linux 6</v>
          </cell>
          <cell r="E25" t="str">
            <v>Cloud Hosting</v>
          </cell>
          <cell r="F25" t="str">
            <v>IaaS</v>
          </cell>
          <cell r="G25" t="str">
            <v>Cloud Hosting - IaaS</v>
          </cell>
          <cell r="H25" t="str">
            <v>Cloud Hosting - IaaS</v>
          </cell>
          <cell r="I25" t="str">
            <v>Cloud Hosting - IaaS</v>
          </cell>
          <cell r="J25" t="str">
            <v>Cloud Hosting - IaaS</v>
          </cell>
          <cell r="K25" t="str">
            <v>Cloud Hosting - IaaS</v>
          </cell>
          <cell r="L25" t="str">
            <v>Cloud Hosting - IaaS</v>
          </cell>
          <cell r="M25" t="str">
            <v>Cloud Hosting - IaaS</v>
          </cell>
          <cell r="N25" t="str">
            <v>Cloud Hosting - IaaS</v>
          </cell>
          <cell r="O25" t="str">
            <v>Cloud Hosting - IaaS</v>
          </cell>
          <cell r="P25" t="str">
            <v>Cloud Hosting - IaaS</v>
          </cell>
          <cell r="Q25" t="str">
            <v>Cloud Hosting - IaaS</v>
          </cell>
        </row>
        <row r="26">
          <cell r="A26" t="str">
            <v xml:space="preserve">Geen - Dedicated - </v>
          </cell>
          <cell r="B26" t="str">
            <v xml:space="preserve">Geen </v>
          </cell>
          <cell r="C26" t="str">
            <v xml:space="preserve"> Dedicated </v>
          </cell>
          <cell r="D26" t="str">
            <v xml:space="preserve"> </v>
          </cell>
          <cell r="E26" t="str">
            <v>Legacy Hosting</v>
          </cell>
          <cell r="F26" t="str">
            <v>Onbekend fysiek</v>
          </cell>
          <cell r="G26" t="str">
            <v>Legacy Hosting - Onbekend fysiek</v>
          </cell>
          <cell r="H26" t="str">
            <v>Legacy Hosting - Onbekend fysiek</v>
          </cell>
          <cell r="I26" t="str">
            <v>Legacy Hosting - Onbekend fysiek</v>
          </cell>
          <cell r="J26" t="str">
            <v>Legacy Hosting - Onbekend fysiek</v>
          </cell>
          <cell r="K26" t="str">
            <v>Legacy Hosting - Onbekend fysiek</v>
          </cell>
          <cell r="L26" t="str">
            <v>Legacy Hosting - Onbekend fysiek</v>
          </cell>
          <cell r="M26" t="str">
            <v>Legacy Hosting - Onbekend fysiek</v>
          </cell>
          <cell r="N26" t="str">
            <v>Legacy Hosting - Onbekend fysiek</v>
          </cell>
          <cell r="O26" t="str">
            <v>Legacy Hosting - Onbekend fysiek</v>
          </cell>
          <cell r="P26" t="str">
            <v>Legacy Hosting - Onbekend fysiek</v>
          </cell>
          <cell r="Q26" t="str">
            <v>Legacy Hosting - Onbekend fysiek</v>
          </cell>
        </row>
        <row r="27">
          <cell r="A27" t="str">
            <v>Geen - Dedicated - ESX</v>
          </cell>
          <cell r="B27" t="str">
            <v xml:space="preserve">Geen </v>
          </cell>
          <cell r="C27" t="str">
            <v xml:space="preserve"> Dedicated </v>
          </cell>
          <cell r="D27" t="str">
            <v xml:space="preserve"> ESX</v>
          </cell>
          <cell r="E27" t="str">
            <v>Legacy Hosting</v>
          </cell>
          <cell r="F27" t="str">
            <v>Onbekend fysiek</v>
          </cell>
          <cell r="G27" t="str">
            <v>Legacy Hosting - Onbekend fysiek</v>
          </cell>
          <cell r="H27" t="str">
            <v>Legacy Hosting - Onbekend fysiek</v>
          </cell>
          <cell r="I27" t="str">
            <v>Legacy Hosting - Onbekend fysiek</v>
          </cell>
          <cell r="J27" t="str">
            <v>Legacy Hosting - Onbekend fysiek</v>
          </cell>
          <cell r="K27" t="str">
            <v>Legacy Hosting - Onbekend fysiek</v>
          </cell>
          <cell r="L27" t="str">
            <v>Legacy Hosting - Onbekend fysiek</v>
          </cell>
          <cell r="M27" t="str">
            <v>Legacy Hosting - Onbekend fysiek</v>
          </cell>
          <cell r="N27" t="str">
            <v>Legacy Hosting - Onbekend fysiek</v>
          </cell>
          <cell r="O27" t="str">
            <v>Legacy Hosting - Onbekend fysiek</v>
          </cell>
          <cell r="P27" t="str">
            <v>Legacy Hosting - Onbekend fysiek</v>
          </cell>
          <cell r="Q27" t="str">
            <v>Legacy Hosting - Onbekend fysiek</v>
          </cell>
        </row>
        <row r="28">
          <cell r="A28" t="str">
            <v>Geen - Dedicated - ESXi</v>
          </cell>
          <cell r="B28" t="str">
            <v xml:space="preserve">Geen </v>
          </cell>
          <cell r="C28" t="str">
            <v xml:space="preserve"> Dedicated </v>
          </cell>
          <cell r="D28" t="str">
            <v xml:space="preserve"> ESXi</v>
          </cell>
          <cell r="E28" t="str">
            <v>Legacy Hosting</v>
          </cell>
          <cell r="F28" t="str">
            <v>Onbekend fysiek</v>
          </cell>
          <cell r="G28" t="str">
            <v>Legacy Hosting - Onbekend fysiek</v>
          </cell>
          <cell r="H28" t="str">
            <v>Legacy Hosting - Onbekend fysiek</v>
          </cell>
          <cell r="I28" t="str">
            <v>Legacy Hosting - Onbekend fysiek</v>
          </cell>
          <cell r="J28" t="str">
            <v>Legacy Hosting - Onbekend fysiek</v>
          </cell>
          <cell r="K28" t="str">
            <v>Legacy Hosting - Onbekend fysiek</v>
          </cell>
          <cell r="L28" t="str">
            <v>Legacy Hosting - Onbekend fysiek</v>
          </cell>
          <cell r="M28" t="str">
            <v>Legacy Hosting - Onbekend fysiek</v>
          </cell>
          <cell r="N28" t="str">
            <v>Legacy Hosting - Onbekend fysiek</v>
          </cell>
          <cell r="O28" t="str">
            <v>Legacy Hosting - Onbekend fysiek</v>
          </cell>
          <cell r="P28" t="str">
            <v>Legacy Hosting - Onbekend fysiek</v>
          </cell>
          <cell r="Q28" t="str">
            <v>Legacy Hosting - Onbekend fysiek</v>
          </cell>
        </row>
        <row r="29">
          <cell r="A29" t="str">
            <v>Geen - Dedicated - Linux onbekend</v>
          </cell>
          <cell r="B29" t="str">
            <v xml:space="preserve">Geen </v>
          </cell>
          <cell r="C29" t="str">
            <v xml:space="preserve"> Dedicated </v>
          </cell>
          <cell r="D29" t="str">
            <v xml:space="preserve"> Linux onbekend</v>
          </cell>
          <cell r="E29" t="str">
            <v>Legacy Hosting</v>
          </cell>
          <cell r="F29" t="str">
            <v>Linux fysiek</v>
          </cell>
          <cell r="G29" t="str">
            <v>Legacy Hosting - Linux fysiek</v>
          </cell>
          <cell r="H29" t="str">
            <v>Legacy Hosting - Linux fysiek</v>
          </cell>
          <cell r="I29" t="str">
            <v>Legacy Hosting - Linux fysiek</v>
          </cell>
          <cell r="J29" t="str">
            <v>Legacy Hosting - Linux fysiek</v>
          </cell>
          <cell r="K29" t="str">
            <v>Legacy Hosting - Linux fysiek</v>
          </cell>
          <cell r="L29" t="str">
            <v>Legacy Hosting - Linux fysiek</v>
          </cell>
          <cell r="M29" t="str">
            <v>Legacy Hosting - Linux fysiek</v>
          </cell>
          <cell r="N29" t="str">
            <v>Legacy Hosting - Linux fysiek</v>
          </cell>
          <cell r="O29" t="str">
            <v>Legacy Hosting - Linux fysiek</v>
          </cell>
          <cell r="P29" t="str">
            <v>Legacy Hosting - Linux fysiek</v>
          </cell>
          <cell r="Q29" t="str">
            <v>Legacy Hosting - Linux fysiek</v>
          </cell>
        </row>
        <row r="30">
          <cell r="A30" t="str">
            <v>Geen - Dedicated - Microsoft Windows Server 2003</v>
          </cell>
          <cell r="B30" t="str">
            <v xml:space="preserve">Geen </v>
          </cell>
          <cell r="C30" t="str">
            <v xml:space="preserve"> Dedicated </v>
          </cell>
          <cell r="D30" t="str">
            <v xml:space="preserve"> Microsoft Windows Server 2003</v>
          </cell>
          <cell r="E30" t="str">
            <v>Legacy Hosting</v>
          </cell>
          <cell r="F30" t="str">
            <v>Windows fysiek</v>
          </cell>
          <cell r="G30" t="str">
            <v>Legacy Hosting - Windows fysiek</v>
          </cell>
          <cell r="H30" t="str">
            <v>Legacy Hosting - Windows fysiek</v>
          </cell>
          <cell r="I30" t="str">
            <v>Legacy Hosting - Windows fysiek</v>
          </cell>
          <cell r="J30" t="str">
            <v>Legacy Hosting - Windows fysiek</v>
          </cell>
          <cell r="K30" t="str">
            <v>Legacy Hosting - Windows fysiek</v>
          </cell>
          <cell r="L30" t="str">
            <v>Legacy Hosting - Windows fysiek</v>
          </cell>
          <cell r="M30" t="str">
            <v>Legacy Hosting - Windows fysiek</v>
          </cell>
          <cell r="N30" t="str">
            <v>Legacy Hosting - Windows fysiek</v>
          </cell>
          <cell r="O30" t="str">
            <v>Legacy Hosting - Windows fysiek</v>
          </cell>
          <cell r="P30" t="str">
            <v>Legacy Hosting - Windows fysiek</v>
          </cell>
          <cell r="Q30" t="str">
            <v>Legacy Hosting - Windows fysiek</v>
          </cell>
        </row>
        <row r="31">
          <cell r="A31" t="str">
            <v>Geen - Dedicated - Microsoft Windows Server 2008</v>
          </cell>
          <cell r="B31" t="str">
            <v xml:space="preserve">Geen </v>
          </cell>
          <cell r="C31" t="str">
            <v xml:space="preserve"> Dedicated </v>
          </cell>
          <cell r="D31" t="str">
            <v xml:space="preserve"> Microsoft Windows Server 2008</v>
          </cell>
          <cell r="E31" t="str">
            <v>Legacy Hosting</v>
          </cell>
          <cell r="F31" t="str">
            <v>Windows fysiek</v>
          </cell>
          <cell r="G31" t="str">
            <v>Legacy Hosting - Windows fysiek</v>
          </cell>
          <cell r="H31" t="str">
            <v>Legacy Hosting - Windows fysiek</v>
          </cell>
          <cell r="I31" t="str">
            <v>Legacy Hosting - Windows fysiek</v>
          </cell>
          <cell r="J31" t="str">
            <v>Legacy Hosting - Windows fysiek</v>
          </cell>
          <cell r="K31" t="str">
            <v>Legacy Hosting - Windows fysiek</v>
          </cell>
          <cell r="L31" t="str">
            <v>Legacy Hosting - Windows fysiek</v>
          </cell>
          <cell r="M31" t="str">
            <v>Legacy Hosting - Windows fysiek</v>
          </cell>
          <cell r="N31" t="str">
            <v>Legacy Hosting - Windows fysiek</v>
          </cell>
          <cell r="O31" t="str">
            <v>Legacy Hosting - Windows fysiek</v>
          </cell>
          <cell r="P31" t="str">
            <v>Legacy Hosting - Windows fysiek</v>
          </cell>
          <cell r="Q31" t="str">
            <v>Legacy Hosting - Windows fysiek</v>
          </cell>
        </row>
        <row r="32">
          <cell r="A32" t="str">
            <v>Geen - Dedicated - OpenVMS</v>
          </cell>
          <cell r="B32" t="str">
            <v xml:space="preserve">Geen </v>
          </cell>
          <cell r="C32" t="str">
            <v xml:space="preserve"> Dedicated </v>
          </cell>
          <cell r="D32" t="str">
            <v xml:space="preserve"> OpenVMS</v>
          </cell>
          <cell r="E32" t="str">
            <v>Legacy Hosting</v>
          </cell>
          <cell r="F32" t="str">
            <v>OpenVMS fysiek</v>
          </cell>
          <cell r="G32" t="str">
            <v>Legacy Hosting - OpenVMS fysiek</v>
          </cell>
          <cell r="H32" t="str">
            <v>Legacy Hosting - OpenVMS fysiek</v>
          </cell>
          <cell r="I32" t="str">
            <v>Legacy Hosting - OpenVMS fysiek</v>
          </cell>
          <cell r="J32" t="str">
            <v>Legacy Hosting - OpenVMS fysiek</v>
          </cell>
          <cell r="K32" t="str">
            <v>Legacy Hosting - OpenVMS fysiek</v>
          </cell>
          <cell r="L32" t="str">
            <v>Legacy Hosting - OpenVMS fysiek</v>
          </cell>
          <cell r="M32" t="str">
            <v>Legacy Hosting - OpenVMS fysiek</v>
          </cell>
          <cell r="N32" t="str">
            <v>Legacy Hosting - OpenVMS fysiek</v>
          </cell>
          <cell r="O32" t="str">
            <v>Legacy Hosting - OpenVMS fysiek</v>
          </cell>
          <cell r="P32" t="str">
            <v>Legacy Hosting - OpenVMS fysiek</v>
          </cell>
          <cell r="Q32" t="str">
            <v>Legacy Hosting - OpenVMS fysiek</v>
          </cell>
        </row>
        <row r="33">
          <cell r="A33" t="str">
            <v>Geen - Dedicated - Red Hat Enterprise Linux 5</v>
          </cell>
          <cell r="B33" t="str">
            <v xml:space="preserve">Geen </v>
          </cell>
          <cell r="C33" t="str">
            <v xml:space="preserve"> Dedicated </v>
          </cell>
          <cell r="D33" t="str">
            <v xml:space="preserve"> Red Hat Enterprise Linux 5</v>
          </cell>
          <cell r="E33" t="str">
            <v>Legacy Hosting</v>
          </cell>
          <cell r="F33" t="str">
            <v>Linux fysiek</v>
          </cell>
          <cell r="G33" t="str">
            <v>Legacy Hosting - Linux fysiek</v>
          </cell>
          <cell r="H33" t="str">
            <v>Legacy Hosting - Linux fysiek</v>
          </cell>
          <cell r="I33" t="str">
            <v>Legacy Hosting - Linux fysiek</v>
          </cell>
          <cell r="J33" t="str">
            <v>Legacy Hosting - Linux fysiek</v>
          </cell>
          <cell r="K33" t="str">
            <v>Legacy Hosting - Linux fysiek</v>
          </cell>
          <cell r="L33" t="str">
            <v>Legacy Hosting - Linux fysiek</v>
          </cell>
          <cell r="M33" t="str">
            <v>Legacy Hosting - Linux fysiek</v>
          </cell>
          <cell r="N33" t="str">
            <v>Legacy Hosting - Linux fysiek</v>
          </cell>
          <cell r="O33" t="str">
            <v>Legacy Hosting - Linux fysiek</v>
          </cell>
          <cell r="P33" t="str">
            <v>Legacy Hosting - Linux fysiek</v>
          </cell>
          <cell r="Q33" t="str">
            <v>Legacy Hosting - Linux fysiek</v>
          </cell>
        </row>
        <row r="34">
          <cell r="A34" t="str">
            <v xml:space="preserve">Geen - Geen - </v>
          </cell>
          <cell r="B34" t="str">
            <v xml:space="preserve">Geen </v>
          </cell>
          <cell r="C34" t="str">
            <v xml:space="preserve"> Geen </v>
          </cell>
          <cell r="D34" t="str">
            <v xml:space="preserve"> </v>
          </cell>
          <cell r="E34" t="str">
            <v>Legacy Hosting</v>
          </cell>
          <cell r="F34" t="str">
            <v>Onbekend</v>
          </cell>
          <cell r="G34" t="str">
            <v>Legacy Hosting - Onbekend</v>
          </cell>
          <cell r="H34" t="str">
            <v>Legacy Hosting - Onbekend</v>
          </cell>
          <cell r="I34" t="str">
            <v>Legacy Hosting - Onbekend</v>
          </cell>
          <cell r="J34" t="str">
            <v>Legacy Hosting - Onbekend</v>
          </cell>
          <cell r="K34" t="str">
            <v>Legacy Hosting - Onbekend</v>
          </cell>
          <cell r="L34" t="str">
            <v>Legacy Hosting - Onbekend</v>
          </cell>
          <cell r="M34" t="str">
            <v>Legacy Hosting - Onbekend</v>
          </cell>
          <cell r="N34" t="str">
            <v>Legacy Hosting - Onbekend</v>
          </cell>
          <cell r="O34" t="str">
            <v>Legacy Hosting - Onbekend</v>
          </cell>
          <cell r="P34" t="str">
            <v>Legacy Hosting - Onbekend</v>
          </cell>
          <cell r="Q34" t="str">
            <v>Legacy Hosting - Onbekend</v>
          </cell>
        </row>
        <row r="35">
          <cell r="A35" t="str">
            <v xml:space="preserve">Geen - Virtueel - </v>
          </cell>
          <cell r="B35" t="str">
            <v xml:space="preserve">Geen </v>
          </cell>
          <cell r="C35" t="str">
            <v xml:space="preserve"> Virtueel </v>
          </cell>
          <cell r="D35" t="str">
            <v xml:space="preserve"> </v>
          </cell>
          <cell r="E35" t="str">
            <v>Legacy Hosting</v>
          </cell>
          <cell r="F35" t="str">
            <v>Onbekend virtueel</v>
          </cell>
          <cell r="G35" t="str">
            <v>Legacy Hosting - Onbekend virtueel</v>
          </cell>
          <cell r="H35" t="str">
            <v>Legacy Hosting - Onbekend virtueel</v>
          </cell>
          <cell r="I35" t="str">
            <v>Legacy Hosting - Onbekend virtueel</v>
          </cell>
          <cell r="J35" t="str">
            <v>Legacy Hosting - Onbekend virtueel</v>
          </cell>
          <cell r="K35" t="str">
            <v>Legacy Hosting - Onbekend virtueel</v>
          </cell>
          <cell r="L35" t="str">
            <v>Legacy Hosting - Onbekend virtueel</v>
          </cell>
          <cell r="M35" t="str">
            <v>Legacy Hosting - Onbekend virtueel</v>
          </cell>
          <cell r="N35" t="str">
            <v>Legacy Hosting - Onbekend virtueel</v>
          </cell>
          <cell r="O35" t="str">
            <v>Legacy Hosting - Onbekend virtueel</v>
          </cell>
          <cell r="P35" t="str">
            <v>Legacy Hosting - Onbekend virtueel</v>
          </cell>
          <cell r="Q35" t="str">
            <v>Legacy Hosting - Onbekend virtueel</v>
          </cell>
        </row>
        <row r="36">
          <cell r="A36" t="str">
            <v>Geen - Virtueel - ESX</v>
          </cell>
          <cell r="B36" t="str">
            <v xml:space="preserve">Geen </v>
          </cell>
          <cell r="C36" t="str">
            <v xml:space="preserve"> Virtueel </v>
          </cell>
          <cell r="D36" t="str">
            <v xml:space="preserve"> ESX</v>
          </cell>
          <cell r="E36" t="str">
            <v>Legacy Hosting</v>
          </cell>
          <cell r="F36" t="str">
            <v>Onbekend virtueel</v>
          </cell>
          <cell r="G36" t="str">
            <v>Legacy Hosting - Onbekend virtueel</v>
          </cell>
          <cell r="H36" t="str">
            <v>Legacy Hosting - Onbekend virtueel</v>
          </cell>
          <cell r="I36" t="str">
            <v>Legacy Hosting - Onbekend virtueel</v>
          </cell>
          <cell r="J36" t="str">
            <v>Legacy Hosting - Onbekend virtueel</v>
          </cell>
          <cell r="K36" t="str">
            <v>Legacy Hosting - Onbekend virtueel</v>
          </cell>
          <cell r="L36" t="str">
            <v>Legacy Hosting - Onbekend virtueel</v>
          </cell>
          <cell r="M36" t="str">
            <v>Legacy Hosting - Onbekend virtueel</v>
          </cell>
          <cell r="N36" t="str">
            <v>Legacy Hosting - Onbekend virtueel</v>
          </cell>
          <cell r="O36" t="str">
            <v>Legacy Hosting - Onbekend virtueel</v>
          </cell>
          <cell r="P36" t="str">
            <v>Legacy Hosting - Onbekend virtueel</v>
          </cell>
          <cell r="Q36" t="str">
            <v>Legacy Hosting - Onbekend virtueel</v>
          </cell>
        </row>
        <row r="37">
          <cell r="A37" t="str">
            <v>Geen - Virtueel - Linux onbekend</v>
          </cell>
          <cell r="B37" t="str">
            <v xml:space="preserve">Geen </v>
          </cell>
          <cell r="C37" t="str">
            <v xml:space="preserve"> Virtueel </v>
          </cell>
          <cell r="D37" t="str">
            <v xml:space="preserve"> Linux onbekend</v>
          </cell>
          <cell r="E37" t="str">
            <v>Legacy Hosting</v>
          </cell>
          <cell r="F37" t="str">
            <v>Linux virtueel</v>
          </cell>
          <cell r="G37" t="str">
            <v>Legacy Hosting - Linux virtueel</v>
          </cell>
          <cell r="H37" t="str">
            <v>Legacy Hosting - Linux virtueel</v>
          </cell>
          <cell r="I37" t="str">
            <v>Legacy Hosting - Linux virtueel</v>
          </cell>
          <cell r="J37" t="str">
            <v>Legacy Hosting - Linux virtueel</v>
          </cell>
          <cell r="K37" t="str">
            <v>Legacy Hosting - Linux virtueel</v>
          </cell>
          <cell r="L37" t="str">
            <v>Legacy Hosting - Linux virtueel</v>
          </cell>
          <cell r="M37" t="str">
            <v>Legacy Hosting - Linux virtueel</v>
          </cell>
          <cell r="N37" t="str">
            <v>Legacy Hosting - Linux virtueel</v>
          </cell>
          <cell r="O37" t="str">
            <v>Legacy Hosting - Linux virtueel</v>
          </cell>
          <cell r="P37" t="str">
            <v>Legacy Hosting - Linux virtueel</v>
          </cell>
          <cell r="Q37" t="str">
            <v>Legacy Hosting - Linux virtueel</v>
          </cell>
        </row>
        <row r="38">
          <cell r="A38" t="str">
            <v>Geen - Virtueel - Microsoft Windows Server 2003</v>
          </cell>
          <cell r="B38" t="str">
            <v xml:space="preserve">Geen </v>
          </cell>
          <cell r="C38" t="str">
            <v xml:space="preserve"> Virtueel </v>
          </cell>
          <cell r="D38" t="str">
            <v xml:space="preserve"> Microsoft Windows Server 2003</v>
          </cell>
          <cell r="E38" t="str">
            <v>Legacy Hosting</v>
          </cell>
          <cell r="F38" t="str">
            <v>Windows virtueel</v>
          </cell>
          <cell r="G38" t="str">
            <v>Legacy Hosting - Windows virtueel</v>
          </cell>
          <cell r="H38" t="str">
            <v>Legacy Hosting - Windows virtueel</v>
          </cell>
          <cell r="I38" t="str">
            <v>Legacy Hosting - Windows virtueel</v>
          </cell>
          <cell r="J38" t="str">
            <v>Legacy Hosting - Windows virtueel</v>
          </cell>
          <cell r="K38" t="str">
            <v>Legacy Hosting - Windows virtueel</v>
          </cell>
          <cell r="L38" t="str">
            <v>Legacy Hosting - Windows virtueel</v>
          </cell>
          <cell r="M38" t="str">
            <v>Legacy Hosting - Windows virtueel</v>
          </cell>
          <cell r="N38" t="str">
            <v>Legacy Hosting - Windows virtueel</v>
          </cell>
          <cell r="O38" t="str">
            <v>Legacy Hosting - Windows virtueel</v>
          </cell>
          <cell r="P38" t="str">
            <v>Legacy Hosting - Windows virtueel</v>
          </cell>
          <cell r="Q38" t="str">
            <v>Legacy Hosting - Windows virtueel</v>
          </cell>
        </row>
        <row r="39">
          <cell r="A39" t="str">
            <v>Geen - Virtueel - Microsoft Windows Server 2008</v>
          </cell>
          <cell r="B39" t="str">
            <v xml:space="preserve">Geen </v>
          </cell>
          <cell r="C39" t="str">
            <v xml:space="preserve"> Virtueel </v>
          </cell>
          <cell r="D39" t="str">
            <v xml:space="preserve"> Microsoft Windows Server 2008</v>
          </cell>
          <cell r="E39" t="str">
            <v>Cloud Hosting</v>
          </cell>
          <cell r="F39" t="str">
            <v>IaaS+ Windows</v>
          </cell>
          <cell r="G39" t="str">
            <v>Cloud Hosting - IaaS+ Windows</v>
          </cell>
          <cell r="H39" t="str">
            <v>Cloud Hosting - IaaS+ Windows</v>
          </cell>
          <cell r="I39" t="str">
            <v>Cloud Hosting - IaaS+ Windows</v>
          </cell>
          <cell r="J39" t="str">
            <v>Cloud Hosting - IaaS+ Windows</v>
          </cell>
          <cell r="K39" t="str">
            <v>Cloud Hosting - IaaS+ Windows</v>
          </cell>
          <cell r="L39" t="str">
            <v>Cloud Hosting - IaaS+ Windows</v>
          </cell>
          <cell r="M39" t="str">
            <v>Cloud Hosting - IaaS+ Windows</v>
          </cell>
          <cell r="N39" t="str">
            <v>Cloud Hosting - IaaS+ Windows</v>
          </cell>
          <cell r="O39" t="str">
            <v>Cloud Hosting - IaaS+ Windows</v>
          </cell>
          <cell r="P39" t="str">
            <v>Cloud Hosting - IaaS+ Windows</v>
          </cell>
          <cell r="Q39" t="str">
            <v>Cloud Hosting - IaaS+ Windows</v>
          </cell>
        </row>
        <row r="40">
          <cell r="A40" t="str">
            <v>Geen - Virtueel - Onbekend</v>
          </cell>
          <cell r="B40" t="str">
            <v xml:space="preserve">Geen </v>
          </cell>
          <cell r="C40" t="str">
            <v xml:space="preserve"> Virtueel </v>
          </cell>
          <cell r="D40" t="str">
            <v xml:space="preserve"> Onbekend</v>
          </cell>
          <cell r="E40" t="str">
            <v>Legacy Hosting</v>
          </cell>
          <cell r="F40" t="str">
            <v>Onbekend virtueel</v>
          </cell>
          <cell r="G40" t="str">
            <v>Legacy Hosting - Onbekend virtueel</v>
          </cell>
          <cell r="H40" t="str">
            <v>Legacy Hosting - Onbekend virtueel</v>
          </cell>
          <cell r="I40" t="str">
            <v>Legacy Hosting - Onbekend virtueel</v>
          </cell>
          <cell r="J40" t="str">
            <v>Legacy Hosting - Onbekend virtueel</v>
          </cell>
          <cell r="K40" t="str">
            <v>Legacy Hosting - Onbekend virtueel</v>
          </cell>
          <cell r="L40" t="str">
            <v>Legacy Hosting - Onbekend virtueel</v>
          </cell>
          <cell r="M40" t="str">
            <v>Legacy Hosting - Onbekend virtueel</v>
          </cell>
          <cell r="N40" t="str">
            <v>Legacy Hosting - Onbekend virtueel</v>
          </cell>
          <cell r="O40" t="str">
            <v>Legacy Hosting - Onbekend virtueel</v>
          </cell>
          <cell r="P40" t="str">
            <v>Legacy Hosting - Onbekend virtueel</v>
          </cell>
          <cell r="Q40" t="str">
            <v>Legacy Hosting - Onbekend virtueel</v>
          </cell>
        </row>
        <row r="41">
          <cell r="A41" t="str">
            <v>Geen - Virtueel - Red Hat Enterprise Linux 5</v>
          </cell>
          <cell r="B41" t="str">
            <v xml:space="preserve">Geen </v>
          </cell>
          <cell r="C41" t="str">
            <v xml:space="preserve"> Virtueel </v>
          </cell>
          <cell r="D41" t="str">
            <v xml:space="preserve"> Red Hat Enterprise Linux 5</v>
          </cell>
          <cell r="E41" t="str">
            <v>Legacy Hosting</v>
          </cell>
          <cell r="F41" t="str">
            <v>Linux virtueel</v>
          </cell>
          <cell r="G41" t="str">
            <v>Legacy Hosting - Linux virtueel</v>
          </cell>
          <cell r="H41" t="str">
            <v>Legacy Hosting - Linux virtueel</v>
          </cell>
          <cell r="I41" t="str">
            <v>Legacy Hosting - Linux virtueel</v>
          </cell>
          <cell r="J41" t="str">
            <v>Legacy Hosting - Linux virtueel</v>
          </cell>
          <cell r="K41" t="str">
            <v>Legacy Hosting - Linux virtueel</v>
          </cell>
          <cell r="L41" t="str">
            <v>Legacy Hosting - Linux virtueel</v>
          </cell>
          <cell r="M41" t="str">
            <v>Legacy Hosting - Linux virtueel</v>
          </cell>
          <cell r="N41" t="str">
            <v>Legacy Hosting - Linux virtueel</v>
          </cell>
          <cell r="O41" t="str">
            <v>Legacy Hosting - Linux virtueel</v>
          </cell>
          <cell r="P41" t="str">
            <v>Legacy Hosting - Linux virtueel</v>
          </cell>
          <cell r="Q41" t="str">
            <v>Legacy Hosting - Linux virtueel</v>
          </cell>
        </row>
        <row r="42">
          <cell r="A42" t="str">
            <v xml:space="preserve">Hosting - Dedicated - </v>
          </cell>
          <cell r="B42" t="str">
            <v xml:space="preserve">Hosting </v>
          </cell>
          <cell r="C42" t="str">
            <v xml:space="preserve"> Dedicated </v>
          </cell>
          <cell r="D42" t="str">
            <v xml:space="preserve"> </v>
          </cell>
          <cell r="E42" t="str">
            <v>Legacy Hosting</v>
          </cell>
          <cell r="F42" t="str">
            <v>Onbekend fysiek</v>
          </cell>
          <cell r="G42" t="str">
            <v>Legacy Hosting - Onbekend fysiek</v>
          </cell>
          <cell r="H42" t="str">
            <v>Legacy Hosting - Onbekend fysiek</v>
          </cell>
          <cell r="I42" t="str">
            <v>Legacy Hosting - Onbekend fysiek</v>
          </cell>
          <cell r="J42" t="str">
            <v>Legacy Hosting - Onbekend fysiek</v>
          </cell>
          <cell r="K42" t="str">
            <v>Legacy Hosting - Onbekend fysiek</v>
          </cell>
          <cell r="L42" t="str">
            <v>Legacy Hosting - Onbekend fysiek</v>
          </cell>
          <cell r="M42" t="str">
            <v>Legacy Hosting - Onbekend fysiek</v>
          </cell>
          <cell r="N42" t="str">
            <v>Legacy Hosting - Onbekend fysiek</v>
          </cell>
          <cell r="O42" t="str">
            <v>Legacy Hosting - Onbekend fysiek</v>
          </cell>
          <cell r="P42" t="str">
            <v>Legacy Hosting - Onbekend fysiek</v>
          </cell>
          <cell r="Q42" t="str">
            <v>Legacy Hosting - Onbekend fysiek</v>
          </cell>
        </row>
        <row r="43">
          <cell r="A43" t="str">
            <v>Hosting - Dedicated - ESX</v>
          </cell>
          <cell r="B43" t="str">
            <v xml:space="preserve">Hosting </v>
          </cell>
          <cell r="C43" t="str">
            <v xml:space="preserve"> Dedicated </v>
          </cell>
          <cell r="D43" t="str">
            <v xml:space="preserve"> ESX</v>
          </cell>
          <cell r="E43" t="str">
            <v>Legacy Hosting</v>
          </cell>
          <cell r="F43" t="str">
            <v>Onbekend fysiek</v>
          </cell>
          <cell r="G43" t="str">
            <v>Legacy Hosting - Onbekend fysiek</v>
          </cell>
          <cell r="H43" t="str">
            <v>Legacy Hosting - Onbekend fysiek</v>
          </cell>
          <cell r="I43" t="str">
            <v>Legacy Hosting - Onbekend fysiek</v>
          </cell>
          <cell r="J43" t="str">
            <v>Legacy Hosting - Onbekend fysiek</v>
          </cell>
          <cell r="K43" t="str">
            <v>Legacy Hosting - Onbekend fysiek</v>
          </cell>
          <cell r="L43" t="str">
            <v>Legacy Hosting - Onbekend fysiek</v>
          </cell>
          <cell r="M43" t="str">
            <v>Legacy Hosting - Onbekend fysiek</v>
          </cell>
          <cell r="N43" t="str">
            <v>Legacy Hosting - Onbekend fysiek</v>
          </cell>
          <cell r="O43" t="str">
            <v>Legacy Hosting - Onbekend fysiek</v>
          </cell>
          <cell r="P43" t="str">
            <v>Legacy Hosting - Onbekend fysiek</v>
          </cell>
          <cell r="Q43" t="str">
            <v>Legacy Hosting - Onbekend fysiek</v>
          </cell>
        </row>
        <row r="44">
          <cell r="A44" t="str">
            <v>Hosting - Dedicated - Linux onbekend</v>
          </cell>
          <cell r="B44" t="str">
            <v xml:space="preserve">Hosting </v>
          </cell>
          <cell r="C44" t="str">
            <v xml:space="preserve"> Dedicated </v>
          </cell>
          <cell r="D44" t="str">
            <v xml:space="preserve"> Linux onbekend</v>
          </cell>
          <cell r="E44" t="str">
            <v>Legacy Hosting</v>
          </cell>
          <cell r="F44" t="str">
            <v>Onbekend fysiek</v>
          </cell>
          <cell r="G44" t="str">
            <v>Legacy Hosting - Onbekend fysiek</v>
          </cell>
          <cell r="H44" t="str">
            <v>Legacy Hosting - Onbekend fysiek</v>
          </cell>
          <cell r="I44" t="str">
            <v>Legacy Hosting - Onbekend fysiek</v>
          </cell>
          <cell r="J44" t="str">
            <v>Legacy Hosting - Onbekend fysiek</v>
          </cell>
          <cell r="K44" t="str">
            <v>Legacy Hosting - Onbekend fysiek</v>
          </cell>
          <cell r="L44" t="str">
            <v>Legacy Hosting - Onbekend fysiek</v>
          </cell>
          <cell r="M44" t="str">
            <v>Legacy Hosting - Onbekend fysiek</v>
          </cell>
          <cell r="N44" t="str">
            <v>Legacy Hosting - Onbekend fysiek</v>
          </cell>
          <cell r="O44" t="str">
            <v>Legacy Hosting - Onbekend fysiek</v>
          </cell>
          <cell r="P44" t="str">
            <v>Legacy Hosting - Onbekend fysiek</v>
          </cell>
          <cell r="Q44" t="str">
            <v>Legacy Hosting - Onbekend fysiek</v>
          </cell>
        </row>
        <row r="45">
          <cell r="A45" t="str">
            <v>Hosting - Dedicated - Microsoft Windows 2000 Server</v>
          </cell>
          <cell r="B45" t="str">
            <v xml:space="preserve">Hosting </v>
          </cell>
          <cell r="C45" t="str">
            <v xml:space="preserve"> Dedicated </v>
          </cell>
          <cell r="D45" t="str">
            <v xml:space="preserve"> Microsoft Windows 2000 Server</v>
          </cell>
          <cell r="E45" t="str">
            <v>Legacy Hosting</v>
          </cell>
          <cell r="F45" t="str">
            <v>Windows fysiek</v>
          </cell>
          <cell r="G45" t="str">
            <v>Legacy Hosting - Windows fysiek</v>
          </cell>
          <cell r="H45" t="str">
            <v>Legacy Hosting - Windows fysiek</v>
          </cell>
          <cell r="I45" t="str">
            <v>Legacy Hosting - Windows fysiek</v>
          </cell>
          <cell r="J45" t="str">
            <v>Legacy Hosting - Windows fysiek</v>
          </cell>
          <cell r="K45" t="str">
            <v>Legacy Hosting - Windows fysiek</v>
          </cell>
          <cell r="L45" t="str">
            <v>Legacy Hosting - Windows fysiek</v>
          </cell>
          <cell r="M45" t="str">
            <v>Legacy Hosting - Windows fysiek</v>
          </cell>
          <cell r="N45" t="str">
            <v>Legacy Hosting - Windows fysiek</v>
          </cell>
          <cell r="O45" t="str">
            <v>Legacy Hosting - Windows fysiek</v>
          </cell>
          <cell r="P45" t="str">
            <v>Legacy Hosting - Windows fysiek</v>
          </cell>
          <cell r="Q45" t="str">
            <v>Legacy Hosting - Windows fysiek</v>
          </cell>
        </row>
        <row r="46">
          <cell r="A46" t="str">
            <v>Hosting - Dedicated - Microsoft Windows NT</v>
          </cell>
          <cell r="B46" t="str">
            <v xml:space="preserve">Hosting </v>
          </cell>
          <cell r="C46" t="str">
            <v xml:space="preserve"> Dedicated </v>
          </cell>
          <cell r="D46" t="str">
            <v xml:space="preserve"> Microsoft Windows NT</v>
          </cell>
          <cell r="E46" t="str">
            <v>Legacy Hosting</v>
          </cell>
          <cell r="F46" t="str">
            <v>Windows fysiek</v>
          </cell>
          <cell r="G46" t="str">
            <v>Legacy Hosting - Windows fysiek</v>
          </cell>
          <cell r="H46" t="str">
            <v>Legacy Hosting - Windows fysiek</v>
          </cell>
          <cell r="I46" t="str">
            <v>Legacy Hosting - Windows fysiek</v>
          </cell>
          <cell r="J46" t="str">
            <v>Legacy Hosting - Windows fysiek</v>
          </cell>
          <cell r="K46" t="str">
            <v>Legacy Hosting - Windows fysiek</v>
          </cell>
          <cell r="L46" t="str">
            <v>Legacy Hosting - Windows fysiek</v>
          </cell>
          <cell r="M46" t="str">
            <v>Legacy Hosting - Windows fysiek</v>
          </cell>
          <cell r="N46" t="str">
            <v>Legacy Hosting - Windows fysiek</v>
          </cell>
          <cell r="O46" t="str">
            <v>Legacy Hosting - Windows fysiek</v>
          </cell>
          <cell r="P46" t="str">
            <v>Legacy Hosting - Windows fysiek</v>
          </cell>
          <cell r="Q46" t="str">
            <v>Legacy Hosting - Windows fysiek</v>
          </cell>
        </row>
        <row r="47">
          <cell r="A47" t="str">
            <v>Hosting - Dedicated - Microsoft Windows onbekend</v>
          </cell>
          <cell r="B47" t="str">
            <v xml:space="preserve">Hosting </v>
          </cell>
          <cell r="C47" t="str">
            <v xml:space="preserve"> Dedicated </v>
          </cell>
          <cell r="D47" t="str">
            <v xml:space="preserve"> Microsoft Windows onbekend</v>
          </cell>
          <cell r="E47" t="str">
            <v>Legacy Hosting</v>
          </cell>
          <cell r="F47" t="str">
            <v>Windows fysiek</v>
          </cell>
          <cell r="G47" t="str">
            <v>Legacy Hosting - Windows fysiek</v>
          </cell>
          <cell r="H47" t="str">
            <v>Legacy Hosting - Windows fysiek</v>
          </cell>
          <cell r="I47" t="str">
            <v>Legacy Hosting - Windows fysiek</v>
          </cell>
          <cell r="J47" t="str">
            <v>Legacy Hosting - Windows fysiek</v>
          </cell>
          <cell r="K47" t="str">
            <v>Legacy Hosting - Windows fysiek</v>
          </cell>
          <cell r="L47" t="str">
            <v>Legacy Hosting - Windows fysiek</v>
          </cell>
          <cell r="M47" t="str">
            <v>Legacy Hosting - Windows fysiek</v>
          </cell>
          <cell r="N47" t="str">
            <v>Legacy Hosting - Windows fysiek</v>
          </cell>
          <cell r="O47" t="str">
            <v>Legacy Hosting - Windows fysiek</v>
          </cell>
          <cell r="P47" t="str">
            <v>Legacy Hosting - Windows fysiek</v>
          </cell>
          <cell r="Q47" t="str">
            <v>Legacy Hosting - Windows fysiek</v>
          </cell>
        </row>
        <row r="48">
          <cell r="A48" t="str">
            <v>Hosting - Dedicated - Microsoft Windows Server 2003</v>
          </cell>
          <cell r="B48" t="str">
            <v xml:space="preserve">Hosting </v>
          </cell>
          <cell r="C48" t="str">
            <v xml:space="preserve"> Dedicated </v>
          </cell>
          <cell r="D48" t="str">
            <v xml:space="preserve"> Microsoft Windows Server 2003</v>
          </cell>
          <cell r="E48" t="str">
            <v>Legacy Hosting</v>
          </cell>
          <cell r="F48" t="str">
            <v>Windows fysiek</v>
          </cell>
          <cell r="G48" t="str">
            <v>Legacy Hosting - Windows fysiek</v>
          </cell>
          <cell r="H48" t="str">
            <v>Legacy Hosting - Windows fysiek</v>
          </cell>
          <cell r="I48" t="str">
            <v>Legacy Hosting - Windows fysiek</v>
          </cell>
          <cell r="J48" t="str">
            <v>Legacy Hosting - Windows fysiek</v>
          </cell>
          <cell r="K48" t="str">
            <v>Legacy Hosting - Windows fysiek</v>
          </cell>
          <cell r="L48" t="str">
            <v>Legacy Hosting - Windows fysiek</v>
          </cell>
          <cell r="M48" t="str">
            <v>Legacy Hosting - Windows fysiek</v>
          </cell>
          <cell r="N48" t="str">
            <v>Legacy Hosting - Windows fysiek</v>
          </cell>
          <cell r="O48" t="str">
            <v>Legacy Hosting - Windows fysiek</v>
          </cell>
          <cell r="P48" t="str">
            <v>Legacy Hosting - Windows fysiek</v>
          </cell>
          <cell r="Q48" t="str">
            <v>Legacy Hosting - Windows fysiek</v>
          </cell>
        </row>
        <row r="49">
          <cell r="A49" t="str">
            <v>Hosting - Dedicated - Microsoft Windows Server 2008</v>
          </cell>
          <cell r="B49" t="str">
            <v xml:space="preserve">Hosting </v>
          </cell>
          <cell r="C49" t="str">
            <v xml:space="preserve"> Dedicated </v>
          </cell>
          <cell r="D49" t="str">
            <v xml:space="preserve"> Microsoft Windows Server 2008</v>
          </cell>
          <cell r="E49" t="str">
            <v>Legacy Hosting</v>
          </cell>
          <cell r="F49" t="str">
            <v>Windows fysiek</v>
          </cell>
          <cell r="G49" t="str">
            <v>Legacy Hosting - Windows fysiek</v>
          </cell>
          <cell r="H49" t="str">
            <v>Legacy Hosting - Windows fysiek</v>
          </cell>
          <cell r="I49" t="str">
            <v>Legacy Hosting - Windows fysiek</v>
          </cell>
          <cell r="J49" t="str">
            <v>Legacy Hosting - Windows fysiek</v>
          </cell>
          <cell r="K49" t="str">
            <v>Legacy Hosting - Windows fysiek</v>
          </cell>
          <cell r="L49" t="str">
            <v>Legacy Hosting - Windows fysiek</v>
          </cell>
          <cell r="M49" t="str">
            <v>Legacy Hosting - Windows fysiek</v>
          </cell>
          <cell r="N49" t="str">
            <v>Legacy Hosting - Windows fysiek</v>
          </cell>
          <cell r="O49" t="str">
            <v>Legacy Hosting - Windows fysiek</v>
          </cell>
          <cell r="P49" t="str">
            <v>Legacy Hosting - Windows fysiek</v>
          </cell>
          <cell r="Q49" t="str">
            <v>Legacy Hosting - Windows fysiek</v>
          </cell>
        </row>
        <row r="50">
          <cell r="A50" t="str">
            <v>Hosting - Dedicated - Onbekend</v>
          </cell>
          <cell r="B50" t="str">
            <v xml:space="preserve">Hosting </v>
          </cell>
          <cell r="C50" t="str">
            <v xml:space="preserve"> Dedicated </v>
          </cell>
          <cell r="D50" t="str">
            <v xml:space="preserve"> Onbekend</v>
          </cell>
          <cell r="E50" t="str">
            <v>Legacy Hosting</v>
          </cell>
          <cell r="F50" t="str">
            <v>Onbekend fysiek</v>
          </cell>
          <cell r="G50" t="str">
            <v>Legacy Hosting - Onbekend fysiek</v>
          </cell>
          <cell r="H50" t="str">
            <v>Legacy Hosting - Onbekend fysiek</v>
          </cell>
          <cell r="I50" t="str">
            <v>Legacy Hosting - Onbekend fysiek</v>
          </cell>
          <cell r="J50" t="str">
            <v>Legacy Hosting - Onbekend fysiek</v>
          </cell>
          <cell r="K50" t="str">
            <v>Legacy Hosting - Onbekend fysiek</v>
          </cell>
          <cell r="L50" t="str">
            <v>Legacy Hosting - Onbekend fysiek</v>
          </cell>
          <cell r="M50" t="str">
            <v>Legacy Hosting - Onbekend fysiek</v>
          </cell>
          <cell r="N50" t="str">
            <v>Legacy Hosting - Onbekend fysiek</v>
          </cell>
          <cell r="O50" t="str">
            <v>Legacy Hosting - Onbekend fysiek</v>
          </cell>
          <cell r="P50" t="str">
            <v>Legacy Hosting - Onbekend fysiek</v>
          </cell>
          <cell r="Q50" t="str">
            <v>Legacy Hosting - Onbekend fysiek</v>
          </cell>
        </row>
        <row r="51">
          <cell r="A51" t="str">
            <v>Hosting - Dedicated - Red Hat Enterprise Linux 4</v>
          </cell>
          <cell r="B51" t="str">
            <v xml:space="preserve">Hosting </v>
          </cell>
          <cell r="C51" t="str">
            <v xml:space="preserve"> Dedicated </v>
          </cell>
          <cell r="D51" t="str">
            <v xml:space="preserve"> Red Hat Enterprise Linux 4</v>
          </cell>
          <cell r="E51" t="str">
            <v>Legacy Hosting</v>
          </cell>
          <cell r="F51" t="str">
            <v>Linux fysiek</v>
          </cell>
          <cell r="G51" t="str">
            <v>Legacy Hosting - Linux fysiek</v>
          </cell>
          <cell r="H51" t="str">
            <v>Legacy Hosting - Linux fysiek</v>
          </cell>
          <cell r="I51" t="str">
            <v>Legacy Hosting - Linux fysiek</v>
          </cell>
          <cell r="J51" t="str">
            <v>Legacy Hosting - Linux fysiek</v>
          </cell>
          <cell r="K51" t="str">
            <v>Legacy Hosting - Linux fysiek</v>
          </cell>
          <cell r="L51" t="str">
            <v>Legacy Hosting - Linux fysiek</v>
          </cell>
          <cell r="M51" t="str">
            <v>Legacy Hosting - Linux fysiek</v>
          </cell>
          <cell r="N51" t="str">
            <v>Legacy Hosting - Linux fysiek</v>
          </cell>
          <cell r="O51" t="str">
            <v>Legacy Hosting - Linux fysiek</v>
          </cell>
          <cell r="P51" t="str">
            <v>Legacy Hosting - Linux fysiek</v>
          </cell>
          <cell r="Q51" t="str">
            <v>Legacy Hosting - Linux fysiek</v>
          </cell>
        </row>
        <row r="52">
          <cell r="A52" t="str">
            <v>Hosting - Dedicated - Red Hat Enterprise Linux 5</v>
          </cell>
          <cell r="B52" t="str">
            <v xml:space="preserve">Hosting </v>
          </cell>
          <cell r="C52" t="str">
            <v xml:space="preserve"> Dedicated </v>
          </cell>
          <cell r="D52" t="str">
            <v xml:space="preserve"> Red Hat Enterprise Linux 5</v>
          </cell>
          <cell r="E52" t="str">
            <v>Legacy Hosting</v>
          </cell>
          <cell r="F52" t="str">
            <v>Linux fysiek</v>
          </cell>
          <cell r="G52" t="str">
            <v>Legacy Hosting - Linux fysiek</v>
          </cell>
          <cell r="H52" t="str">
            <v>Legacy Hosting - Linux fysiek</v>
          </cell>
          <cell r="I52" t="str">
            <v>Legacy Hosting - Linux fysiek</v>
          </cell>
          <cell r="J52" t="str">
            <v>Legacy Hosting - Linux fysiek</v>
          </cell>
          <cell r="K52" t="str">
            <v>Legacy Hosting - Linux fysiek</v>
          </cell>
          <cell r="L52" t="str">
            <v>Legacy Hosting - Linux fysiek</v>
          </cell>
          <cell r="M52" t="str">
            <v>Legacy Hosting - Linux fysiek</v>
          </cell>
          <cell r="N52" t="str">
            <v>Legacy Hosting - Linux fysiek</v>
          </cell>
          <cell r="O52" t="str">
            <v>Legacy Hosting - Linux fysiek</v>
          </cell>
          <cell r="P52" t="str">
            <v>Legacy Hosting - Linux fysiek</v>
          </cell>
          <cell r="Q52" t="str">
            <v>Legacy Hosting - Linux fysiek</v>
          </cell>
        </row>
        <row r="53">
          <cell r="A53" t="str">
            <v>Hosting - Dedicated - Red Hat Enterprise Linux 6</v>
          </cell>
          <cell r="B53" t="str">
            <v xml:space="preserve">Hosting </v>
          </cell>
          <cell r="C53" t="str">
            <v xml:space="preserve"> Dedicated </v>
          </cell>
          <cell r="D53" t="str">
            <v xml:space="preserve"> Red Hat Enterprise Linux 6</v>
          </cell>
          <cell r="E53" t="str">
            <v>Legacy Hosting</v>
          </cell>
          <cell r="F53" t="str">
            <v>Linux fysiek</v>
          </cell>
          <cell r="G53" t="str">
            <v>Legacy Hosting - Linux fysiek</v>
          </cell>
          <cell r="H53" t="str">
            <v>Legacy Hosting - Linux fysiek</v>
          </cell>
          <cell r="I53" t="str">
            <v>Legacy Hosting - Linux fysiek</v>
          </cell>
          <cell r="J53" t="str">
            <v>Legacy Hosting - Linux fysiek</v>
          </cell>
          <cell r="K53" t="str">
            <v>Legacy Hosting - Linux fysiek</v>
          </cell>
          <cell r="L53" t="str">
            <v>Legacy Hosting - Linux fysiek</v>
          </cell>
          <cell r="M53" t="str">
            <v>Legacy Hosting - Linux fysiek</v>
          </cell>
          <cell r="N53" t="str">
            <v>Legacy Hosting - Linux fysiek</v>
          </cell>
          <cell r="O53" t="str">
            <v>Legacy Hosting - Linux fysiek</v>
          </cell>
          <cell r="P53" t="str">
            <v>Legacy Hosting - Linux fysiek</v>
          </cell>
          <cell r="Q53" t="str">
            <v>Legacy Hosting - Linux fysiek</v>
          </cell>
        </row>
        <row r="54">
          <cell r="A54" t="str">
            <v xml:space="preserve">Hosting - Virtueel - </v>
          </cell>
          <cell r="B54" t="str">
            <v xml:space="preserve">Hosting </v>
          </cell>
          <cell r="C54" t="str">
            <v xml:space="preserve"> Virtueel </v>
          </cell>
          <cell r="D54" t="str">
            <v xml:space="preserve"> </v>
          </cell>
          <cell r="E54" t="str">
            <v>Legacy Hosting</v>
          </cell>
          <cell r="F54" t="str">
            <v>onbekend</v>
          </cell>
          <cell r="G54" t="str">
            <v>Legacy Hosting - onbekend</v>
          </cell>
          <cell r="H54" t="str">
            <v>Legacy Hosting - onbekend</v>
          </cell>
          <cell r="I54" t="str">
            <v>Legacy Hosting - onbekend</v>
          </cell>
          <cell r="J54" t="str">
            <v>Legacy Hosting - onbekend</v>
          </cell>
          <cell r="K54" t="str">
            <v>Legacy Hosting - onbekend</v>
          </cell>
          <cell r="L54" t="str">
            <v>Legacy Hosting - onbekend</v>
          </cell>
          <cell r="M54" t="str">
            <v>Legacy Hosting - onbekend</v>
          </cell>
          <cell r="N54" t="str">
            <v>Legacy Hosting - onbekend</v>
          </cell>
          <cell r="O54" t="str">
            <v>Legacy Hosting - onbekend</v>
          </cell>
          <cell r="P54" t="str">
            <v>Legacy Hosting - onbekend</v>
          </cell>
          <cell r="Q54" t="str">
            <v>Legacy Hosting - onbekend</v>
          </cell>
        </row>
        <row r="55">
          <cell r="A55" t="str">
            <v>Hosting - Virtueel - Linux onbekend</v>
          </cell>
          <cell r="B55" t="str">
            <v xml:space="preserve">Hosting </v>
          </cell>
          <cell r="C55" t="str">
            <v xml:space="preserve"> Virtueel </v>
          </cell>
          <cell r="D55" t="str">
            <v xml:space="preserve"> Linux onbekend</v>
          </cell>
          <cell r="E55" t="str">
            <v>Legacy Hosting</v>
          </cell>
          <cell r="F55" t="str">
            <v>Linux virtueel</v>
          </cell>
          <cell r="G55" t="str">
            <v>Legacy Hosting - Linux virtueel</v>
          </cell>
          <cell r="H55" t="str">
            <v>Legacy Hosting - Linux virtueel</v>
          </cell>
          <cell r="I55" t="str">
            <v>Legacy Hosting - Linux virtueel</v>
          </cell>
          <cell r="J55" t="str">
            <v>Legacy Hosting - Linux virtueel</v>
          </cell>
          <cell r="K55" t="str">
            <v>Legacy Hosting - Linux virtueel</v>
          </cell>
          <cell r="L55" t="str">
            <v>Legacy Hosting - Linux virtueel</v>
          </cell>
          <cell r="M55" t="str">
            <v>Legacy Hosting - Linux virtueel</v>
          </cell>
          <cell r="N55" t="str">
            <v>Legacy Hosting - Linux virtueel</v>
          </cell>
          <cell r="O55" t="str">
            <v>Legacy Hosting - Linux virtueel</v>
          </cell>
          <cell r="P55" t="str">
            <v>Legacy Hosting - Linux virtueel</v>
          </cell>
          <cell r="Q55" t="str">
            <v>Legacy Hosting - Linux virtueel</v>
          </cell>
        </row>
        <row r="56">
          <cell r="A56" t="str">
            <v>Hosting - Virtueel - Microsoft Windows 2000 Server</v>
          </cell>
          <cell r="B56" t="str">
            <v xml:space="preserve">Hosting </v>
          </cell>
          <cell r="C56" t="str">
            <v xml:space="preserve"> Virtueel </v>
          </cell>
          <cell r="D56" t="str">
            <v xml:space="preserve"> Microsoft Windows 2000 Server</v>
          </cell>
          <cell r="E56" t="str">
            <v>Legacy Hosting</v>
          </cell>
          <cell r="F56" t="str">
            <v>Windows virtueel</v>
          </cell>
          <cell r="G56" t="str">
            <v>Legacy Hosting - Windows virtueel</v>
          </cell>
          <cell r="H56" t="str">
            <v>Legacy Hosting - Windows virtueel</v>
          </cell>
          <cell r="I56" t="str">
            <v>Legacy Hosting - Windows virtueel</v>
          </cell>
          <cell r="J56" t="str">
            <v>Legacy Hosting - Windows virtueel</v>
          </cell>
          <cell r="K56" t="str">
            <v>Legacy Hosting - Windows virtueel</v>
          </cell>
          <cell r="L56" t="str">
            <v>Legacy Hosting - Windows virtueel</v>
          </cell>
          <cell r="M56" t="str">
            <v>Legacy Hosting - Windows virtueel</v>
          </cell>
          <cell r="N56" t="str">
            <v>Legacy Hosting - Windows virtueel</v>
          </cell>
          <cell r="O56" t="str">
            <v>Legacy Hosting - Windows virtueel</v>
          </cell>
          <cell r="P56" t="str">
            <v>Legacy Hosting - Windows virtueel</v>
          </cell>
          <cell r="Q56" t="str">
            <v>Legacy Hosting - Windows virtueel</v>
          </cell>
        </row>
        <row r="57">
          <cell r="A57" t="str">
            <v>Hosting - Virtueel - Microsoft Windows 7</v>
          </cell>
          <cell r="B57" t="str">
            <v xml:space="preserve">Hosting </v>
          </cell>
          <cell r="C57" t="str">
            <v xml:space="preserve"> Virtueel </v>
          </cell>
          <cell r="D57" t="str">
            <v xml:space="preserve"> Microsoft Windows 7</v>
          </cell>
          <cell r="E57" t="str">
            <v>Legacy Hosting</v>
          </cell>
          <cell r="F57" t="str">
            <v>Windows virtueel</v>
          </cell>
          <cell r="G57" t="str">
            <v>Legacy Hosting - Windows virtueel</v>
          </cell>
          <cell r="H57" t="str">
            <v>Legacy Hosting - Windows virtueel</v>
          </cell>
          <cell r="I57" t="str">
            <v>Legacy Hosting - Windows virtueel</v>
          </cell>
          <cell r="J57" t="str">
            <v>Legacy Hosting - Windows virtueel</v>
          </cell>
          <cell r="K57" t="str">
            <v>Legacy Hosting - Windows virtueel</v>
          </cell>
          <cell r="L57" t="str">
            <v>Legacy Hosting - Windows virtueel</v>
          </cell>
          <cell r="M57" t="str">
            <v>Legacy Hosting - Windows virtueel</v>
          </cell>
          <cell r="N57" t="str">
            <v>Legacy Hosting - Windows virtueel</v>
          </cell>
          <cell r="O57" t="str">
            <v>Legacy Hosting - Windows virtueel</v>
          </cell>
          <cell r="P57" t="str">
            <v>Legacy Hosting - Windows virtueel</v>
          </cell>
          <cell r="Q57" t="str">
            <v>Legacy Hosting - Windows virtueel</v>
          </cell>
        </row>
        <row r="58">
          <cell r="A58" t="str">
            <v>Hosting - Virtueel - Microsoft Windows NT</v>
          </cell>
          <cell r="B58" t="str">
            <v xml:space="preserve">Hosting </v>
          </cell>
          <cell r="C58" t="str">
            <v xml:space="preserve"> Virtueel </v>
          </cell>
          <cell r="D58" t="str">
            <v xml:space="preserve"> Microsoft Windows NT</v>
          </cell>
          <cell r="E58" t="str">
            <v>Legacy Hosting</v>
          </cell>
          <cell r="F58" t="str">
            <v>Windows virtueel</v>
          </cell>
          <cell r="G58" t="str">
            <v>Legacy Hosting - Windows virtueel</v>
          </cell>
          <cell r="H58" t="str">
            <v>Legacy Hosting - Windows virtueel</v>
          </cell>
          <cell r="I58" t="str">
            <v>Legacy Hosting - Windows virtueel</v>
          </cell>
          <cell r="J58" t="str">
            <v>Legacy Hosting - Windows virtueel</v>
          </cell>
          <cell r="K58" t="str">
            <v>Legacy Hosting - Windows virtueel</v>
          </cell>
          <cell r="L58" t="str">
            <v>Legacy Hosting - Windows virtueel</v>
          </cell>
          <cell r="M58" t="str">
            <v>Legacy Hosting - Windows virtueel</v>
          </cell>
          <cell r="N58" t="str">
            <v>Legacy Hosting - Windows virtueel</v>
          </cell>
          <cell r="O58" t="str">
            <v>Legacy Hosting - Windows virtueel</v>
          </cell>
          <cell r="P58" t="str">
            <v>Legacy Hosting - Windows virtueel</v>
          </cell>
          <cell r="Q58" t="str">
            <v>Legacy Hosting - Windows virtueel</v>
          </cell>
        </row>
        <row r="59">
          <cell r="A59" t="str">
            <v>Hosting - Virtueel - Microsoft Windows onbekend</v>
          </cell>
          <cell r="B59" t="str">
            <v xml:space="preserve">Hosting </v>
          </cell>
          <cell r="C59" t="str">
            <v xml:space="preserve"> Virtueel </v>
          </cell>
          <cell r="D59" t="str">
            <v xml:space="preserve"> Microsoft Windows onbekend</v>
          </cell>
          <cell r="E59" t="str">
            <v>Legacy Hosting</v>
          </cell>
          <cell r="F59" t="str">
            <v>Windows virtueel</v>
          </cell>
          <cell r="G59" t="str">
            <v>Legacy Hosting - Windows virtueel</v>
          </cell>
          <cell r="H59" t="str">
            <v>Legacy Hosting - Windows virtueel</v>
          </cell>
          <cell r="I59" t="str">
            <v>Legacy Hosting - Windows virtueel</v>
          </cell>
          <cell r="J59" t="str">
            <v>Legacy Hosting - Windows virtueel</v>
          </cell>
          <cell r="K59" t="str">
            <v>Legacy Hosting - Windows virtueel</v>
          </cell>
          <cell r="L59" t="str">
            <v>Legacy Hosting - Windows virtueel</v>
          </cell>
          <cell r="M59" t="str">
            <v>Legacy Hosting - Windows virtueel</v>
          </cell>
          <cell r="N59" t="str">
            <v>Legacy Hosting - Windows virtueel</v>
          </cell>
          <cell r="O59" t="str">
            <v>Legacy Hosting - Windows virtueel</v>
          </cell>
          <cell r="P59" t="str">
            <v>Legacy Hosting - Windows virtueel</v>
          </cell>
          <cell r="Q59" t="str">
            <v>Legacy Hosting - Windows virtueel</v>
          </cell>
        </row>
        <row r="60">
          <cell r="A60" t="str">
            <v>Hosting - Virtueel - Microsoft Windows Server 2003</v>
          </cell>
          <cell r="B60" t="str">
            <v xml:space="preserve">Hosting </v>
          </cell>
          <cell r="C60" t="str">
            <v xml:space="preserve"> Virtueel </v>
          </cell>
          <cell r="D60" t="str">
            <v xml:space="preserve"> Microsoft Windows Server 2003</v>
          </cell>
          <cell r="E60" t="str">
            <v>Legacy Hosting</v>
          </cell>
          <cell r="F60" t="str">
            <v>Windows virtueel</v>
          </cell>
          <cell r="G60" t="str">
            <v>Legacy Hosting - Windows virtueel</v>
          </cell>
          <cell r="H60" t="str">
            <v>Legacy Hosting - Windows virtueel</v>
          </cell>
          <cell r="I60" t="str">
            <v>Legacy Hosting - Windows virtueel</v>
          </cell>
          <cell r="J60" t="str">
            <v>Legacy Hosting - Windows virtueel</v>
          </cell>
          <cell r="K60" t="str">
            <v>Legacy Hosting - Windows virtueel</v>
          </cell>
          <cell r="L60" t="str">
            <v>Legacy Hosting - Windows virtueel</v>
          </cell>
          <cell r="M60" t="str">
            <v>Legacy Hosting - Windows virtueel</v>
          </cell>
          <cell r="N60" t="str">
            <v>Legacy Hosting - Windows virtueel</v>
          </cell>
          <cell r="O60" t="str">
            <v>Legacy Hosting - Windows virtueel</v>
          </cell>
          <cell r="P60" t="str">
            <v>Legacy Hosting - Windows virtueel</v>
          </cell>
          <cell r="Q60" t="str">
            <v>Legacy Hosting - Windows virtueel</v>
          </cell>
        </row>
        <row r="61">
          <cell r="A61" t="str">
            <v>Hosting - Virtueel - Microsoft Windows Server 2008</v>
          </cell>
          <cell r="B61" t="str">
            <v xml:space="preserve">Hosting </v>
          </cell>
          <cell r="C61" t="str">
            <v xml:space="preserve"> Virtueel </v>
          </cell>
          <cell r="D61" t="str">
            <v xml:space="preserve"> Microsoft Windows Server 2008</v>
          </cell>
          <cell r="E61" t="str">
            <v>Cloud Hosting</v>
          </cell>
          <cell r="F61" t="str">
            <v>IaaS+ Windows</v>
          </cell>
          <cell r="G61" t="str">
            <v>Cloud Hosting - IaaS+ Windows</v>
          </cell>
          <cell r="H61" t="str">
            <v>Cloud Hosting - IaaS+ Windows</v>
          </cell>
          <cell r="I61" t="str">
            <v>Cloud Hosting - IaaS+ Windows</v>
          </cell>
          <cell r="J61" t="str">
            <v>Cloud Hosting - IaaS+ Windows</v>
          </cell>
          <cell r="K61" t="str">
            <v>Cloud Hosting - IaaS+ Windows</v>
          </cell>
          <cell r="L61" t="str">
            <v>Cloud Hosting - IaaS+ Windows</v>
          </cell>
          <cell r="M61" t="str">
            <v>Cloud Hosting - IaaS+ Windows</v>
          </cell>
          <cell r="N61" t="str">
            <v>Cloud Hosting - IaaS+ Windows</v>
          </cell>
          <cell r="O61" t="str">
            <v>Cloud Hosting - IaaS+ Windows</v>
          </cell>
          <cell r="P61" t="str">
            <v>Cloud Hosting - IaaS+ Windows</v>
          </cell>
          <cell r="Q61" t="str">
            <v>Cloud Hosting - IaaS+ Windows</v>
          </cell>
        </row>
        <row r="62">
          <cell r="A62" t="str">
            <v>Hosting - Virtueel - Microsoft Windows XP</v>
          </cell>
          <cell r="B62" t="str">
            <v xml:space="preserve">Hosting </v>
          </cell>
          <cell r="C62" t="str">
            <v xml:space="preserve"> Virtueel </v>
          </cell>
          <cell r="D62" t="str">
            <v xml:space="preserve"> Microsoft Windows XP</v>
          </cell>
          <cell r="E62" t="str">
            <v>Legacy Hosting</v>
          </cell>
          <cell r="F62" t="str">
            <v>Windows virtueel</v>
          </cell>
          <cell r="G62" t="str">
            <v>Legacy Hosting - Windows virtueel</v>
          </cell>
          <cell r="H62" t="str">
            <v>Legacy Hosting - Windows virtueel</v>
          </cell>
          <cell r="I62" t="str">
            <v>Legacy Hosting - Windows virtueel</v>
          </cell>
          <cell r="J62" t="str">
            <v>Legacy Hosting - Windows virtueel</v>
          </cell>
          <cell r="K62" t="str">
            <v>Legacy Hosting - Windows virtueel</v>
          </cell>
          <cell r="L62" t="str">
            <v>Legacy Hosting - Windows virtueel</v>
          </cell>
          <cell r="M62" t="str">
            <v>Legacy Hosting - Windows virtueel</v>
          </cell>
          <cell r="N62" t="str">
            <v>Legacy Hosting - Windows virtueel</v>
          </cell>
          <cell r="O62" t="str">
            <v>Legacy Hosting - Windows virtueel</v>
          </cell>
          <cell r="P62" t="str">
            <v>Legacy Hosting - Windows virtueel</v>
          </cell>
          <cell r="Q62" t="str">
            <v>Legacy Hosting - Windows virtueel</v>
          </cell>
        </row>
        <row r="63">
          <cell r="A63" t="str">
            <v>Hosting - Virtueel - Red Hat Enterprise Linux 4</v>
          </cell>
          <cell r="B63" t="str">
            <v xml:space="preserve">Hosting </v>
          </cell>
          <cell r="C63" t="str">
            <v xml:space="preserve"> Virtueel </v>
          </cell>
          <cell r="D63" t="str">
            <v xml:space="preserve"> Red Hat Enterprise Linux 4</v>
          </cell>
          <cell r="E63" t="str">
            <v>Legacy Hosting</v>
          </cell>
          <cell r="F63" t="str">
            <v>Linux virtueel</v>
          </cell>
          <cell r="G63" t="str">
            <v>Legacy Hosting - Linux virtueel</v>
          </cell>
          <cell r="H63" t="str">
            <v>Legacy Hosting - Linux virtueel</v>
          </cell>
          <cell r="I63" t="str">
            <v>Legacy Hosting - Linux virtueel</v>
          </cell>
          <cell r="J63" t="str">
            <v>Legacy Hosting - Linux virtueel</v>
          </cell>
          <cell r="K63" t="str">
            <v>Legacy Hosting - Linux virtueel</v>
          </cell>
          <cell r="L63" t="str">
            <v>Legacy Hosting - Linux virtueel</v>
          </cell>
          <cell r="M63" t="str">
            <v>Legacy Hosting - Linux virtueel</v>
          </cell>
          <cell r="N63" t="str">
            <v>Legacy Hosting - Linux virtueel</v>
          </cell>
          <cell r="O63" t="str">
            <v>Legacy Hosting - Linux virtueel</v>
          </cell>
          <cell r="P63" t="str">
            <v>Legacy Hosting - Linux virtueel</v>
          </cell>
          <cell r="Q63" t="str">
            <v>Legacy Hosting - Linux virtueel</v>
          </cell>
        </row>
        <row r="64">
          <cell r="A64" t="str">
            <v>Hosting - Virtueel - Red Hat Enterprise Linux 5</v>
          </cell>
          <cell r="B64" t="str">
            <v xml:space="preserve">Hosting </v>
          </cell>
          <cell r="C64" t="str">
            <v xml:space="preserve"> Virtueel </v>
          </cell>
          <cell r="D64" t="str">
            <v xml:space="preserve"> Red Hat Enterprise Linux 5</v>
          </cell>
          <cell r="E64" t="str">
            <v>Legacy Hosting</v>
          </cell>
          <cell r="F64" t="str">
            <v>Linux virtueel</v>
          </cell>
          <cell r="G64" t="str">
            <v>Legacy Hosting - Linux virtueel</v>
          </cell>
          <cell r="H64" t="str">
            <v>Legacy Hosting - Linux virtueel</v>
          </cell>
          <cell r="I64" t="str">
            <v>Legacy Hosting - Linux virtueel</v>
          </cell>
          <cell r="J64" t="str">
            <v>Legacy Hosting - Linux virtueel</v>
          </cell>
          <cell r="K64" t="str">
            <v>Legacy Hosting - Linux virtueel</v>
          </cell>
          <cell r="L64" t="str">
            <v>Legacy Hosting - Linux virtueel</v>
          </cell>
          <cell r="M64" t="str">
            <v>Legacy Hosting - Linux virtueel</v>
          </cell>
          <cell r="N64" t="str">
            <v>Legacy Hosting - Linux virtueel</v>
          </cell>
          <cell r="O64" t="str">
            <v>Legacy Hosting - Linux virtueel</v>
          </cell>
          <cell r="P64" t="str">
            <v>Legacy Hosting - Linux virtueel</v>
          </cell>
          <cell r="Q64" t="str">
            <v>Legacy Hosting - Linux virtueel</v>
          </cell>
        </row>
        <row r="65">
          <cell r="A65" t="str">
            <v>Hosting - Virtueel - Red Hat Enterprise Linux 6</v>
          </cell>
          <cell r="B65" t="str">
            <v xml:space="preserve">Hosting </v>
          </cell>
          <cell r="C65" t="str">
            <v xml:space="preserve"> Virtueel </v>
          </cell>
          <cell r="D65" t="str">
            <v xml:space="preserve"> Red Hat Enterprise Linux 6</v>
          </cell>
          <cell r="E65" t="str">
            <v>Cloud Hosting</v>
          </cell>
          <cell r="F65" t="str">
            <v>IaaS+ Linux</v>
          </cell>
          <cell r="G65" t="str">
            <v>Cloud Hosting - IaaS+ Linux</v>
          </cell>
          <cell r="H65" t="str">
            <v>Cloud Hosting - IaaS+ Linux</v>
          </cell>
          <cell r="I65" t="str">
            <v>Cloud Hosting - IaaS+ Linux</v>
          </cell>
          <cell r="J65" t="str">
            <v>Cloud Hosting - IaaS+ Linux</v>
          </cell>
          <cell r="K65" t="str">
            <v>Cloud Hosting - IaaS+ Linux</v>
          </cell>
          <cell r="L65" t="str">
            <v>Cloud Hosting - IaaS+ Linux</v>
          </cell>
          <cell r="M65" t="str">
            <v>Cloud Hosting - IaaS+ Linux</v>
          </cell>
          <cell r="N65" t="str">
            <v>Cloud Hosting - IaaS+ Linux</v>
          </cell>
          <cell r="O65" t="str">
            <v>Cloud Hosting - IaaS+ Linux</v>
          </cell>
          <cell r="P65" t="str">
            <v>Cloud Hosting - IaaS+ Linux</v>
          </cell>
          <cell r="Q65" t="str">
            <v>Cloud Hosting - IaaS+ Linux</v>
          </cell>
        </row>
        <row r="66">
          <cell r="A66" t="str">
            <v xml:space="preserve">Housing - Dedicated - </v>
          </cell>
          <cell r="B66" t="str">
            <v xml:space="preserve">Housing </v>
          </cell>
          <cell r="C66" t="str">
            <v xml:space="preserve"> Dedicated </v>
          </cell>
          <cell r="D66" t="str">
            <v xml:space="preserve"> </v>
          </cell>
          <cell r="E66" t="str">
            <v>Legacy Hosting</v>
          </cell>
          <cell r="F66" t="str">
            <v>Onbekend fysiek</v>
          </cell>
          <cell r="G66" t="str">
            <v>Legacy Hosting - Onbekend fysiek</v>
          </cell>
          <cell r="H66" t="str">
            <v>Legacy Hosting - Onbekend fysiek</v>
          </cell>
          <cell r="I66" t="str">
            <v>Legacy Hosting - Onbekend fysiek</v>
          </cell>
          <cell r="J66" t="str">
            <v>Legacy Hosting - Onbekend fysiek</v>
          </cell>
          <cell r="K66" t="str">
            <v>Legacy Hosting - Onbekend fysiek</v>
          </cell>
          <cell r="L66" t="str">
            <v>Legacy Hosting - Onbekend fysiek</v>
          </cell>
          <cell r="M66" t="str">
            <v>Legacy Hosting - Onbekend fysiek</v>
          </cell>
          <cell r="N66" t="str">
            <v>Legacy Hosting - Onbekend fysiek</v>
          </cell>
          <cell r="O66" t="str">
            <v>Legacy Hosting - Onbekend fysiek</v>
          </cell>
          <cell r="P66" t="str">
            <v>Legacy Hosting - Onbekend fysiek</v>
          </cell>
          <cell r="Q66" t="str">
            <v>Legacy Hosting - Onbekend fysiek</v>
          </cell>
        </row>
        <row r="67">
          <cell r="A67" t="str">
            <v>Housing - Dedicated - ESX</v>
          </cell>
          <cell r="B67" t="str">
            <v xml:space="preserve">Housing </v>
          </cell>
          <cell r="C67" t="str">
            <v xml:space="preserve"> Dedicated </v>
          </cell>
          <cell r="D67" t="str">
            <v xml:space="preserve"> ESX</v>
          </cell>
          <cell r="E67" t="str">
            <v>Legacy Hosting</v>
          </cell>
          <cell r="F67" t="str">
            <v>Onbekend fysiek</v>
          </cell>
          <cell r="G67" t="str">
            <v>Legacy Hosting - Onbekend fysiek</v>
          </cell>
          <cell r="H67" t="str">
            <v>Legacy Hosting - Onbekend fysiek</v>
          </cell>
          <cell r="I67" t="str">
            <v>Legacy Hosting - Onbekend fysiek</v>
          </cell>
          <cell r="J67" t="str">
            <v>Legacy Hosting - Onbekend fysiek</v>
          </cell>
          <cell r="K67" t="str">
            <v>Legacy Hosting - Onbekend fysiek</v>
          </cell>
          <cell r="L67" t="str">
            <v>Legacy Hosting - Onbekend fysiek</v>
          </cell>
          <cell r="M67" t="str">
            <v>Legacy Hosting - Onbekend fysiek</v>
          </cell>
          <cell r="N67" t="str">
            <v>Legacy Hosting - Onbekend fysiek</v>
          </cell>
          <cell r="O67" t="str">
            <v>Legacy Hosting - Onbekend fysiek</v>
          </cell>
          <cell r="P67" t="str">
            <v>Legacy Hosting - Onbekend fysiek</v>
          </cell>
          <cell r="Q67" t="str">
            <v>Legacy Hosting - Onbekend fysiek</v>
          </cell>
        </row>
        <row r="68">
          <cell r="A68" t="str">
            <v>Housing - Dedicated - Linux onbekend</v>
          </cell>
          <cell r="B68" t="str">
            <v xml:space="preserve">Housing </v>
          </cell>
          <cell r="C68" t="str">
            <v xml:space="preserve"> Dedicated </v>
          </cell>
          <cell r="D68" t="str">
            <v xml:space="preserve"> Linux onbekend</v>
          </cell>
          <cell r="E68" t="str">
            <v>Legacy Hosting</v>
          </cell>
          <cell r="F68" t="str">
            <v>Linux fysiek</v>
          </cell>
          <cell r="G68" t="str">
            <v>Legacy Hosting - Linux fysiek</v>
          </cell>
          <cell r="H68" t="str">
            <v>Legacy Hosting - Linux fysiek</v>
          </cell>
          <cell r="I68" t="str">
            <v>Legacy Hosting - Linux fysiek</v>
          </cell>
          <cell r="J68" t="str">
            <v>Legacy Hosting - Linux fysiek</v>
          </cell>
          <cell r="K68" t="str">
            <v>Legacy Hosting - Linux fysiek</v>
          </cell>
          <cell r="L68" t="str">
            <v>Legacy Hosting - Linux fysiek</v>
          </cell>
          <cell r="M68" t="str">
            <v>Legacy Hosting - Linux fysiek</v>
          </cell>
          <cell r="N68" t="str">
            <v>Legacy Hosting - Linux fysiek</v>
          </cell>
          <cell r="O68" t="str">
            <v>Legacy Hosting - Linux fysiek</v>
          </cell>
          <cell r="P68" t="str">
            <v>Legacy Hosting - Linux fysiek</v>
          </cell>
          <cell r="Q68" t="str">
            <v>Legacy Hosting - Linux fysiek</v>
          </cell>
        </row>
        <row r="69">
          <cell r="A69" t="str">
            <v>Housing - Dedicated - Microsoft Windows 2000 Server</v>
          </cell>
          <cell r="B69" t="str">
            <v xml:space="preserve">Housing </v>
          </cell>
          <cell r="C69" t="str">
            <v xml:space="preserve"> Dedicated </v>
          </cell>
          <cell r="D69" t="str">
            <v xml:space="preserve"> Microsoft Windows 2000 Server</v>
          </cell>
          <cell r="E69" t="str">
            <v>Legacy Hosting</v>
          </cell>
          <cell r="F69" t="str">
            <v>Windows fysiek</v>
          </cell>
          <cell r="G69" t="str">
            <v>Legacy Hosting - Windows fysiek</v>
          </cell>
          <cell r="H69" t="str">
            <v>Legacy Hosting - Windows fysiek</v>
          </cell>
          <cell r="I69" t="str">
            <v>Legacy Hosting - Windows fysiek</v>
          </cell>
          <cell r="J69" t="str">
            <v>Legacy Hosting - Windows fysiek</v>
          </cell>
          <cell r="K69" t="str">
            <v>Legacy Hosting - Windows fysiek</v>
          </cell>
          <cell r="L69" t="str">
            <v>Legacy Hosting - Windows fysiek</v>
          </cell>
          <cell r="M69" t="str">
            <v>Legacy Hosting - Windows fysiek</v>
          </cell>
          <cell r="N69" t="str">
            <v>Legacy Hosting - Windows fysiek</v>
          </cell>
          <cell r="O69" t="str">
            <v>Legacy Hosting - Windows fysiek</v>
          </cell>
          <cell r="P69" t="str">
            <v>Legacy Hosting - Windows fysiek</v>
          </cell>
          <cell r="Q69" t="str">
            <v>Legacy Hosting - Windows fysiek</v>
          </cell>
        </row>
        <row r="70">
          <cell r="A70" t="str">
            <v>Housing - Dedicated - Microsoft Windows NT</v>
          </cell>
          <cell r="B70" t="str">
            <v xml:space="preserve">Housing </v>
          </cell>
          <cell r="C70" t="str">
            <v xml:space="preserve"> Dedicated </v>
          </cell>
          <cell r="D70" t="str">
            <v xml:space="preserve"> Microsoft Windows NT</v>
          </cell>
          <cell r="E70" t="str">
            <v>Legacy Hosting</v>
          </cell>
          <cell r="F70" t="str">
            <v>Windows fysiek</v>
          </cell>
          <cell r="G70" t="str">
            <v>Legacy Hosting - Windows fysiek</v>
          </cell>
          <cell r="H70" t="str">
            <v>Legacy Hosting - Windows fysiek</v>
          </cell>
          <cell r="I70" t="str">
            <v>Legacy Hosting - Windows fysiek</v>
          </cell>
          <cell r="J70" t="str">
            <v>Legacy Hosting - Windows fysiek</v>
          </cell>
          <cell r="K70" t="str">
            <v>Legacy Hosting - Windows fysiek</v>
          </cell>
          <cell r="L70" t="str">
            <v>Legacy Hosting - Windows fysiek</v>
          </cell>
          <cell r="M70" t="str">
            <v>Legacy Hosting - Windows fysiek</v>
          </cell>
          <cell r="N70" t="str">
            <v>Legacy Hosting - Windows fysiek</v>
          </cell>
          <cell r="O70" t="str">
            <v>Legacy Hosting - Windows fysiek</v>
          </cell>
          <cell r="P70" t="str">
            <v>Legacy Hosting - Windows fysiek</v>
          </cell>
          <cell r="Q70" t="str">
            <v>Legacy Hosting - Windows fysiek</v>
          </cell>
        </row>
        <row r="71">
          <cell r="A71" t="str">
            <v>Housing - Dedicated - Microsoft Windows Server 2003</v>
          </cell>
          <cell r="B71" t="str">
            <v xml:space="preserve">Housing </v>
          </cell>
          <cell r="C71" t="str">
            <v xml:space="preserve"> Dedicated </v>
          </cell>
          <cell r="D71" t="str">
            <v xml:space="preserve"> Microsoft Windows Server 2003</v>
          </cell>
          <cell r="E71" t="str">
            <v>Legacy Hosting</v>
          </cell>
          <cell r="F71" t="str">
            <v>Windows fysiek</v>
          </cell>
          <cell r="G71" t="str">
            <v>Legacy Hosting - Windows fysiek</v>
          </cell>
          <cell r="H71" t="str">
            <v>Legacy Hosting - Windows fysiek</v>
          </cell>
          <cell r="I71" t="str">
            <v>Legacy Hosting - Windows fysiek</v>
          </cell>
          <cell r="J71" t="str">
            <v>Legacy Hosting - Windows fysiek</v>
          </cell>
          <cell r="K71" t="str">
            <v>Legacy Hosting - Windows fysiek</v>
          </cell>
          <cell r="L71" t="str">
            <v>Legacy Hosting - Windows fysiek</v>
          </cell>
          <cell r="M71" t="str">
            <v>Legacy Hosting - Windows fysiek</v>
          </cell>
          <cell r="N71" t="str">
            <v>Legacy Hosting - Windows fysiek</v>
          </cell>
          <cell r="O71" t="str">
            <v>Legacy Hosting - Windows fysiek</v>
          </cell>
          <cell r="P71" t="str">
            <v>Legacy Hosting - Windows fysiek</v>
          </cell>
          <cell r="Q71" t="str">
            <v>Legacy Hosting - Windows fysiek</v>
          </cell>
        </row>
        <row r="72">
          <cell r="A72" t="str">
            <v>Housing - Dedicated - Microsoft Windows Server 2008</v>
          </cell>
          <cell r="B72" t="str">
            <v xml:space="preserve">Housing </v>
          </cell>
          <cell r="C72" t="str">
            <v xml:space="preserve"> Dedicated </v>
          </cell>
          <cell r="D72" t="str">
            <v xml:space="preserve"> Microsoft Windows Server 2008</v>
          </cell>
          <cell r="E72" t="str">
            <v>Legacy Hosting</v>
          </cell>
          <cell r="F72" t="str">
            <v>Windows fysiek</v>
          </cell>
          <cell r="G72" t="str">
            <v>Legacy Hosting - Windows fysiek</v>
          </cell>
          <cell r="H72" t="str">
            <v>Legacy Hosting - Windows fysiek</v>
          </cell>
          <cell r="I72" t="str">
            <v>Legacy Hosting - Windows fysiek</v>
          </cell>
          <cell r="J72" t="str">
            <v>Legacy Hosting - Windows fysiek</v>
          </cell>
          <cell r="K72" t="str">
            <v>Legacy Hosting - Windows fysiek</v>
          </cell>
          <cell r="L72" t="str">
            <v>Legacy Hosting - Windows fysiek</v>
          </cell>
          <cell r="M72" t="str">
            <v>Legacy Hosting - Windows fysiek</v>
          </cell>
          <cell r="N72" t="str">
            <v>Legacy Hosting - Windows fysiek</v>
          </cell>
          <cell r="O72" t="str">
            <v>Legacy Hosting - Windows fysiek</v>
          </cell>
          <cell r="P72" t="str">
            <v>Legacy Hosting - Windows fysiek</v>
          </cell>
          <cell r="Q72" t="str">
            <v>Legacy Hosting - Windows fysiek</v>
          </cell>
        </row>
        <row r="73">
          <cell r="A73" t="str">
            <v>Housing - Dedicated - Onbekend</v>
          </cell>
          <cell r="B73" t="str">
            <v xml:space="preserve">Housing </v>
          </cell>
          <cell r="C73" t="str">
            <v xml:space="preserve"> Dedicated </v>
          </cell>
          <cell r="D73" t="str">
            <v xml:space="preserve"> Onbekend</v>
          </cell>
          <cell r="E73" t="str">
            <v>Legacy Hosting</v>
          </cell>
          <cell r="F73" t="str">
            <v>Onbekend fysiek</v>
          </cell>
          <cell r="G73" t="str">
            <v>Legacy Hosting - Onbekend fysiek</v>
          </cell>
          <cell r="H73" t="str">
            <v>Legacy Hosting - Onbekend fysiek</v>
          </cell>
          <cell r="I73" t="str">
            <v>Legacy Hosting - Onbekend fysiek</v>
          </cell>
          <cell r="J73" t="str">
            <v>Legacy Hosting - Onbekend fysiek</v>
          </cell>
          <cell r="K73" t="str">
            <v>Legacy Hosting - Onbekend fysiek</v>
          </cell>
          <cell r="L73" t="str">
            <v>Legacy Hosting - Onbekend fysiek</v>
          </cell>
          <cell r="M73" t="str">
            <v>Legacy Hosting - Onbekend fysiek</v>
          </cell>
          <cell r="N73" t="str">
            <v>Legacy Hosting - Onbekend fysiek</v>
          </cell>
          <cell r="O73" t="str">
            <v>Legacy Hosting - Onbekend fysiek</v>
          </cell>
          <cell r="P73" t="str">
            <v>Legacy Hosting - Onbekend fysiek</v>
          </cell>
          <cell r="Q73" t="str">
            <v>Legacy Hosting - Onbekend fysiek</v>
          </cell>
        </row>
        <row r="74">
          <cell r="A74" t="str">
            <v>Housing - Dedicated - OpenVMS</v>
          </cell>
          <cell r="B74" t="str">
            <v xml:space="preserve">Housing </v>
          </cell>
          <cell r="C74" t="str">
            <v xml:space="preserve"> Dedicated </v>
          </cell>
          <cell r="D74" t="str">
            <v xml:space="preserve"> OpenVMS</v>
          </cell>
          <cell r="E74" t="str">
            <v>Legacy Hosting</v>
          </cell>
          <cell r="F74" t="str">
            <v>OpenVMS fysiek</v>
          </cell>
          <cell r="G74" t="str">
            <v>Legacy Hosting - OpenVMS fysiek</v>
          </cell>
          <cell r="H74" t="str">
            <v>Legacy Hosting - OpenVMS fysiek</v>
          </cell>
          <cell r="I74" t="str">
            <v>Legacy Hosting - OpenVMS fysiek</v>
          </cell>
          <cell r="J74" t="str">
            <v>Legacy Hosting - OpenVMS fysiek</v>
          </cell>
          <cell r="K74" t="str">
            <v>Legacy Hosting - OpenVMS fysiek</v>
          </cell>
          <cell r="L74" t="str">
            <v>Legacy Hosting - OpenVMS fysiek</v>
          </cell>
          <cell r="M74" t="str">
            <v>Legacy Hosting - OpenVMS fysiek</v>
          </cell>
          <cell r="N74" t="str">
            <v>Legacy Hosting - OpenVMS fysiek</v>
          </cell>
          <cell r="O74" t="str">
            <v>Legacy Hosting - OpenVMS fysiek</v>
          </cell>
          <cell r="P74" t="str">
            <v>Legacy Hosting - OpenVMS fysiek</v>
          </cell>
          <cell r="Q74" t="str">
            <v>Legacy Hosting - OpenVMS fysiek</v>
          </cell>
        </row>
        <row r="75">
          <cell r="A75" t="str">
            <v>Housing - Dedicated - Red Hat Enterprise Linux 4</v>
          </cell>
          <cell r="B75" t="str">
            <v xml:space="preserve">Housing </v>
          </cell>
          <cell r="C75" t="str">
            <v xml:space="preserve"> Dedicated </v>
          </cell>
          <cell r="D75" t="str">
            <v xml:space="preserve"> Red Hat Enterprise Linux 4</v>
          </cell>
          <cell r="E75" t="str">
            <v>Legacy Hosting</v>
          </cell>
          <cell r="F75" t="str">
            <v>Linux fysiek</v>
          </cell>
          <cell r="G75" t="str">
            <v>Legacy Hosting - Linux fysiek</v>
          </cell>
          <cell r="H75" t="str">
            <v>Legacy Hosting - Linux fysiek</v>
          </cell>
          <cell r="I75" t="str">
            <v>Legacy Hosting - Linux fysiek</v>
          </cell>
          <cell r="J75" t="str">
            <v>Legacy Hosting - Linux fysiek</v>
          </cell>
          <cell r="K75" t="str">
            <v>Legacy Hosting - Linux fysiek</v>
          </cell>
          <cell r="L75" t="str">
            <v>Legacy Hosting - Linux fysiek</v>
          </cell>
          <cell r="M75" t="str">
            <v>Legacy Hosting - Linux fysiek</v>
          </cell>
          <cell r="N75" t="str">
            <v>Legacy Hosting - Linux fysiek</v>
          </cell>
          <cell r="O75" t="str">
            <v>Legacy Hosting - Linux fysiek</v>
          </cell>
          <cell r="P75" t="str">
            <v>Legacy Hosting - Linux fysiek</v>
          </cell>
          <cell r="Q75" t="str">
            <v>Legacy Hosting - Linux fysiek</v>
          </cell>
        </row>
        <row r="76">
          <cell r="A76" t="str">
            <v>Housing - Dedicated - Red Hat Enterprise Linux 5</v>
          </cell>
          <cell r="B76" t="str">
            <v xml:space="preserve">Housing </v>
          </cell>
          <cell r="C76" t="str">
            <v xml:space="preserve"> Dedicated </v>
          </cell>
          <cell r="D76" t="str">
            <v xml:space="preserve"> Red Hat Enterprise Linux 5</v>
          </cell>
          <cell r="E76" t="str">
            <v>Legacy Hosting</v>
          </cell>
          <cell r="F76" t="str">
            <v>Linux fysiek</v>
          </cell>
          <cell r="G76" t="str">
            <v>Legacy Hosting - Linux fysiek</v>
          </cell>
          <cell r="H76" t="str">
            <v>Legacy Hosting - Linux fysiek</v>
          </cell>
          <cell r="I76" t="str">
            <v>Legacy Hosting - Linux fysiek</v>
          </cell>
          <cell r="J76" t="str">
            <v>Legacy Hosting - Linux fysiek</v>
          </cell>
          <cell r="K76" t="str">
            <v>Legacy Hosting - Linux fysiek</v>
          </cell>
          <cell r="L76" t="str">
            <v>Legacy Hosting - Linux fysiek</v>
          </cell>
          <cell r="M76" t="str">
            <v>Legacy Hosting - Linux fysiek</v>
          </cell>
          <cell r="N76" t="str">
            <v>Legacy Hosting - Linux fysiek</v>
          </cell>
          <cell r="O76" t="str">
            <v>Legacy Hosting - Linux fysiek</v>
          </cell>
          <cell r="P76" t="str">
            <v>Legacy Hosting - Linux fysiek</v>
          </cell>
          <cell r="Q76" t="str">
            <v>Legacy Hosting - Linux fysiek</v>
          </cell>
        </row>
        <row r="77">
          <cell r="A77" t="str">
            <v>Housing - Dedicated - Sun Solaris</v>
          </cell>
          <cell r="B77" t="str">
            <v xml:space="preserve">Housing </v>
          </cell>
          <cell r="C77" t="str">
            <v xml:space="preserve"> Dedicated </v>
          </cell>
          <cell r="D77" t="str">
            <v xml:space="preserve"> Sun Solaris</v>
          </cell>
          <cell r="E77" t="str">
            <v>Legacy Hosting</v>
          </cell>
          <cell r="F77" t="str">
            <v>Sun Solaris</v>
          </cell>
          <cell r="G77" t="str">
            <v>Legacy Hosting - Sun Solaris</v>
          </cell>
          <cell r="H77" t="str">
            <v>Legacy Hosting - Sun Solaris</v>
          </cell>
          <cell r="I77" t="str">
            <v>Legacy Hosting - Sun Solaris</v>
          </cell>
          <cell r="J77" t="str">
            <v>Legacy Hosting - Sun Solaris</v>
          </cell>
          <cell r="K77" t="str">
            <v>Legacy Hosting - Sun Solaris</v>
          </cell>
          <cell r="L77" t="str">
            <v>Legacy Hosting - Sun Solaris</v>
          </cell>
          <cell r="M77" t="str">
            <v>Legacy Hosting - Sun Solaris</v>
          </cell>
          <cell r="N77" t="str">
            <v>Legacy Hosting - Sun Solaris</v>
          </cell>
          <cell r="O77" t="str">
            <v>Legacy Hosting - Sun Solaris</v>
          </cell>
          <cell r="P77" t="str">
            <v>Legacy Hosting - Sun Solaris</v>
          </cell>
          <cell r="Q77" t="str">
            <v>Legacy Hosting - Sun Solaris</v>
          </cell>
        </row>
        <row r="78">
          <cell r="A78" t="str">
            <v xml:space="preserve">Housing - Geen - </v>
          </cell>
          <cell r="B78" t="str">
            <v xml:space="preserve">Housing </v>
          </cell>
          <cell r="C78" t="str">
            <v xml:space="preserve"> Geen </v>
          </cell>
          <cell r="D78" t="str">
            <v xml:space="preserve"> </v>
          </cell>
          <cell r="E78" t="str">
            <v>Legacy Hosting</v>
          </cell>
          <cell r="F78" t="str">
            <v>Onbekend</v>
          </cell>
          <cell r="G78" t="str">
            <v>Legacy Hosting - Onbekend</v>
          </cell>
          <cell r="H78" t="str">
            <v>Legacy Hosting - Onbekend</v>
          </cell>
          <cell r="I78" t="str">
            <v>Legacy Hosting - Onbekend</v>
          </cell>
          <cell r="J78" t="str">
            <v>Legacy Hosting - Onbekend</v>
          </cell>
          <cell r="K78" t="str">
            <v>Legacy Hosting - Onbekend</v>
          </cell>
          <cell r="L78" t="str">
            <v>Legacy Hosting - Onbekend</v>
          </cell>
          <cell r="M78" t="str">
            <v>Legacy Hosting - Onbekend</v>
          </cell>
          <cell r="N78" t="str">
            <v>Legacy Hosting - Onbekend</v>
          </cell>
          <cell r="O78" t="str">
            <v>Legacy Hosting - Onbekend</v>
          </cell>
          <cell r="P78" t="str">
            <v>Legacy Hosting - Onbekend</v>
          </cell>
          <cell r="Q78" t="str">
            <v>Legacy Hosting - Onbekend</v>
          </cell>
        </row>
        <row r="79">
          <cell r="A79" t="str">
            <v xml:space="preserve">Housing - Virtueel - </v>
          </cell>
          <cell r="B79" t="str">
            <v xml:space="preserve">Housing </v>
          </cell>
          <cell r="C79" t="str">
            <v xml:space="preserve"> Virtueel </v>
          </cell>
          <cell r="D79" t="str">
            <v xml:space="preserve"> </v>
          </cell>
          <cell r="E79" t="str">
            <v>Legacy Hosting</v>
          </cell>
          <cell r="F79" t="str">
            <v>Onbekend virtueel</v>
          </cell>
          <cell r="G79" t="str">
            <v>Legacy Hosting - Onbekend virtueel</v>
          </cell>
          <cell r="H79" t="str">
            <v>Legacy Hosting - Onbekend virtueel</v>
          </cell>
          <cell r="I79" t="str">
            <v>Legacy Hosting - Onbekend virtueel</v>
          </cell>
          <cell r="J79" t="str">
            <v>Legacy Hosting - Onbekend virtueel</v>
          </cell>
          <cell r="K79" t="str">
            <v>Legacy Hosting - Onbekend virtueel</v>
          </cell>
          <cell r="L79" t="str">
            <v>Legacy Hosting - Onbekend virtueel</v>
          </cell>
          <cell r="M79" t="str">
            <v>Legacy Hosting - Onbekend virtueel</v>
          </cell>
          <cell r="N79" t="str">
            <v>Legacy Hosting - Onbekend virtueel</v>
          </cell>
          <cell r="O79" t="str">
            <v>Legacy Hosting - Onbekend virtueel</v>
          </cell>
          <cell r="P79" t="str">
            <v>Legacy Hosting - Onbekend virtueel</v>
          </cell>
          <cell r="Q79" t="str">
            <v>Legacy Hosting - Onbekend virtueel</v>
          </cell>
        </row>
        <row r="80">
          <cell r="A80" t="str">
            <v>Housing - Virtueel - Linux onbekend</v>
          </cell>
          <cell r="B80" t="str">
            <v xml:space="preserve">Housing </v>
          </cell>
          <cell r="C80" t="str">
            <v xml:space="preserve"> Virtueel </v>
          </cell>
          <cell r="D80" t="str">
            <v xml:space="preserve"> Linux onbekend</v>
          </cell>
          <cell r="E80" t="str">
            <v>Legacy Hosting</v>
          </cell>
          <cell r="F80" t="str">
            <v>Linux virtueel</v>
          </cell>
          <cell r="G80" t="str">
            <v>Legacy Hosting - Linux virtueel</v>
          </cell>
          <cell r="H80" t="str">
            <v>Legacy Hosting - Linux virtueel</v>
          </cell>
          <cell r="I80" t="str">
            <v>Legacy Hosting - Linux virtueel</v>
          </cell>
          <cell r="J80" t="str">
            <v>Legacy Hosting - Linux virtueel</v>
          </cell>
          <cell r="K80" t="str">
            <v>Legacy Hosting - Linux virtueel</v>
          </cell>
          <cell r="L80" t="str">
            <v>Legacy Hosting - Linux virtueel</v>
          </cell>
          <cell r="M80" t="str">
            <v>Legacy Hosting - Linux virtueel</v>
          </cell>
          <cell r="N80" t="str">
            <v>Legacy Hosting - Linux virtueel</v>
          </cell>
          <cell r="O80" t="str">
            <v>Legacy Hosting - Linux virtueel</v>
          </cell>
          <cell r="P80" t="str">
            <v>Legacy Hosting - Linux virtueel</v>
          </cell>
          <cell r="Q80" t="str">
            <v>Legacy Hosting - Linux virtueel</v>
          </cell>
        </row>
        <row r="81">
          <cell r="A81" t="str">
            <v>Housing - Virtueel - Microsoft Windows onbekend</v>
          </cell>
          <cell r="B81" t="str">
            <v xml:space="preserve">Housing </v>
          </cell>
          <cell r="C81" t="str">
            <v xml:space="preserve"> Virtueel </v>
          </cell>
          <cell r="D81" t="str">
            <v xml:space="preserve"> Microsoft Windows onbekend</v>
          </cell>
          <cell r="E81" t="str">
            <v>Legacy Hosting</v>
          </cell>
          <cell r="F81" t="str">
            <v>Windows virtueel</v>
          </cell>
          <cell r="G81" t="str">
            <v>Legacy Hosting - Windows virtueel</v>
          </cell>
          <cell r="H81" t="str">
            <v>Legacy Hosting - Windows virtueel</v>
          </cell>
          <cell r="I81" t="str">
            <v>Legacy Hosting - Windows virtueel</v>
          </cell>
          <cell r="J81" t="str">
            <v>Legacy Hosting - Windows virtueel</v>
          </cell>
          <cell r="K81" t="str">
            <v>Legacy Hosting - Windows virtueel</v>
          </cell>
          <cell r="L81" t="str">
            <v>Legacy Hosting - Windows virtueel</v>
          </cell>
          <cell r="M81" t="str">
            <v>Legacy Hosting - Windows virtueel</v>
          </cell>
          <cell r="N81" t="str">
            <v>Legacy Hosting - Windows virtueel</v>
          </cell>
          <cell r="O81" t="str">
            <v>Legacy Hosting - Windows virtueel</v>
          </cell>
          <cell r="P81" t="str">
            <v>Legacy Hosting - Windows virtueel</v>
          </cell>
          <cell r="Q81" t="str">
            <v>Legacy Hosting - Windows virtueel</v>
          </cell>
        </row>
        <row r="82">
          <cell r="A82" t="str">
            <v>Housing - Virtueel - Microsoft Windows Server 2003</v>
          </cell>
          <cell r="B82" t="str">
            <v xml:space="preserve">Housing </v>
          </cell>
          <cell r="C82" t="str">
            <v xml:space="preserve"> Virtueel </v>
          </cell>
          <cell r="D82" t="str">
            <v xml:space="preserve"> Microsoft Windows Server 2003</v>
          </cell>
          <cell r="E82" t="str">
            <v>Legacy Hosting</v>
          </cell>
          <cell r="F82" t="str">
            <v>Windows virtueel</v>
          </cell>
          <cell r="G82" t="str">
            <v>Legacy Hosting - Windows virtueel</v>
          </cell>
          <cell r="H82" t="str">
            <v>Legacy Hosting - Windows virtueel</v>
          </cell>
          <cell r="I82" t="str">
            <v>Legacy Hosting - Windows virtueel</v>
          </cell>
          <cell r="J82" t="str">
            <v>Legacy Hosting - Windows virtueel</v>
          </cell>
          <cell r="K82" t="str">
            <v>Legacy Hosting - Windows virtueel</v>
          </cell>
          <cell r="L82" t="str">
            <v>Legacy Hosting - Windows virtueel</v>
          </cell>
          <cell r="M82" t="str">
            <v>Legacy Hosting - Windows virtueel</v>
          </cell>
          <cell r="N82" t="str">
            <v>Legacy Hosting - Windows virtueel</v>
          </cell>
          <cell r="O82" t="str">
            <v>Legacy Hosting - Windows virtueel</v>
          </cell>
          <cell r="P82" t="str">
            <v>Legacy Hosting - Windows virtueel</v>
          </cell>
          <cell r="Q82" t="str">
            <v>Legacy Hosting - Windows virtueel</v>
          </cell>
        </row>
        <row r="83">
          <cell r="A83" t="str">
            <v>Housing - Virtueel - Microsoft Windows Server 2008</v>
          </cell>
          <cell r="B83" t="str">
            <v xml:space="preserve">Housing </v>
          </cell>
          <cell r="C83" t="str">
            <v xml:space="preserve"> Virtueel </v>
          </cell>
          <cell r="D83" t="str">
            <v xml:space="preserve"> Microsoft Windows Server 2008</v>
          </cell>
          <cell r="E83" t="str">
            <v>Legacy Hosting</v>
          </cell>
          <cell r="F83" t="str">
            <v>Windows virtueel</v>
          </cell>
          <cell r="G83" t="str">
            <v>Legacy Hosting - Windows virtueel</v>
          </cell>
          <cell r="H83" t="str">
            <v>Legacy Hosting - Windows virtueel</v>
          </cell>
          <cell r="I83" t="str">
            <v>Legacy Hosting - Windows virtueel</v>
          </cell>
          <cell r="J83" t="str">
            <v>Legacy Hosting - Windows virtueel</v>
          </cell>
          <cell r="K83" t="str">
            <v>Legacy Hosting - Windows virtueel</v>
          </cell>
          <cell r="L83" t="str">
            <v>Legacy Hosting - Windows virtueel</v>
          </cell>
          <cell r="M83" t="str">
            <v>Legacy Hosting - Windows virtueel</v>
          </cell>
          <cell r="N83" t="str">
            <v>Legacy Hosting - Windows virtueel</v>
          </cell>
          <cell r="O83" t="str">
            <v>Legacy Hosting - Windows virtueel</v>
          </cell>
          <cell r="P83" t="str">
            <v>Legacy Hosting - Windows virtueel</v>
          </cell>
          <cell r="Q83" t="str">
            <v>Legacy Hosting - Windows virtueel</v>
          </cell>
        </row>
        <row r="84">
          <cell r="A84" t="str">
            <v xml:space="preserve">OS Management - Dedicated - </v>
          </cell>
          <cell r="B84" t="str">
            <v xml:space="preserve">OS Management </v>
          </cell>
          <cell r="C84" t="str">
            <v xml:space="preserve"> Dedicated </v>
          </cell>
          <cell r="D84" t="str">
            <v xml:space="preserve"> </v>
          </cell>
          <cell r="E84" t="str">
            <v>Legacy Hosting</v>
          </cell>
          <cell r="F84" t="str">
            <v>Onbekend fysiek</v>
          </cell>
          <cell r="G84" t="str">
            <v>Legacy Hosting - Onbekend fysiek</v>
          </cell>
          <cell r="H84" t="str">
            <v>Legacy Hosting - Onbekend fysiek</v>
          </cell>
          <cell r="I84" t="str">
            <v>Legacy Hosting - Onbekend fysiek</v>
          </cell>
          <cell r="J84" t="str">
            <v>Legacy Hosting - Onbekend fysiek</v>
          </cell>
          <cell r="K84" t="str">
            <v>Legacy Hosting - Onbekend fysiek</v>
          </cell>
          <cell r="L84" t="str">
            <v>Legacy Hosting - Onbekend fysiek</v>
          </cell>
          <cell r="M84" t="str">
            <v>Legacy Hosting - Onbekend fysiek</v>
          </cell>
          <cell r="N84" t="str">
            <v>Legacy Hosting - Onbekend fysiek</v>
          </cell>
          <cell r="O84" t="str">
            <v>Legacy Hosting - Onbekend fysiek</v>
          </cell>
          <cell r="P84" t="str">
            <v>Legacy Hosting - Onbekend fysiek</v>
          </cell>
          <cell r="Q84" t="str">
            <v>Legacy Hosting - Onbekend fysiek</v>
          </cell>
        </row>
        <row r="85">
          <cell r="A85" t="str">
            <v>OS Management - Dedicated - ESX</v>
          </cell>
          <cell r="B85" t="str">
            <v xml:space="preserve">OS Management </v>
          </cell>
          <cell r="C85" t="str">
            <v xml:space="preserve"> Dedicated </v>
          </cell>
          <cell r="D85" t="str">
            <v xml:space="preserve"> ESX</v>
          </cell>
          <cell r="E85" t="str">
            <v>Legacy Hosting</v>
          </cell>
          <cell r="F85" t="str">
            <v>Onbekend fysiek</v>
          </cell>
          <cell r="G85" t="str">
            <v>Legacy Hosting - Onbekend fysiek</v>
          </cell>
          <cell r="H85" t="str">
            <v>Legacy Hosting - Onbekend fysiek</v>
          </cell>
          <cell r="I85" t="str">
            <v>Legacy Hosting - Onbekend fysiek</v>
          </cell>
          <cell r="J85" t="str">
            <v>Legacy Hosting - Onbekend fysiek</v>
          </cell>
          <cell r="K85" t="str">
            <v>Legacy Hosting - Onbekend fysiek</v>
          </cell>
          <cell r="L85" t="str">
            <v>Legacy Hosting - Onbekend fysiek</v>
          </cell>
          <cell r="M85" t="str">
            <v>Legacy Hosting - Onbekend fysiek</v>
          </cell>
          <cell r="N85" t="str">
            <v>Legacy Hosting - Onbekend fysiek</v>
          </cell>
          <cell r="O85" t="str">
            <v>Legacy Hosting - Onbekend fysiek</v>
          </cell>
          <cell r="P85" t="str">
            <v>Legacy Hosting - Onbekend fysiek</v>
          </cell>
          <cell r="Q85" t="str">
            <v>Legacy Hosting - Onbekend fysiek</v>
          </cell>
        </row>
        <row r="86">
          <cell r="A86" t="str">
            <v>OS Management - Dedicated - ESXi</v>
          </cell>
          <cell r="B86" t="str">
            <v xml:space="preserve">OS Management </v>
          </cell>
          <cell r="C86" t="str">
            <v xml:space="preserve"> Dedicated </v>
          </cell>
          <cell r="D86" t="str">
            <v xml:space="preserve"> ESXi</v>
          </cell>
          <cell r="E86" t="str">
            <v>Legacy Hosting</v>
          </cell>
          <cell r="F86" t="str">
            <v>Onbekend fysiek</v>
          </cell>
          <cell r="G86" t="str">
            <v>Legacy Hosting - Onbekend fysiek</v>
          </cell>
          <cell r="H86" t="str">
            <v>Legacy Hosting - Onbekend fysiek</v>
          </cell>
          <cell r="I86" t="str">
            <v>Legacy Hosting - Onbekend fysiek</v>
          </cell>
          <cell r="J86" t="str">
            <v>Legacy Hosting - Onbekend fysiek</v>
          </cell>
          <cell r="K86" t="str">
            <v>Legacy Hosting - Onbekend fysiek</v>
          </cell>
          <cell r="L86" t="str">
            <v>Legacy Hosting - Onbekend fysiek</v>
          </cell>
          <cell r="M86" t="str">
            <v>Legacy Hosting - Onbekend fysiek</v>
          </cell>
          <cell r="N86" t="str">
            <v>Legacy Hosting - Onbekend fysiek</v>
          </cell>
          <cell r="O86" t="str">
            <v>Legacy Hosting - Onbekend fysiek</v>
          </cell>
          <cell r="P86" t="str">
            <v>Legacy Hosting - Onbekend fysiek</v>
          </cell>
          <cell r="Q86" t="str">
            <v>Legacy Hosting - Onbekend fysiek</v>
          </cell>
        </row>
        <row r="87">
          <cell r="A87" t="str">
            <v>OS Management - Dedicated - Microsoft Windows 2000 Server</v>
          </cell>
          <cell r="B87" t="str">
            <v xml:space="preserve">OS Management </v>
          </cell>
          <cell r="C87" t="str">
            <v xml:space="preserve"> Dedicated </v>
          </cell>
          <cell r="D87" t="str">
            <v xml:space="preserve"> Microsoft Windows 2000 Server</v>
          </cell>
          <cell r="E87" t="str">
            <v>Legacy Hosting</v>
          </cell>
          <cell r="F87" t="str">
            <v>Windows fysiek</v>
          </cell>
          <cell r="G87" t="str">
            <v>Legacy Hosting - Windows fysiek</v>
          </cell>
          <cell r="H87" t="str">
            <v>Legacy Hosting - Windows fysiek</v>
          </cell>
          <cell r="I87" t="str">
            <v>Legacy Hosting - Windows fysiek</v>
          </cell>
          <cell r="J87" t="str">
            <v>Legacy Hosting - Windows fysiek</v>
          </cell>
          <cell r="K87" t="str">
            <v>Legacy Hosting - Windows fysiek</v>
          </cell>
          <cell r="L87" t="str">
            <v>Legacy Hosting - Windows fysiek</v>
          </cell>
          <cell r="M87" t="str">
            <v>Legacy Hosting - Windows fysiek</v>
          </cell>
          <cell r="N87" t="str">
            <v>Legacy Hosting - Windows fysiek</v>
          </cell>
          <cell r="O87" t="str">
            <v>Legacy Hosting - Windows fysiek</v>
          </cell>
          <cell r="P87" t="str">
            <v>Legacy Hosting - Windows fysiek</v>
          </cell>
          <cell r="Q87" t="str">
            <v>Legacy Hosting - Windows fysiek</v>
          </cell>
        </row>
        <row r="88">
          <cell r="A88" t="str">
            <v>OS Management - Dedicated - Microsoft Windows onbekend</v>
          </cell>
          <cell r="B88" t="str">
            <v xml:space="preserve">OS Management </v>
          </cell>
          <cell r="C88" t="str">
            <v xml:space="preserve"> Dedicated </v>
          </cell>
          <cell r="D88" t="str">
            <v xml:space="preserve"> Microsoft Windows onbekend</v>
          </cell>
          <cell r="E88" t="str">
            <v>Legacy Hosting</v>
          </cell>
          <cell r="F88" t="str">
            <v>Windows fysiek</v>
          </cell>
          <cell r="G88" t="str">
            <v>Legacy Hosting - Windows fysiek</v>
          </cell>
          <cell r="H88" t="str">
            <v>Legacy Hosting - Windows fysiek</v>
          </cell>
          <cell r="I88" t="str">
            <v>Legacy Hosting - Windows fysiek</v>
          </cell>
          <cell r="J88" t="str">
            <v>Legacy Hosting - Windows fysiek</v>
          </cell>
          <cell r="K88" t="str">
            <v>Legacy Hosting - Windows fysiek</v>
          </cell>
          <cell r="L88" t="str">
            <v>Legacy Hosting - Windows fysiek</v>
          </cell>
          <cell r="M88" t="str">
            <v>Legacy Hosting - Windows fysiek</v>
          </cell>
          <cell r="N88" t="str">
            <v>Legacy Hosting - Windows fysiek</v>
          </cell>
          <cell r="O88" t="str">
            <v>Legacy Hosting - Windows fysiek</v>
          </cell>
          <cell r="P88" t="str">
            <v>Legacy Hosting - Windows fysiek</v>
          </cell>
          <cell r="Q88" t="str">
            <v>Legacy Hosting - Windows fysiek</v>
          </cell>
        </row>
        <row r="89">
          <cell r="A89" t="str">
            <v>OS Management - Dedicated - Microsoft Windows Server 2003</v>
          </cell>
          <cell r="B89" t="str">
            <v xml:space="preserve">OS Management </v>
          </cell>
          <cell r="C89" t="str">
            <v xml:space="preserve"> Dedicated </v>
          </cell>
          <cell r="D89" t="str">
            <v xml:space="preserve"> Microsoft Windows Server 2003</v>
          </cell>
          <cell r="E89" t="str">
            <v>Legacy Hosting</v>
          </cell>
          <cell r="F89" t="str">
            <v>Windows fysiek</v>
          </cell>
          <cell r="G89" t="str">
            <v>Legacy Hosting - Windows fysiek</v>
          </cell>
          <cell r="H89" t="str">
            <v>Legacy Hosting - Windows fysiek</v>
          </cell>
          <cell r="I89" t="str">
            <v>Legacy Hosting - Windows fysiek</v>
          </cell>
          <cell r="J89" t="str">
            <v>Legacy Hosting - Windows fysiek</v>
          </cell>
          <cell r="K89" t="str">
            <v>Legacy Hosting - Windows fysiek</v>
          </cell>
          <cell r="L89" t="str">
            <v>Legacy Hosting - Windows fysiek</v>
          </cell>
          <cell r="M89" t="str">
            <v>Legacy Hosting - Windows fysiek</v>
          </cell>
          <cell r="N89" t="str">
            <v>Legacy Hosting - Windows fysiek</v>
          </cell>
          <cell r="O89" t="str">
            <v>Legacy Hosting - Windows fysiek</v>
          </cell>
          <cell r="P89" t="str">
            <v>Legacy Hosting - Windows fysiek</v>
          </cell>
          <cell r="Q89" t="str">
            <v>Legacy Hosting - Windows fysiek</v>
          </cell>
        </row>
        <row r="90">
          <cell r="A90" t="str">
            <v>OS Management - Dedicated - Microsoft Windows Server 2008</v>
          </cell>
          <cell r="B90" t="str">
            <v xml:space="preserve">OS Management </v>
          </cell>
          <cell r="C90" t="str">
            <v xml:space="preserve"> Dedicated </v>
          </cell>
          <cell r="D90" t="str">
            <v xml:space="preserve"> Microsoft Windows Server 2008</v>
          </cell>
          <cell r="E90" t="str">
            <v>Legacy Hosting</v>
          </cell>
          <cell r="F90" t="str">
            <v>Windows fysiek</v>
          </cell>
          <cell r="G90" t="str">
            <v>Legacy Hosting - Windows fysiek</v>
          </cell>
          <cell r="H90" t="str">
            <v>Legacy Hosting - Windows fysiek</v>
          </cell>
          <cell r="I90" t="str">
            <v>Legacy Hosting - Windows fysiek</v>
          </cell>
          <cell r="J90" t="str">
            <v>Legacy Hosting - Windows fysiek</v>
          </cell>
          <cell r="K90" t="str">
            <v>Legacy Hosting - Windows fysiek</v>
          </cell>
          <cell r="L90" t="str">
            <v>Legacy Hosting - Windows fysiek</v>
          </cell>
          <cell r="M90" t="str">
            <v>Legacy Hosting - Windows fysiek</v>
          </cell>
          <cell r="N90" t="str">
            <v>Legacy Hosting - Windows fysiek</v>
          </cell>
          <cell r="O90" t="str">
            <v>Legacy Hosting - Windows fysiek</v>
          </cell>
          <cell r="P90" t="str">
            <v>Legacy Hosting - Windows fysiek</v>
          </cell>
          <cell r="Q90" t="str">
            <v>Legacy Hosting - Windows fysiek</v>
          </cell>
        </row>
        <row r="91">
          <cell r="A91" t="str">
            <v>OS Management - Dedicated - OpenVMS</v>
          </cell>
          <cell r="B91" t="str">
            <v xml:space="preserve">OS Management </v>
          </cell>
          <cell r="C91" t="str">
            <v xml:space="preserve"> Dedicated </v>
          </cell>
          <cell r="D91" t="str">
            <v xml:space="preserve"> OpenVMS</v>
          </cell>
          <cell r="E91" t="str">
            <v>Legacy Hosting</v>
          </cell>
          <cell r="F91" t="str">
            <v>OpenVMS fysiek</v>
          </cell>
          <cell r="G91" t="str">
            <v>Legacy Hosting - OpenVMS fysiek</v>
          </cell>
          <cell r="H91" t="str">
            <v>Legacy Hosting - OpenVMS fysiek</v>
          </cell>
          <cell r="I91" t="str">
            <v>Legacy Hosting - OpenVMS fysiek</v>
          </cell>
          <cell r="J91" t="str">
            <v>Legacy Hosting - OpenVMS fysiek</v>
          </cell>
          <cell r="K91" t="str">
            <v>Legacy Hosting - OpenVMS fysiek</v>
          </cell>
          <cell r="L91" t="str">
            <v>Legacy Hosting - OpenVMS fysiek</v>
          </cell>
          <cell r="M91" t="str">
            <v>Legacy Hosting - OpenVMS fysiek</v>
          </cell>
          <cell r="N91" t="str">
            <v>Legacy Hosting - OpenVMS fysiek</v>
          </cell>
          <cell r="O91" t="str">
            <v>Legacy Hosting - OpenVMS fysiek</v>
          </cell>
          <cell r="P91" t="str">
            <v>Legacy Hosting - OpenVMS fysiek</v>
          </cell>
          <cell r="Q91" t="str">
            <v>Legacy Hosting - OpenVMS fysiek</v>
          </cell>
        </row>
        <row r="92">
          <cell r="A92" t="str">
            <v xml:space="preserve">OS Management - Virtueel - </v>
          </cell>
          <cell r="B92" t="str">
            <v xml:space="preserve">OS Management </v>
          </cell>
          <cell r="C92" t="str">
            <v xml:space="preserve"> Virtueel </v>
          </cell>
          <cell r="D92" t="str">
            <v xml:space="preserve"> </v>
          </cell>
          <cell r="E92" t="str">
            <v>Legacy Hosting</v>
          </cell>
          <cell r="F92" t="str">
            <v>Onbekend virtueel</v>
          </cell>
          <cell r="G92" t="str">
            <v>Legacy Hosting - Onbekend virtueel</v>
          </cell>
          <cell r="H92" t="str">
            <v>Legacy Hosting - Onbekend virtueel</v>
          </cell>
          <cell r="I92" t="str">
            <v>Legacy Hosting - Onbekend virtueel</v>
          </cell>
          <cell r="J92" t="str">
            <v>Legacy Hosting - Onbekend virtueel</v>
          </cell>
          <cell r="K92" t="str">
            <v>Legacy Hosting - Onbekend virtueel</v>
          </cell>
          <cell r="L92" t="str">
            <v>Legacy Hosting - Onbekend virtueel</v>
          </cell>
          <cell r="M92" t="str">
            <v>Legacy Hosting - Onbekend virtueel</v>
          </cell>
          <cell r="N92" t="str">
            <v>Legacy Hosting - Onbekend virtueel</v>
          </cell>
          <cell r="O92" t="str">
            <v>Legacy Hosting - Onbekend virtueel</v>
          </cell>
          <cell r="P92" t="str">
            <v>Legacy Hosting - Onbekend virtueel</v>
          </cell>
          <cell r="Q92" t="str">
            <v>Legacy Hosting - Onbekend virtueel</v>
          </cell>
        </row>
        <row r="93">
          <cell r="A93" t="str">
            <v>OS Management - Virtueel - CentOS 5</v>
          </cell>
          <cell r="B93" t="str">
            <v xml:space="preserve">OS Management </v>
          </cell>
          <cell r="C93" t="str">
            <v xml:space="preserve"> Virtueel </v>
          </cell>
          <cell r="D93" t="str">
            <v xml:space="preserve"> CentOS 5</v>
          </cell>
          <cell r="E93" t="str">
            <v>Legacy Hosting</v>
          </cell>
          <cell r="F93" t="str">
            <v>Onbekend virtueel</v>
          </cell>
          <cell r="G93" t="str">
            <v>Legacy Hosting - Onbekend virtueel</v>
          </cell>
          <cell r="H93" t="str">
            <v>Legacy Hosting - Onbekend virtueel</v>
          </cell>
          <cell r="I93" t="str">
            <v>Legacy Hosting - Onbekend virtueel</v>
          </cell>
          <cell r="J93" t="str">
            <v>Legacy Hosting - Onbekend virtueel</v>
          </cell>
          <cell r="K93" t="str">
            <v>Legacy Hosting - Onbekend virtueel</v>
          </cell>
          <cell r="L93" t="str">
            <v>Legacy Hosting - Onbekend virtueel</v>
          </cell>
          <cell r="M93" t="str">
            <v>Legacy Hosting - Onbekend virtueel</v>
          </cell>
          <cell r="N93" t="str">
            <v>Legacy Hosting - Onbekend virtueel</v>
          </cell>
          <cell r="O93" t="str">
            <v>Legacy Hosting - Onbekend virtueel</v>
          </cell>
          <cell r="P93" t="str">
            <v>Legacy Hosting - Onbekend virtueel</v>
          </cell>
          <cell r="Q93" t="str">
            <v>Legacy Hosting - Onbekend virtueel</v>
          </cell>
        </row>
        <row r="94">
          <cell r="A94" t="str">
            <v>OS Management - Virtueel - Microsoft Windows Server 2003</v>
          </cell>
          <cell r="B94" t="str">
            <v xml:space="preserve">OS Management </v>
          </cell>
          <cell r="C94" t="str">
            <v xml:space="preserve"> Virtueel </v>
          </cell>
          <cell r="D94" t="str">
            <v xml:space="preserve"> Microsoft Windows Server 2003</v>
          </cell>
          <cell r="E94" t="str">
            <v>Legacy Hosting</v>
          </cell>
          <cell r="F94" t="str">
            <v>Windows virtueel</v>
          </cell>
          <cell r="G94" t="str">
            <v>Legacy Hosting - Windows virtueel</v>
          </cell>
          <cell r="H94" t="str">
            <v>Legacy Hosting - Windows virtueel</v>
          </cell>
          <cell r="I94" t="str">
            <v>Legacy Hosting - Windows virtueel</v>
          </cell>
          <cell r="J94" t="str">
            <v>Legacy Hosting - Windows virtueel</v>
          </cell>
          <cell r="K94" t="str">
            <v>Legacy Hosting - Windows virtueel</v>
          </cell>
          <cell r="L94" t="str">
            <v>Legacy Hosting - Windows virtueel</v>
          </cell>
          <cell r="M94" t="str">
            <v>Legacy Hosting - Windows virtueel</v>
          </cell>
          <cell r="N94" t="str">
            <v>Legacy Hosting - Windows virtueel</v>
          </cell>
          <cell r="O94" t="str">
            <v>Legacy Hosting - Windows virtueel</v>
          </cell>
          <cell r="P94" t="str">
            <v>Legacy Hosting - Windows virtueel</v>
          </cell>
          <cell r="Q94" t="str">
            <v>Legacy Hosting - Windows virtueel</v>
          </cell>
        </row>
        <row r="95">
          <cell r="A95" t="str">
            <v>OS Management - Virtueel - Microsoft Windows Server 2008</v>
          </cell>
          <cell r="B95" t="str">
            <v xml:space="preserve">OS Management </v>
          </cell>
          <cell r="C95" t="str">
            <v xml:space="preserve"> Virtueel </v>
          </cell>
          <cell r="D95" t="str">
            <v xml:space="preserve"> Microsoft Windows Server 2008</v>
          </cell>
          <cell r="E95" t="str">
            <v>Cloud Hosting</v>
          </cell>
          <cell r="F95" t="str">
            <v>IaaS+ Windows</v>
          </cell>
          <cell r="G95" t="str">
            <v>Cloud Hosting - IaaS+ Windows</v>
          </cell>
          <cell r="H95" t="str">
            <v>Cloud Hosting - IaaS+ Windows</v>
          </cell>
          <cell r="I95" t="str">
            <v>Cloud Hosting - IaaS+ Windows</v>
          </cell>
          <cell r="J95" t="str">
            <v>Cloud Hosting - IaaS+ Windows</v>
          </cell>
          <cell r="K95" t="str">
            <v>Cloud Hosting - IaaS+ Windows</v>
          </cell>
          <cell r="L95" t="str">
            <v>Cloud Hosting - IaaS+ Windows</v>
          </cell>
          <cell r="M95" t="str">
            <v>Cloud Hosting - IaaS+ Windows</v>
          </cell>
          <cell r="N95" t="str">
            <v>Cloud Hosting - IaaS+ Windows</v>
          </cell>
          <cell r="O95" t="str">
            <v>Cloud Hosting - IaaS+ Windows</v>
          </cell>
          <cell r="P95" t="str">
            <v>Cloud Hosting - IaaS+ Windows</v>
          </cell>
          <cell r="Q95" t="str">
            <v>Cloud Hosting - IaaS+ Windows</v>
          </cell>
        </row>
        <row r="96">
          <cell r="A96" t="str">
            <v>(leeg)</v>
          </cell>
          <cell r="B96" t="str">
            <v>(leeg)</v>
          </cell>
          <cell r="E96" t="str">
            <v>Onbekend</v>
          </cell>
          <cell r="F96" t="str">
            <v>Onbekend</v>
          </cell>
          <cell r="G96" t="str">
            <v>Onbekend - Onbekend</v>
          </cell>
          <cell r="H96" t="str">
            <v>Onbekend - Onbekend</v>
          </cell>
          <cell r="I96" t="str">
            <v>Onbekend - Onbekend</v>
          </cell>
          <cell r="J96" t="str">
            <v>Onbekend - Onbekend</v>
          </cell>
          <cell r="K96" t="str">
            <v>Onbekend - Onbekend</v>
          </cell>
          <cell r="L96" t="str">
            <v>Onbekend - Onbekend</v>
          </cell>
          <cell r="M96" t="str">
            <v>Onbekend - Onbekend</v>
          </cell>
          <cell r="N96" t="str">
            <v>Onbekend - Onbekend</v>
          </cell>
          <cell r="O96" t="str">
            <v>Onbekend - Onbekend</v>
          </cell>
          <cell r="P96" t="str">
            <v>Onbekend - Onbekend</v>
          </cell>
          <cell r="Q96" t="str">
            <v>Onbekend - Onbekend</v>
          </cell>
        </row>
      </sheetData>
      <sheetData sheetId="5">
        <row r="1">
          <cell r="C1" t="str">
            <v>Zoekterm</v>
          </cell>
          <cell r="D1" t="str">
            <v>Servers per host</v>
          </cell>
          <cell r="E1" t="str">
            <v>Cores per CPU</v>
          </cell>
          <cell r="F1" t="str">
            <v># Processor cores</v>
          </cell>
          <cell r="G1" t="str">
            <v>#GB Ram</v>
          </cell>
        </row>
        <row r="2">
          <cell r="C2" t="str">
            <v>DedicatedSmall</v>
          </cell>
          <cell r="D2">
            <v>1</v>
          </cell>
          <cell r="E2">
            <v>4</v>
          </cell>
          <cell r="F2">
            <v>4</v>
          </cell>
          <cell r="G2">
            <v>8</v>
          </cell>
        </row>
        <row r="3">
          <cell r="C3" t="str">
            <v>DedicatedMedium</v>
          </cell>
          <cell r="D3">
            <v>2</v>
          </cell>
          <cell r="E3">
            <v>4</v>
          </cell>
          <cell r="F3">
            <v>8</v>
          </cell>
          <cell r="G3">
            <v>32</v>
          </cell>
        </row>
        <row r="4">
          <cell r="C4" t="str">
            <v>DedicatedLarge</v>
          </cell>
          <cell r="D4">
            <v>4</v>
          </cell>
          <cell r="E4">
            <v>4</v>
          </cell>
          <cell r="F4">
            <v>16</v>
          </cell>
          <cell r="G4">
            <v>64</v>
          </cell>
        </row>
        <row r="5">
          <cell r="C5" t="str">
            <v>VirtueelSmall</v>
          </cell>
          <cell r="D5">
            <v>15</v>
          </cell>
          <cell r="F5">
            <v>1</v>
          </cell>
          <cell r="G5">
            <v>2</v>
          </cell>
        </row>
        <row r="6">
          <cell r="C6" t="str">
            <v>VirtueelMedium</v>
          </cell>
          <cell r="D6">
            <v>8</v>
          </cell>
          <cell r="F6">
            <v>2</v>
          </cell>
          <cell r="G6">
            <v>4</v>
          </cell>
        </row>
        <row r="7">
          <cell r="C7" t="str">
            <v>VirtueelLarge</v>
          </cell>
          <cell r="D7">
            <v>4</v>
          </cell>
          <cell r="F7">
            <v>2</v>
          </cell>
          <cell r="G7">
            <v>8</v>
          </cell>
        </row>
        <row r="8">
          <cell r="C8" t="str">
            <v>VirtueelExtra large</v>
          </cell>
          <cell r="D8">
            <v>4</v>
          </cell>
          <cell r="F8">
            <v>4</v>
          </cell>
          <cell r="G8">
            <v>16</v>
          </cell>
        </row>
        <row r="9">
          <cell r="C9" t="str">
            <v>VirtueelSigma server</v>
          </cell>
          <cell r="D9">
            <v>7</v>
          </cell>
          <cell r="F9">
            <v>2</v>
          </cell>
          <cell r="G9">
            <v>4</v>
          </cell>
        </row>
        <row r="10">
          <cell r="C10" t="str">
            <v>VirtueelGeen</v>
          </cell>
          <cell r="F10" t="str">
            <v>onbekend</v>
          </cell>
          <cell r="G10" t="str">
            <v>onbekend</v>
          </cell>
        </row>
        <row r="11">
          <cell r="C11" t="str">
            <v>DedicatedGeen</v>
          </cell>
          <cell r="F11" t="str">
            <v>onbekend</v>
          </cell>
          <cell r="G11" t="str">
            <v>onbekend</v>
          </cell>
        </row>
        <row r="12">
          <cell r="F12" t="str">
            <v>Leeg</v>
          </cell>
          <cell r="G12" t="str">
            <v>Leeg</v>
          </cell>
        </row>
      </sheetData>
      <sheetData sheetId="6">
        <row r="3">
          <cell r="F3" t="str">
            <v>Server</v>
          </cell>
          <cell r="G3" t="str">
            <v>Dst Cat DB Type</v>
          </cell>
          <cell r="H3" t="str">
            <v>Dst Cat SLA Db</v>
          </cell>
          <cell r="I3" t="str">
            <v>Aantal van Logical Name</v>
          </cell>
        </row>
        <row r="4">
          <cell r="F4" t="str">
            <v>CBNV140.RS.ROOT.NEDTRAIN.NL</v>
          </cell>
          <cell r="G4" t="str">
            <v>SQL</v>
          </cell>
          <cell r="H4" t="str">
            <v>Brons inspanning</v>
          </cell>
          <cell r="I4">
            <v>3</v>
          </cell>
        </row>
        <row r="5">
          <cell r="F5" t="str">
            <v>EDSBS07.AD.NS.NL</v>
          </cell>
          <cell r="G5" t="str">
            <v>SQL</v>
          </cell>
          <cell r="H5" t="str">
            <v>Brons inspanning</v>
          </cell>
          <cell r="I5">
            <v>6</v>
          </cell>
        </row>
        <row r="6">
          <cell r="G6" t="str">
            <v>SQL Express</v>
          </cell>
          <cell r="H6" t="str">
            <v>Brons inspanning</v>
          </cell>
          <cell r="I6">
            <v>1</v>
          </cell>
        </row>
        <row r="7">
          <cell r="F7" t="str">
            <v>KOPLOPER.NS.NL</v>
          </cell>
          <cell r="G7" t="str">
            <v>SQL</v>
          </cell>
          <cell r="H7" t="str">
            <v>Goud</v>
          </cell>
          <cell r="I7">
            <v>5</v>
          </cell>
        </row>
        <row r="8">
          <cell r="F8" t="str">
            <v>NS00AS002.PROD.NS.NL</v>
          </cell>
          <cell r="G8" t="str">
            <v>SQL</v>
          </cell>
          <cell r="H8" t="str">
            <v>Brons</v>
          </cell>
          <cell r="I8">
            <v>12</v>
          </cell>
        </row>
        <row r="9">
          <cell r="F9" t="str">
            <v>NS00AS018.AD.NS.NL</v>
          </cell>
          <cell r="G9" t="str">
            <v>SQL</v>
          </cell>
          <cell r="H9" t="str">
            <v>Brons</v>
          </cell>
          <cell r="I9">
            <v>20</v>
          </cell>
        </row>
        <row r="10">
          <cell r="F10" t="str">
            <v>NS00AS022.AD.NS.NL</v>
          </cell>
          <cell r="G10" t="str">
            <v>SQL</v>
          </cell>
          <cell r="H10" t="str">
            <v>Brons inspanning</v>
          </cell>
          <cell r="I10">
            <v>2</v>
          </cell>
        </row>
        <row r="11">
          <cell r="F11" t="str">
            <v>NS00AS1003.PROD.NS.NL</v>
          </cell>
          <cell r="G11" t="str">
            <v>SQL</v>
          </cell>
          <cell r="H11" t="str">
            <v>Brons</v>
          </cell>
          <cell r="I11">
            <v>5</v>
          </cell>
        </row>
        <row r="12">
          <cell r="F12" t="str">
            <v>NS00AS1047.PROD.NS.NL</v>
          </cell>
          <cell r="G12" t="str">
            <v>SQL</v>
          </cell>
          <cell r="H12" t="str">
            <v>Brons inspanning</v>
          </cell>
          <cell r="I12">
            <v>2</v>
          </cell>
        </row>
        <row r="13">
          <cell r="F13" t="str">
            <v>NS00AS1054.PROD.NS.NL</v>
          </cell>
          <cell r="G13" t="str">
            <v>SQL</v>
          </cell>
          <cell r="H13" t="str">
            <v>Brons</v>
          </cell>
          <cell r="I13">
            <v>1</v>
          </cell>
        </row>
        <row r="14">
          <cell r="H14" t="str">
            <v>Brons inspanning</v>
          </cell>
          <cell r="I14">
            <v>3</v>
          </cell>
        </row>
        <row r="15">
          <cell r="F15" t="str">
            <v>NS00AS1081.NIBO.LOCAL</v>
          </cell>
          <cell r="G15" t="str">
            <v>SQL</v>
          </cell>
          <cell r="H15" t="str">
            <v>Goud</v>
          </cell>
          <cell r="I15">
            <v>3</v>
          </cell>
        </row>
        <row r="16">
          <cell r="F16" t="str">
            <v>NS00AS1119.PROD.NS.NL</v>
          </cell>
          <cell r="G16" t="str">
            <v>SQL</v>
          </cell>
          <cell r="H16" t="str">
            <v>Brons inspanning</v>
          </cell>
          <cell r="I16">
            <v>4</v>
          </cell>
        </row>
        <row r="17">
          <cell r="F17" t="str">
            <v>NS00AS1121.PROD.NS.NL</v>
          </cell>
          <cell r="G17" t="str">
            <v>SQL</v>
          </cell>
          <cell r="H17" t="str">
            <v>Brons inspanning</v>
          </cell>
          <cell r="I17">
            <v>4</v>
          </cell>
        </row>
        <row r="18">
          <cell r="F18" t="str">
            <v>NS00AS1122.PROD.NS.NL</v>
          </cell>
          <cell r="G18" t="str">
            <v>SQL</v>
          </cell>
          <cell r="H18" t="str">
            <v>Brons inspanning</v>
          </cell>
          <cell r="I18">
            <v>8</v>
          </cell>
        </row>
        <row r="19">
          <cell r="F19" t="str">
            <v>NS00AS1123.PROD.NS.NL</v>
          </cell>
          <cell r="G19" t="str">
            <v>SQL</v>
          </cell>
          <cell r="H19" t="str">
            <v>Brons inspanning</v>
          </cell>
          <cell r="I19">
            <v>5</v>
          </cell>
        </row>
        <row r="20">
          <cell r="F20" t="str">
            <v>NS00AS1336.PROD.NS.NL</v>
          </cell>
          <cell r="G20" t="str">
            <v>SQL</v>
          </cell>
          <cell r="H20" t="str">
            <v>Goud</v>
          </cell>
          <cell r="I20">
            <v>1</v>
          </cell>
        </row>
        <row r="21">
          <cell r="F21" t="str">
            <v>NS00AS1337.PROD.NS.NL</v>
          </cell>
          <cell r="G21" t="str">
            <v>SQL</v>
          </cell>
          <cell r="H21" t="str">
            <v>Goud</v>
          </cell>
          <cell r="I21">
            <v>1</v>
          </cell>
        </row>
        <row r="22">
          <cell r="F22" t="str">
            <v>NS00AS1338.PROD.NS.NL</v>
          </cell>
          <cell r="G22" t="str">
            <v>SQL</v>
          </cell>
          <cell r="H22" t="str">
            <v>Goud</v>
          </cell>
          <cell r="I22">
            <v>1</v>
          </cell>
        </row>
        <row r="23">
          <cell r="H23" t="str">
            <v>Brons</v>
          </cell>
          <cell r="I23">
            <v>1</v>
          </cell>
        </row>
        <row r="24">
          <cell r="F24" t="str">
            <v>NS00AS134.PROD.NS.NL</v>
          </cell>
          <cell r="G24" t="str">
            <v>SQL</v>
          </cell>
          <cell r="H24" t="str">
            <v>Brons</v>
          </cell>
          <cell r="I24">
            <v>18</v>
          </cell>
        </row>
        <row r="25">
          <cell r="H25" t="str">
            <v>Brons inspanning</v>
          </cell>
          <cell r="I25">
            <v>1</v>
          </cell>
        </row>
        <row r="26">
          <cell r="F26" t="str">
            <v>NS00AS1341.AD.NS.NL</v>
          </cell>
          <cell r="G26" t="str">
            <v>SQL</v>
          </cell>
          <cell r="H26" t="str">
            <v>Zilver inspanning</v>
          </cell>
          <cell r="I26">
            <v>28</v>
          </cell>
        </row>
        <row r="27">
          <cell r="H27" t="str">
            <v>Brons</v>
          </cell>
          <cell r="I27">
            <v>1</v>
          </cell>
        </row>
        <row r="28">
          <cell r="F28" t="str">
            <v>NS00AS1344.AD.NS.NL</v>
          </cell>
          <cell r="G28" t="str">
            <v>SQL</v>
          </cell>
          <cell r="H28" t="str">
            <v>Zilver inspanning</v>
          </cell>
          <cell r="I28">
            <v>4</v>
          </cell>
        </row>
        <row r="29">
          <cell r="H29" t="str">
            <v>Brons</v>
          </cell>
          <cell r="I29">
            <v>1</v>
          </cell>
        </row>
        <row r="30">
          <cell r="F30" t="str">
            <v>NS00AS135.PROD.NS.NL</v>
          </cell>
          <cell r="G30" t="str">
            <v>SQL</v>
          </cell>
          <cell r="H30" t="str">
            <v>Brons inspanning</v>
          </cell>
          <cell r="I30">
            <v>1</v>
          </cell>
        </row>
        <row r="31">
          <cell r="F31" t="str">
            <v>NS00AS1350.VLN.NS.NL</v>
          </cell>
          <cell r="G31" t="str">
            <v>Oracle</v>
          </cell>
          <cell r="H31" t="str">
            <v>Brons</v>
          </cell>
          <cell r="I31">
            <v>1</v>
          </cell>
        </row>
        <row r="32">
          <cell r="F32" t="str">
            <v>NS00AS1352.VLN.NS.NL</v>
          </cell>
          <cell r="G32" t="str">
            <v>Oracle</v>
          </cell>
          <cell r="H32" t="str">
            <v>Brons</v>
          </cell>
          <cell r="I32">
            <v>1</v>
          </cell>
        </row>
        <row r="33">
          <cell r="F33" t="str">
            <v>NS00AS1355.PROD.NS.NL</v>
          </cell>
          <cell r="G33" t="str">
            <v>Oracle</v>
          </cell>
          <cell r="H33" t="str">
            <v>Goud</v>
          </cell>
          <cell r="I33">
            <v>2</v>
          </cell>
        </row>
        <row r="34">
          <cell r="H34" t="str">
            <v>Goud inspanning</v>
          </cell>
          <cell r="I34">
            <v>2</v>
          </cell>
        </row>
        <row r="35">
          <cell r="F35" t="str">
            <v>NS00AS1361.PROD.NS.NL</v>
          </cell>
          <cell r="G35" t="str">
            <v>Oracle</v>
          </cell>
          <cell r="H35" t="str">
            <v>Goud inspanning</v>
          </cell>
          <cell r="I35">
            <v>2</v>
          </cell>
        </row>
        <row r="36">
          <cell r="F36" t="str">
            <v>NS00AS1401.PROD.NS.NL</v>
          </cell>
          <cell r="G36" t="str">
            <v>SQL</v>
          </cell>
          <cell r="H36" t="str">
            <v>Brons</v>
          </cell>
          <cell r="I36">
            <v>1</v>
          </cell>
        </row>
        <row r="37">
          <cell r="H37" t="str">
            <v>Brons inspanning</v>
          </cell>
          <cell r="I37">
            <v>49</v>
          </cell>
        </row>
        <row r="38">
          <cell r="F38" t="str">
            <v>NS00AS1428.PROD.NS.NL</v>
          </cell>
          <cell r="G38" t="str">
            <v>SQL</v>
          </cell>
          <cell r="H38" t="str">
            <v>(leeg)</v>
          </cell>
          <cell r="I38">
            <v>1</v>
          </cell>
        </row>
        <row r="39">
          <cell r="F39" t="str">
            <v>NS00AS1429.PROD.NS.NL</v>
          </cell>
          <cell r="G39" t="str">
            <v>SQL</v>
          </cell>
          <cell r="H39" t="str">
            <v>Brons</v>
          </cell>
          <cell r="I39">
            <v>1</v>
          </cell>
        </row>
        <row r="40">
          <cell r="H40" t="str">
            <v>(leeg)</v>
          </cell>
          <cell r="I40">
            <v>3</v>
          </cell>
        </row>
        <row r="41">
          <cell r="F41" t="str">
            <v>NS00AS1437.PROD.NS.NL</v>
          </cell>
          <cell r="G41" t="str">
            <v>Oracle</v>
          </cell>
          <cell r="H41" t="str">
            <v>Goud</v>
          </cell>
          <cell r="I41">
            <v>1</v>
          </cell>
        </row>
        <row r="42">
          <cell r="F42" t="str">
            <v>NS00AS1457.PROD.NS.NL</v>
          </cell>
          <cell r="G42" t="str">
            <v>SQL Express</v>
          </cell>
          <cell r="H42" t="str">
            <v>Brons</v>
          </cell>
          <cell r="I42">
            <v>2</v>
          </cell>
        </row>
        <row r="43">
          <cell r="H43" t="str">
            <v>Brons inspanning</v>
          </cell>
          <cell r="I43">
            <v>3</v>
          </cell>
        </row>
        <row r="44">
          <cell r="F44" t="str">
            <v>NS00AS1458.PROD.NS.NL</v>
          </cell>
          <cell r="G44" t="str">
            <v>SQL Express</v>
          </cell>
          <cell r="H44" t="str">
            <v>Brons</v>
          </cell>
          <cell r="I44">
            <v>1</v>
          </cell>
        </row>
        <row r="45">
          <cell r="H45" t="str">
            <v>Brons inspanning</v>
          </cell>
          <cell r="I45">
            <v>3</v>
          </cell>
        </row>
        <row r="46">
          <cell r="F46" t="str">
            <v>NS00AS1461.PROD.NS.NL</v>
          </cell>
          <cell r="G46" t="str">
            <v>SQL</v>
          </cell>
          <cell r="H46" t="str">
            <v>Goud</v>
          </cell>
          <cell r="I46">
            <v>1</v>
          </cell>
        </row>
        <row r="47">
          <cell r="H47" t="str">
            <v>Brons</v>
          </cell>
          <cell r="I47">
            <v>1</v>
          </cell>
        </row>
        <row r="48">
          <cell r="H48" t="str">
            <v>Brons inspanning</v>
          </cell>
          <cell r="I48">
            <v>1</v>
          </cell>
        </row>
        <row r="49">
          <cell r="F49" t="str">
            <v>NS00AS153.PROD.NS.NL</v>
          </cell>
          <cell r="G49" t="str">
            <v>SQL</v>
          </cell>
          <cell r="H49" t="str">
            <v>Brons inspanning</v>
          </cell>
          <cell r="I49">
            <v>5</v>
          </cell>
        </row>
        <row r="50">
          <cell r="F50" t="str">
            <v>NS00AS154.PROD.NS.NL</v>
          </cell>
          <cell r="G50" t="str">
            <v>SQL</v>
          </cell>
          <cell r="H50" t="str">
            <v>Brons</v>
          </cell>
          <cell r="I50">
            <v>6</v>
          </cell>
        </row>
        <row r="51">
          <cell r="F51" t="str">
            <v>NS00AS156.PROD.NS.NL</v>
          </cell>
          <cell r="G51" t="str">
            <v>SQL</v>
          </cell>
          <cell r="H51" t="str">
            <v>Brons inspanning</v>
          </cell>
          <cell r="I51">
            <v>5</v>
          </cell>
        </row>
        <row r="52">
          <cell r="F52" t="str">
            <v>NS00AS162.PROD.NS.NL</v>
          </cell>
          <cell r="G52" t="str">
            <v>SQL</v>
          </cell>
          <cell r="H52" t="str">
            <v>Brons</v>
          </cell>
          <cell r="I52">
            <v>2</v>
          </cell>
        </row>
        <row r="53">
          <cell r="F53" t="str">
            <v>NS00AS197.PROD.NS.NL</v>
          </cell>
          <cell r="G53" t="str">
            <v>SQL</v>
          </cell>
          <cell r="H53" t="str">
            <v>Brons</v>
          </cell>
          <cell r="I53">
            <v>4</v>
          </cell>
        </row>
        <row r="54">
          <cell r="H54" t="str">
            <v>Brons inspanning</v>
          </cell>
          <cell r="I54">
            <v>2</v>
          </cell>
        </row>
        <row r="55">
          <cell r="F55" t="str">
            <v>NS00AS200.PROD.NS.NL</v>
          </cell>
          <cell r="G55" t="str">
            <v>SQL</v>
          </cell>
          <cell r="H55" t="str">
            <v>Brons</v>
          </cell>
          <cell r="I55">
            <v>1</v>
          </cell>
        </row>
        <row r="56">
          <cell r="H56" t="str">
            <v>Brons inspanning</v>
          </cell>
          <cell r="I56">
            <v>2</v>
          </cell>
        </row>
        <row r="57">
          <cell r="F57" t="str">
            <v>NS00AS239.PROD.NS.NL</v>
          </cell>
          <cell r="G57" t="str">
            <v>SQL</v>
          </cell>
          <cell r="H57" t="str">
            <v>Brons</v>
          </cell>
          <cell r="I57">
            <v>14</v>
          </cell>
        </row>
        <row r="58">
          <cell r="F58" t="str">
            <v>NS00AS240.PROD.NS.NL</v>
          </cell>
          <cell r="G58" t="str">
            <v>SQL</v>
          </cell>
          <cell r="H58" t="str">
            <v>Brons</v>
          </cell>
          <cell r="I58">
            <v>6</v>
          </cell>
        </row>
        <row r="59">
          <cell r="F59" t="str">
            <v>NS00AS268.PROD.NS.NL</v>
          </cell>
          <cell r="G59" t="str">
            <v>SQL</v>
          </cell>
          <cell r="H59" t="str">
            <v>Brons</v>
          </cell>
          <cell r="I59">
            <v>4</v>
          </cell>
        </row>
        <row r="60">
          <cell r="F60" t="str">
            <v>NS00AS271.PROD.NS.NL</v>
          </cell>
          <cell r="G60" t="str">
            <v>SQL</v>
          </cell>
          <cell r="H60" t="str">
            <v>Brons</v>
          </cell>
          <cell r="I60">
            <v>6</v>
          </cell>
        </row>
        <row r="61">
          <cell r="F61" t="str">
            <v>NS00AS274.PROD.NS.NL</v>
          </cell>
          <cell r="G61" t="str">
            <v>SQL</v>
          </cell>
          <cell r="H61" t="str">
            <v>Brons</v>
          </cell>
          <cell r="I61">
            <v>1</v>
          </cell>
        </row>
        <row r="62">
          <cell r="H62" t="str">
            <v>Brons inspanning</v>
          </cell>
          <cell r="I62">
            <v>10</v>
          </cell>
        </row>
        <row r="63">
          <cell r="F63" t="str">
            <v>NS00AS342.PROD.NS.NL</v>
          </cell>
          <cell r="G63" t="str">
            <v>SQL</v>
          </cell>
          <cell r="H63" t="str">
            <v>Brons inspanning</v>
          </cell>
          <cell r="I63">
            <v>14</v>
          </cell>
        </row>
        <row r="64">
          <cell r="F64" t="str">
            <v>NS00AS346.PROD.NS.NL</v>
          </cell>
          <cell r="G64" t="str">
            <v>SQL Express</v>
          </cell>
          <cell r="H64" t="str">
            <v>Brons inspanning</v>
          </cell>
          <cell r="I64">
            <v>2</v>
          </cell>
        </row>
        <row r="65">
          <cell r="F65" t="str">
            <v>NS00AS355.TEST.NS.NL</v>
          </cell>
          <cell r="G65" t="str">
            <v>SQL Express</v>
          </cell>
          <cell r="H65" t="str">
            <v>Brons inspanning</v>
          </cell>
          <cell r="I65">
            <v>2</v>
          </cell>
        </row>
        <row r="66">
          <cell r="F66" t="str">
            <v>NS00AS386.ACCEPTATIE.NS.NL</v>
          </cell>
          <cell r="G66" t="str">
            <v>SQL</v>
          </cell>
          <cell r="H66" t="str">
            <v>Brons</v>
          </cell>
          <cell r="I66">
            <v>1</v>
          </cell>
        </row>
        <row r="67">
          <cell r="G67" t="str">
            <v>SQL Express</v>
          </cell>
          <cell r="H67" t="str">
            <v>Brons</v>
          </cell>
          <cell r="I67">
            <v>2</v>
          </cell>
        </row>
        <row r="68">
          <cell r="F68" t="str">
            <v>NS00AS386.TEST.NS.NL</v>
          </cell>
          <cell r="G68" t="str">
            <v>SQL Express</v>
          </cell>
          <cell r="H68" t="str">
            <v>Brons inspanning</v>
          </cell>
          <cell r="I68">
            <v>2</v>
          </cell>
        </row>
        <row r="69">
          <cell r="F69" t="str">
            <v>NS00AS387.ACCEPTATIE.NS.NL</v>
          </cell>
          <cell r="G69" t="str">
            <v>SQL Express</v>
          </cell>
          <cell r="H69" t="str">
            <v>Brons inspanning</v>
          </cell>
          <cell r="I69">
            <v>2</v>
          </cell>
        </row>
        <row r="70">
          <cell r="F70" t="str">
            <v>NS00AS391.TEST.NS.NL</v>
          </cell>
          <cell r="G70" t="str">
            <v>SQL Express</v>
          </cell>
          <cell r="H70" t="str">
            <v>Brons inspanning</v>
          </cell>
          <cell r="I70">
            <v>2</v>
          </cell>
        </row>
        <row r="71">
          <cell r="F71" t="str">
            <v>NS00AS396.ACCEPTATIE.NS.NL</v>
          </cell>
          <cell r="G71" t="str">
            <v>SQL Express</v>
          </cell>
          <cell r="H71" t="str">
            <v>Brons inspanning</v>
          </cell>
          <cell r="I71">
            <v>2</v>
          </cell>
        </row>
        <row r="72">
          <cell r="F72" t="str">
            <v>NS00AS404.PROD.NS.NL</v>
          </cell>
          <cell r="G72" t="str">
            <v>SQL</v>
          </cell>
          <cell r="H72" t="str">
            <v>Brons</v>
          </cell>
          <cell r="I72">
            <v>1</v>
          </cell>
        </row>
        <row r="73">
          <cell r="G73" t="str">
            <v>SQL Express</v>
          </cell>
          <cell r="H73" t="str">
            <v>Brons</v>
          </cell>
          <cell r="I73">
            <v>7</v>
          </cell>
        </row>
        <row r="74">
          <cell r="F74" t="str">
            <v>NS00AS419.ACCEPTATIE.NS.NL</v>
          </cell>
          <cell r="G74" t="str">
            <v>SQL</v>
          </cell>
          <cell r="H74" t="str">
            <v>Brons inspanning</v>
          </cell>
          <cell r="I74">
            <v>3</v>
          </cell>
        </row>
        <row r="75">
          <cell r="F75" t="str">
            <v>NS00AS419.PROD.NS.NL</v>
          </cell>
          <cell r="G75" t="str">
            <v>SQL</v>
          </cell>
          <cell r="H75" t="str">
            <v>Zilver</v>
          </cell>
          <cell r="I75">
            <v>4</v>
          </cell>
        </row>
        <row r="76">
          <cell r="F76" t="str">
            <v>NS00AS419.TEST.NS.NL</v>
          </cell>
          <cell r="G76" t="str">
            <v>SQL</v>
          </cell>
          <cell r="H76" t="str">
            <v>Brons inspanning</v>
          </cell>
          <cell r="I76">
            <v>3</v>
          </cell>
        </row>
        <row r="77">
          <cell r="F77" t="str">
            <v>NS00AS425.PROD.NS.NL</v>
          </cell>
          <cell r="G77" t="str">
            <v>SQL</v>
          </cell>
          <cell r="H77" t="str">
            <v>Brons</v>
          </cell>
          <cell r="I77">
            <v>1</v>
          </cell>
        </row>
        <row r="78">
          <cell r="H78" t="str">
            <v>Brons inspanning</v>
          </cell>
          <cell r="I78">
            <v>1</v>
          </cell>
        </row>
        <row r="79">
          <cell r="F79" t="str">
            <v>NS00AS430.PROD.NS.NL</v>
          </cell>
          <cell r="G79" t="str">
            <v>SQL</v>
          </cell>
          <cell r="H79" t="str">
            <v>Brons</v>
          </cell>
          <cell r="I79">
            <v>1</v>
          </cell>
        </row>
        <row r="80">
          <cell r="H80" t="str">
            <v>Brons inspanning</v>
          </cell>
          <cell r="I80">
            <v>4</v>
          </cell>
        </row>
        <row r="81">
          <cell r="F81" t="str">
            <v>NS00AS439.PROD.NS.NL</v>
          </cell>
          <cell r="G81" t="str">
            <v>Oracle</v>
          </cell>
          <cell r="H81" t="str">
            <v>Brons</v>
          </cell>
          <cell r="I81">
            <v>1</v>
          </cell>
        </row>
        <row r="82">
          <cell r="H82" t="str">
            <v>Brons inspanning</v>
          </cell>
          <cell r="I82">
            <v>1</v>
          </cell>
        </row>
        <row r="83">
          <cell r="F83" t="str">
            <v>NS00AS441.PROD.NS.NL</v>
          </cell>
          <cell r="G83" t="str">
            <v>SQL</v>
          </cell>
          <cell r="H83" t="str">
            <v>Goud</v>
          </cell>
          <cell r="I83">
            <v>1</v>
          </cell>
        </row>
        <row r="84">
          <cell r="H84" t="str">
            <v>Brons inspanning</v>
          </cell>
          <cell r="I84">
            <v>3</v>
          </cell>
        </row>
        <row r="85">
          <cell r="F85" t="str">
            <v>NS00AS503.PROD.NS.NL</v>
          </cell>
          <cell r="G85" t="str">
            <v>SQL</v>
          </cell>
          <cell r="H85" t="str">
            <v>Brons</v>
          </cell>
          <cell r="I85">
            <v>2</v>
          </cell>
        </row>
        <row r="86">
          <cell r="F86" t="str">
            <v>NS00AS513.PROD.NS.NL</v>
          </cell>
          <cell r="G86" t="str">
            <v>SQL</v>
          </cell>
          <cell r="H86" t="str">
            <v>Brons</v>
          </cell>
          <cell r="I86">
            <v>1</v>
          </cell>
        </row>
        <row r="87">
          <cell r="H87" t="str">
            <v>Brons inspanning</v>
          </cell>
          <cell r="I87">
            <v>1</v>
          </cell>
        </row>
        <row r="88">
          <cell r="F88" t="str">
            <v>NS00AS524.PROD.NS.NL</v>
          </cell>
          <cell r="G88" t="str">
            <v>SQL</v>
          </cell>
          <cell r="H88" t="str">
            <v>Goud</v>
          </cell>
          <cell r="I88">
            <v>1</v>
          </cell>
        </row>
        <row r="89">
          <cell r="H89" t="str">
            <v>Brons inspanning</v>
          </cell>
          <cell r="I89">
            <v>1</v>
          </cell>
        </row>
        <row r="90">
          <cell r="F90" t="str">
            <v>NS00AS525.PROD.NS.NL</v>
          </cell>
          <cell r="G90" t="str">
            <v>SQL</v>
          </cell>
          <cell r="H90" t="str">
            <v>Brons</v>
          </cell>
          <cell r="I90">
            <v>1</v>
          </cell>
        </row>
        <row r="91">
          <cell r="H91" t="str">
            <v>Brons inspanning</v>
          </cell>
          <cell r="I91">
            <v>19</v>
          </cell>
        </row>
        <row r="92">
          <cell r="F92" t="str">
            <v>NS00AS531.PROD.NS.NL</v>
          </cell>
          <cell r="G92" t="str">
            <v>SQL</v>
          </cell>
          <cell r="H92" t="str">
            <v>Zilver</v>
          </cell>
          <cell r="I92">
            <v>3</v>
          </cell>
        </row>
        <row r="93">
          <cell r="F93" t="str">
            <v>NS00AS543.PROD.NS.NL</v>
          </cell>
          <cell r="G93" t="str">
            <v>Oracle</v>
          </cell>
          <cell r="H93" t="str">
            <v>Zilver</v>
          </cell>
          <cell r="I93">
            <v>4</v>
          </cell>
        </row>
        <row r="94">
          <cell r="F94" t="str">
            <v>NS00AS544.PROD.NS.NL</v>
          </cell>
          <cell r="G94" t="str">
            <v>Oracle</v>
          </cell>
          <cell r="H94" t="str">
            <v>Brons</v>
          </cell>
          <cell r="I94">
            <v>1</v>
          </cell>
        </row>
        <row r="95">
          <cell r="H95" t="str">
            <v>Brons inspanning</v>
          </cell>
          <cell r="I95">
            <v>1</v>
          </cell>
        </row>
        <row r="96">
          <cell r="F96" t="str">
            <v>NS00AS546.PROD.NS.NL</v>
          </cell>
          <cell r="G96" t="str">
            <v>SQL</v>
          </cell>
          <cell r="H96" t="str">
            <v>Zilver</v>
          </cell>
          <cell r="I96">
            <v>4</v>
          </cell>
        </row>
        <row r="97">
          <cell r="F97" t="str">
            <v>NS00AS548.PROD.NS.NL</v>
          </cell>
          <cell r="G97" t="str">
            <v>SQL</v>
          </cell>
          <cell r="H97" t="str">
            <v>Brons</v>
          </cell>
          <cell r="I97">
            <v>1</v>
          </cell>
        </row>
        <row r="98">
          <cell r="H98" t="str">
            <v>Brons inspanning</v>
          </cell>
          <cell r="I98">
            <v>2</v>
          </cell>
        </row>
        <row r="99">
          <cell r="F99" t="str">
            <v>NS00AS551.PROD.NS.NL</v>
          </cell>
          <cell r="G99" t="str">
            <v>Oracle</v>
          </cell>
          <cell r="H99" t="str">
            <v>Brons inspanning</v>
          </cell>
          <cell r="I99">
            <v>1</v>
          </cell>
        </row>
        <row r="100">
          <cell r="F100" t="str">
            <v>NS00AS614.PROD.NS.NL</v>
          </cell>
          <cell r="G100" t="str">
            <v>Oracle</v>
          </cell>
          <cell r="H100" t="str">
            <v>Goud</v>
          </cell>
          <cell r="I100">
            <v>1</v>
          </cell>
        </row>
        <row r="101">
          <cell r="F101" t="str">
            <v>NS00AS980.PROD.NS.NL</v>
          </cell>
          <cell r="G101" t="str">
            <v>SQL</v>
          </cell>
          <cell r="H101" t="str">
            <v>Goud</v>
          </cell>
          <cell r="I101">
            <v>5</v>
          </cell>
        </row>
        <row r="102">
          <cell r="H102" t="str">
            <v>Zilver</v>
          </cell>
          <cell r="I102">
            <v>3</v>
          </cell>
        </row>
        <row r="103">
          <cell r="H103" t="str">
            <v>Brons</v>
          </cell>
          <cell r="I103">
            <v>25</v>
          </cell>
        </row>
        <row r="104">
          <cell r="F104" t="str">
            <v>NS00ASCLSP.PROD.NS.NL</v>
          </cell>
          <cell r="G104" t="str">
            <v>Oracle Generiek</v>
          </cell>
          <cell r="H104" t="str">
            <v>Brons</v>
          </cell>
          <cell r="I104">
            <v>2</v>
          </cell>
        </row>
        <row r="105">
          <cell r="F105" t="str">
            <v>NS00BL208.AD.NS.NL</v>
          </cell>
          <cell r="G105" t="str">
            <v>SQL</v>
          </cell>
          <cell r="H105" t="str">
            <v>Brons</v>
          </cell>
          <cell r="I105">
            <v>4</v>
          </cell>
        </row>
        <row r="106">
          <cell r="F106" t="str">
            <v>NS00BL302.AD.NS.NL</v>
          </cell>
          <cell r="G106" t="str">
            <v>SQL</v>
          </cell>
          <cell r="H106" t="str">
            <v>Brons</v>
          </cell>
          <cell r="I106">
            <v>1</v>
          </cell>
        </row>
        <row r="107">
          <cell r="H107" t="str">
            <v>Brons inspanning</v>
          </cell>
          <cell r="I107">
            <v>4</v>
          </cell>
        </row>
        <row r="108">
          <cell r="F108" t="str">
            <v>NS00BL501.AD.NS.NL</v>
          </cell>
          <cell r="G108" t="str">
            <v>SQL</v>
          </cell>
          <cell r="H108" t="str">
            <v>Brons</v>
          </cell>
          <cell r="I108">
            <v>4</v>
          </cell>
        </row>
        <row r="109">
          <cell r="F109" t="str">
            <v>NS00CL003.PROD.NS.NL</v>
          </cell>
          <cell r="G109" t="str">
            <v>SQL Generiek</v>
          </cell>
          <cell r="H109" t="str">
            <v>Goud</v>
          </cell>
          <cell r="I109">
            <v>2</v>
          </cell>
        </row>
        <row r="110">
          <cell r="H110" t="str">
            <v>Brons</v>
          </cell>
          <cell r="I110">
            <v>114</v>
          </cell>
        </row>
        <row r="111">
          <cell r="H111" t="str">
            <v>Brons inspanning</v>
          </cell>
          <cell r="I111">
            <v>6</v>
          </cell>
        </row>
        <row r="112">
          <cell r="F112" t="str">
            <v>NS00CL044.PROD.NS.NL</v>
          </cell>
          <cell r="G112" t="str">
            <v>SQL</v>
          </cell>
          <cell r="H112" t="str">
            <v>Goud</v>
          </cell>
          <cell r="I112">
            <v>2</v>
          </cell>
        </row>
        <row r="113">
          <cell r="H113" t="str">
            <v>Goud inspanning</v>
          </cell>
          <cell r="I113">
            <v>1</v>
          </cell>
        </row>
        <row r="114">
          <cell r="F114" t="str">
            <v>NS00CL050.PROD.NS.NL</v>
          </cell>
          <cell r="G114" t="str">
            <v>SQL Generiek</v>
          </cell>
          <cell r="H114" t="str">
            <v>Goud</v>
          </cell>
          <cell r="I114">
            <v>34</v>
          </cell>
        </row>
        <row r="115">
          <cell r="F115" t="str">
            <v>NS00CL051.PROD.NS.NL</v>
          </cell>
          <cell r="G115" t="str">
            <v>Oracle</v>
          </cell>
          <cell r="H115" t="str">
            <v>Brons inspanning</v>
          </cell>
          <cell r="I115">
            <v>5</v>
          </cell>
        </row>
        <row r="116">
          <cell r="H116" t="str">
            <v>Goud inspanning</v>
          </cell>
          <cell r="I116">
            <v>1</v>
          </cell>
        </row>
        <row r="117">
          <cell r="G117" t="str">
            <v>SQL Generiek</v>
          </cell>
          <cell r="H117" t="str">
            <v>Goud</v>
          </cell>
          <cell r="I117">
            <v>1</v>
          </cell>
        </row>
        <row r="118">
          <cell r="F118" t="str">
            <v>NS00CL074.PROD.NS.NL</v>
          </cell>
          <cell r="G118" t="str">
            <v>SQL</v>
          </cell>
          <cell r="H118" t="str">
            <v>Goud</v>
          </cell>
          <cell r="I118">
            <v>2</v>
          </cell>
        </row>
        <row r="119">
          <cell r="F119" t="str">
            <v>NS00CL076.PROD.NS.NL</v>
          </cell>
          <cell r="G119" t="str">
            <v>SQL</v>
          </cell>
          <cell r="H119" t="str">
            <v>Goud</v>
          </cell>
          <cell r="I119">
            <v>2</v>
          </cell>
        </row>
        <row r="120">
          <cell r="F120" t="str">
            <v>NS00CL098.PROD.NS.NL</v>
          </cell>
          <cell r="G120" t="str">
            <v>SQL</v>
          </cell>
          <cell r="H120" t="str">
            <v>Goud</v>
          </cell>
          <cell r="I120">
            <v>2</v>
          </cell>
        </row>
        <row r="121">
          <cell r="F121" t="str">
            <v>NS00CL107.PROD.NS.NL</v>
          </cell>
          <cell r="G121" t="str">
            <v>SQL</v>
          </cell>
          <cell r="H121" t="str">
            <v>Brons</v>
          </cell>
          <cell r="I121">
            <v>2</v>
          </cell>
        </row>
        <row r="122">
          <cell r="F122" t="str">
            <v>NS00CL115.PROD.NS.NL</v>
          </cell>
          <cell r="G122" t="str">
            <v>SQL</v>
          </cell>
          <cell r="H122" t="str">
            <v>Brons inspanning</v>
          </cell>
          <cell r="I122">
            <v>10</v>
          </cell>
        </row>
        <row r="123">
          <cell r="G123" t="str">
            <v>SQL Generiek</v>
          </cell>
          <cell r="H123" t="str">
            <v>Goud</v>
          </cell>
          <cell r="I123">
            <v>1</v>
          </cell>
        </row>
        <row r="124">
          <cell r="F124" t="str">
            <v>NS00DB001.PROD.NS.NL</v>
          </cell>
          <cell r="G124" t="str">
            <v>SQL</v>
          </cell>
          <cell r="H124" t="str">
            <v>Brons</v>
          </cell>
          <cell r="I124">
            <v>1</v>
          </cell>
        </row>
        <row r="125">
          <cell r="H125" t="str">
            <v>Brons inspanning</v>
          </cell>
          <cell r="I125">
            <v>7</v>
          </cell>
        </row>
        <row r="126">
          <cell r="F126" t="str">
            <v>NS00FS005.PROD.NS.NL</v>
          </cell>
          <cell r="G126" t="str">
            <v>SQL</v>
          </cell>
          <cell r="H126" t="str">
            <v>Brons inspanning</v>
          </cell>
          <cell r="I126">
            <v>2</v>
          </cell>
        </row>
        <row r="127">
          <cell r="F127" t="str">
            <v>NS00NC0128.PROD.NS.NL</v>
          </cell>
          <cell r="G127" t="str">
            <v>SQL</v>
          </cell>
          <cell r="H127" t="str">
            <v>Brons inspanning</v>
          </cell>
          <cell r="I127">
            <v>2</v>
          </cell>
        </row>
        <row r="128">
          <cell r="F128" t="str">
            <v>NS02AC008A.ACCEPTATIE.NS.NL</v>
          </cell>
          <cell r="G128" t="str">
            <v>SQL</v>
          </cell>
          <cell r="H128" t="str">
            <v>Zilver inspanning</v>
          </cell>
          <cell r="I128">
            <v>8</v>
          </cell>
        </row>
        <row r="129">
          <cell r="H129" t="str">
            <v>Brons</v>
          </cell>
          <cell r="I129">
            <v>5</v>
          </cell>
        </row>
        <row r="130">
          <cell r="F130" t="str">
            <v>NS02AC011P.PROD.NS.NL</v>
          </cell>
          <cell r="G130" t="str">
            <v>SQL</v>
          </cell>
          <cell r="H130" t="str">
            <v>Zilver inspanning</v>
          </cell>
          <cell r="I130">
            <v>2</v>
          </cell>
        </row>
        <row r="131">
          <cell r="H131" t="str">
            <v>Brons</v>
          </cell>
          <cell r="I131">
            <v>7</v>
          </cell>
        </row>
        <row r="132">
          <cell r="F132" t="str">
            <v>NS02AC014P.PROD.NS.NL</v>
          </cell>
          <cell r="G132" t="str">
            <v>SQL</v>
          </cell>
          <cell r="H132" t="str">
            <v>Brons</v>
          </cell>
          <cell r="I132">
            <v>3</v>
          </cell>
        </row>
        <row r="133">
          <cell r="F133" t="str">
            <v>NS02AC017A.ACCEPTATIE.NS.NL</v>
          </cell>
          <cell r="G133" t="str">
            <v>SQL</v>
          </cell>
          <cell r="H133" t="str">
            <v>Brons</v>
          </cell>
          <cell r="I133">
            <v>6</v>
          </cell>
        </row>
        <row r="134">
          <cell r="F134" t="str">
            <v>NS02AS130P.PRODUCTIE.COMMERCIE.NS.NL</v>
          </cell>
          <cell r="G134" t="str">
            <v>SQL</v>
          </cell>
          <cell r="H134" t="str">
            <v>Brons</v>
          </cell>
          <cell r="I134">
            <v>3</v>
          </cell>
        </row>
        <row r="135">
          <cell r="H135" t="str">
            <v>Brons inspanning</v>
          </cell>
          <cell r="I135">
            <v>2</v>
          </cell>
        </row>
        <row r="136">
          <cell r="F136" t="str">
            <v>NS02AS172A.VLN.NS.NL</v>
          </cell>
          <cell r="G136" t="str">
            <v>Oracle</v>
          </cell>
          <cell r="H136" t="str">
            <v>Brons</v>
          </cell>
          <cell r="I136">
            <v>4</v>
          </cell>
        </row>
        <row r="137">
          <cell r="F137" t="str">
            <v>NS02AS226A.ACCEPTATIE.NS.NL</v>
          </cell>
          <cell r="G137" t="str">
            <v>SQL</v>
          </cell>
          <cell r="H137" t="str">
            <v>Brons</v>
          </cell>
          <cell r="I137">
            <v>4</v>
          </cell>
        </row>
        <row r="138">
          <cell r="F138" t="str">
            <v>NS02AS227A.ACCEPTATIE.NS.NL</v>
          </cell>
          <cell r="G138" t="str">
            <v>SQL</v>
          </cell>
          <cell r="H138" t="str">
            <v>Brons</v>
          </cell>
          <cell r="I138">
            <v>4</v>
          </cell>
        </row>
        <row r="139">
          <cell r="F139" t="str">
            <v>NS02AS235P.PROD.NS.NL</v>
          </cell>
          <cell r="G139" t="str">
            <v>SQL</v>
          </cell>
          <cell r="H139" t="str">
            <v>Brons</v>
          </cell>
          <cell r="I139">
            <v>7</v>
          </cell>
        </row>
        <row r="140">
          <cell r="F140" t="str">
            <v>NS02AS236P.PROD.NS.NL</v>
          </cell>
          <cell r="G140" t="str">
            <v>SQL</v>
          </cell>
          <cell r="H140" t="str">
            <v>Brons</v>
          </cell>
          <cell r="I140">
            <v>6</v>
          </cell>
        </row>
        <row r="141">
          <cell r="F141" t="str">
            <v>NS02AS261A.ACCEPTATIE.NS.NL</v>
          </cell>
          <cell r="G141" t="str">
            <v>SQL</v>
          </cell>
          <cell r="H141" t="str">
            <v>Brons</v>
          </cell>
          <cell r="I141">
            <v>3</v>
          </cell>
        </row>
        <row r="142">
          <cell r="F142" t="str">
            <v>NS02AS269D.DEVELOPMENT.COMMERCIE.NS.NL</v>
          </cell>
          <cell r="G142" t="str">
            <v>SQL</v>
          </cell>
          <cell r="H142" t="str">
            <v>Brons</v>
          </cell>
          <cell r="I142">
            <v>12</v>
          </cell>
        </row>
        <row r="143">
          <cell r="F143" t="str">
            <v>NS02AS273D.COMMERCIE.NS.NL</v>
          </cell>
          <cell r="G143" t="str">
            <v>SQL</v>
          </cell>
          <cell r="H143" t="str">
            <v>Brons</v>
          </cell>
          <cell r="I143">
            <v>19</v>
          </cell>
        </row>
        <row r="144">
          <cell r="H144" t="str">
            <v>Brons inspanning</v>
          </cell>
          <cell r="I144">
            <v>1</v>
          </cell>
        </row>
        <row r="145">
          <cell r="F145" t="str">
            <v>NS02AS275D.DEVELOPMENT.COMMERCIE.NS.NL</v>
          </cell>
          <cell r="G145" t="str">
            <v>SQL</v>
          </cell>
          <cell r="H145" t="str">
            <v>Brons</v>
          </cell>
          <cell r="I145">
            <v>22</v>
          </cell>
        </row>
        <row r="146">
          <cell r="F146" t="str">
            <v>NS02AS279A.ACCEPTATIE.NS.NL</v>
          </cell>
          <cell r="G146" t="str">
            <v>SQL</v>
          </cell>
          <cell r="H146" t="str">
            <v>Brons inspanning</v>
          </cell>
          <cell r="I146">
            <v>7</v>
          </cell>
        </row>
        <row r="147">
          <cell r="F147" t="str">
            <v>NS02AS279T.TEST.NS.NL</v>
          </cell>
          <cell r="G147" t="str">
            <v>SQL</v>
          </cell>
          <cell r="H147" t="str">
            <v>Brons</v>
          </cell>
          <cell r="I147">
            <v>2</v>
          </cell>
        </row>
        <row r="148">
          <cell r="F148" t="str">
            <v>NS02AS290T</v>
          </cell>
          <cell r="G148" t="str">
            <v>SQL</v>
          </cell>
          <cell r="H148" t="str">
            <v>Goud</v>
          </cell>
          <cell r="I148">
            <v>1</v>
          </cell>
        </row>
        <row r="149">
          <cell r="H149" t="str">
            <v>Brons inspanning</v>
          </cell>
          <cell r="I149">
            <v>3</v>
          </cell>
        </row>
        <row r="150">
          <cell r="F150" t="str">
            <v>NS02AS809T.DEVELOPMENT.COMMERCIE.NS.NL</v>
          </cell>
          <cell r="G150" t="str">
            <v>Oracle</v>
          </cell>
          <cell r="H150" t="str">
            <v>Brons</v>
          </cell>
          <cell r="I150">
            <v>1</v>
          </cell>
        </row>
        <row r="151">
          <cell r="H151" t="str">
            <v>Goud inspanning</v>
          </cell>
          <cell r="I151">
            <v>1</v>
          </cell>
        </row>
        <row r="152">
          <cell r="F152" t="str">
            <v>NS02AS810D.COMMERCIE.NS.NL</v>
          </cell>
          <cell r="G152" t="str">
            <v>Oracle</v>
          </cell>
          <cell r="H152" t="str">
            <v>Brons</v>
          </cell>
          <cell r="I152">
            <v>2</v>
          </cell>
        </row>
        <row r="153">
          <cell r="F153" t="str">
            <v>NS02AS820D.COMMERCIE.NS.NL</v>
          </cell>
          <cell r="G153" t="str">
            <v>SQL</v>
          </cell>
          <cell r="H153" t="str">
            <v>Brons inspanning</v>
          </cell>
          <cell r="I153">
            <v>11</v>
          </cell>
        </row>
        <row r="154">
          <cell r="F154" t="str">
            <v>NS02AS821D.COMMERCIE.NS.NL</v>
          </cell>
          <cell r="G154" t="str">
            <v>Oracle</v>
          </cell>
          <cell r="H154" t="str">
            <v>Brons</v>
          </cell>
          <cell r="I154">
            <v>2</v>
          </cell>
        </row>
        <row r="155">
          <cell r="F155" t="str">
            <v>NS02AS973D.COMMERCIE.NS.NL</v>
          </cell>
          <cell r="G155" t="str">
            <v>Oracle</v>
          </cell>
          <cell r="H155" t="str">
            <v>Brons</v>
          </cell>
          <cell r="I155">
            <v>2</v>
          </cell>
        </row>
        <row r="156">
          <cell r="F156" t="str">
            <v>NS02AS974T.COMMERCIE.NS.NL</v>
          </cell>
          <cell r="G156" t="str">
            <v>SQL</v>
          </cell>
          <cell r="H156" t="str">
            <v>Brons</v>
          </cell>
          <cell r="I156">
            <v>5</v>
          </cell>
        </row>
        <row r="157">
          <cell r="H157" t="str">
            <v>Brons inspanning</v>
          </cell>
          <cell r="I157">
            <v>1</v>
          </cell>
        </row>
        <row r="158">
          <cell r="F158" t="str">
            <v>NS02AS986T.COMMERCIE.NS.NL</v>
          </cell>
          <cell r="G158" t="str">
            <v>SQL</v>
          </cell>
          <cell r="H158" t="str">
            <v>Brons inspanning</v>
          </cell>
          <cell r="I158">
            <v>3</v>
          </cell>
        </row>
        <row r="159">
          <cell r="F159" t="str">
            <v>NS02AS990T.COMMERCIE.NS.NL</v>
          </cell>
          <cell r="G159" t="str">
            <v>SQL</v>
          </cell>
          <cell r="H159" t="str">
            <v>Brons inspanning</v>
          </cell>
          <cell r="I159">
            <v>5</v>
          </cell>
        </row>
        <row r="160">
          <cell r="F160" t="str">
            <v>NS02AS991D.COMMERCIE.NS.NL</v>
          </cell>
          <cell r="G160" t="str">
            <v>Oracle</v>
          </cell>
          <cell r="H160" t="str">
            <v>Brons</v>
          </cell>
          <cell r="I160">
            <v>2</v>
          </cell>
        </row>
        <row r="161">
          <cell r="F161" t="str">
            <v>NS02AS993D.COMMERCIE.NS.NL</v>
          </cell>
          <cell r="G161" t="str">
            <v>Oracle</v>
          </cell>
          <cell r="H161" t="str">
            <v>Brons</v>
          </cell>
          <cell r="I161">
            <v>1</v>
          </cell>
        </row>
        <row r="162">
          <cell r="H162" t="str">
            <v>Brons inspanning</v>
          </cell>
          <cell r="I162">
            <v>2</v>
          </cell>
        </row>
        <row r="163">
          <cell r="F163" t="str">
            <v>NS02AS996T.COMMERCIE.NS.NL</v>
          </cell>
          <cell r="G163" t="str">
            <v>Oracle</v>
          </cell>
          <cell r="H163" t="str">
            <v>Brons</v>
          </cell>
          <cell r="I163">
            <v>1</v>
          </cell>
        </row>
        <row r="164">
          <cell r="H164" t="str">
            <v>Brons inspanning</v>
          </cell>
          <cell r="I164">
            <v>3</v>
          </cell>
        </row>
        <row r="165">
          <cell r="F165" t="str">
            <v>NS04AS003.PROD.NS.NL</v>
          </cell>
          <cell r="G165" t="str">
            <v>SQL</v>
          </cell>
          <cell r="H165" t="str">
            <v>Brons</v>
          </cell>
          <cell r="I165">
            <v>1</v>
          </cell>
        </row>
        <row r="166">
          <cell r="H166" t="str">
            <v>Brons inspanning</v>
          </cell>
          <cell r="I166">
            <v>2</v>
          </cell>
        </row>
        <row r="167">
          <cell r="F167" t="str">
            <v>NS04AS004.PROD.NS.NL</v>
          </cell>
          <cell r="G167" t="str">
            <v>SQL</v>
          </cell>
          <cell r="H167" t="str">
            <v>Brons inspanning</v>
          </cell>
          <cell r="I167">
            <v>3</v>
          </cell>
        </row>
        <row r="168">
          <cell r="F168" t="str">
            <v>NS04AS006.PROD.NS.NL</v>
          </cell>
          <cell r="G168" t="str">
            <v>SQL</v>
          </cell>
          <cell r="H168" t="str">
            <v>Brons inspanning</v>
          </cell>
          <cell r="I168">
            <v>3</v>
          </cell>
        </row>
        <row r="169">
          <cell r="F169" t="str">
            <v>NS04AS009.PROD.NS.NL</v>
          </cell>
          <cell r="G169" t="str">
            <v>SQL</v>
          </cell>
          <cell r="H169" t="str">
            <v>Brons</v>
          </cell>
          <cell r="I169">
            <v>1</v>
          </cell>
        </row>
        <row r="170">
          <cell r="H170" t="str">
            <v>Brons inspanning</v>
          </cell>
          <cell r="I170">
            <v>10</v>
          </cell>
        </row>
        <row r="171">
          <cell r="F171" t="str">
            <v>NS04AS095.PROD.NS.NL</v>
          </cell>
          <cell r="G171" t="str">
            <v>SQL</v>
          </cell>
          <cell r="H171" t="str">
            <v>Brons</v>
          </cell>
          <cell r="I171">
            <v>1</v>
          </cell>
        </row>
        <row r="172">
          <cell r="H172" t="str">
            <v>Brons inspanning</v>
          </cell>
          <cell r="I172">
            <v>3</v>
          </cell>
        </row>
        <row r="173">
          <cell r="F173" t="str">
            <v>NS07AS002.VASTGOED.NS.NL</v>
          </cell>
          <cell r="G173" t="str">
            <v>SQL</v>
          </cell>
          <cell r="H173" t="str">
            <v>Brons</v>
          </cell>
          <cell r="I173">
            <v>1</v>
          </cell>
        </row>
        <row r="174">
          <cell r="H174" t="str">
            <v>Brons inspanning</v>
          </cell>
          <cell r="I174">
            <v>19</v>
          </cell>
        </row>
        <row r="175">
          <cell r="F175" t="str">
            <v>NS40AS024.ONTWIKKEL.NS.NL</v>
          </cell>
          <cell r="G175" t="str">
            <v>Oracle</v>
          </cell>
          <cell r="H175" t="str">
            <v>Brons</v>
          </cell>
          <cell r="I175">
            <v>6</v>
          </cell>
        </row>
        <row r="176">
          <cell r="H176" t="str">
            <v>Brons inspanning</v>
          </cell>
          <cell r="I176">
            <v>1</v>
          </cell>
        </row>
        <row r="177">
          <cell r="F177" t="str">
            <v>NS40AS025.ONTWIKKEL.NS.NL</v>
          </cell>
          <cell r="G177" t="str">
            <v>Oracle</v>
          </cell>
          <cell r="H177" t="str">
            <v>Brons</v>
          </cell>
          <cell r="I177">
            <v>1</v>
          </cell>
        </row>
        <row r="178">
          <cell r="H178" t="str">
            <v>Brons inspanning</v>
          </cell>
          <cell r="I178">
            <v>1</v>
          </cell>
        </row>
        <row r="179">
          <cell r="F179" t="str">
            <v>NS40AS027.ONTWIKKEL.NS.NL</v>
          </cell>
          <cell r="G179" t="str">
            <v>SQL</v>
          </cell>
          <cell r="H179" t="str">
            <v>Brons</v>
          </cell>
          <cell r="I179">
            <v>4</v>
          </cell>
        </row>
        <row r="180">
          <cell r="F180" t="str">
            <v>NS40AS058.ONTWIKKEL.NS.NL</v>
          </cell>
          <cell r="G180" t="str">
            <v>SQL</v>
          </cell>
          <cell r="H180" t="str">
            <v>Brons</v>
          </cell>
          <cell r="I180">
            <v>2</v>
          </cell>
        </row>
        <row r="181">
          <cell r="H181" t="str">
            <v>Brons inspanning</v>
          </cell>
          <cell r="I181">
            <v>1</v>
          </cell>
        </row>
        <row r="182">
          <cell r="F182" t="str">
            <v>NS60AS015-1.TEST.NS.NL</v>
          </cell>
          <cell r="G182" t="str">
            <v>SQL</v>
          </cell>
          <cell r="H182" t="str">
            <v>Brons inspanning</v>
          </cell>
          <cell r="I182">
            <v>2</v>
          </cell>
        </row>
        <row r="183">
          <cell r="F183" t="str">
            <v>NS60AS032.TEST.NS.NL</v>
          </cell>
          <cell r="G183" t="str">
            <v>Oracle</v>
          </cell>
          <cell r="H183" t="str">
            <v>Brons</v>
          </cell>
          <cell r="I183">
            <v>4</v>
          </cell>
        </row>
        <row r="184">
          <cell r="F184" t="str">
            <v>NS60AS033.TEST.NS.NL</v>
          </cell>
          <cell r="G184" t="str">
            <v>Oracle</v>
          </cell>
          <cell r="H184" t="str">
            <v>Brons inspanning</v>
          </cell>
          <cell r="I184">
            <v>2</v>
          </cell>
        </row>
        <row r="185">
          <cell r="F185" t="str">
            <v>NS60AS034.TEST.NS.NL</v>
          </cell>
          <cell r="G185" t="str">
            <v>SQL</v>
          </cell>
          <cell r="H185" t="str">
            <v>Brons inspanning</v>
          </cell>
          <cell r="I185">
            <v>2</v>
          </cell>
        </row>
        <row r="186">
          <cell r="F186" t="str">
            <v>NS60AS036.TEST.NS.NL</v>
          </cell>
          <cell r="G186" t="str">
            <v>SQL</v>
          </cell>
          <cell r="H186" t="str">
            <v>Brons inspanning</v>
          </cell>
          <cell r="I186">
            <v>4</v>
          </cell>
        </row>
        <row r="187">
          <cell r="F187" t="str">
            <v>NS60AS037.TEST.NS.NL</v>
          </cell>
          <cell r="G187" t="str">
            <v>SQL</v>
          </cell>
          <cell r="H187" t="str">
            <v>Brons inspanning</v>
          </cell>
          <cell r="I187">
            <v>6</v>
          </cell>
        </row>
        <row r="188">
          <cell r="F188" t="str">
            <v>NS80AS011.ACCEPTATIE.NS.NL</v>
          </cell>
          <cell r="G188" t="str">
            <v>SQL</v>
          </cell>
          <cell r="H188" t="str">
            <v>Brons inspanning</v>
          </cell>
          <cell r="I188">
            <v>5</v>
          </cell>
        </row>
        <row r="189">
          <cell r="F189" t="str">
            <v>NS80AS020.ACCEPTATIE.NS.NL</v>
          </cell>
          <cell r="G189" t="str">
            <v>SQL</v>
          </cell>
          <cell r="H189" t="str">
            <v>Brons inspanning</v>
          </cell>
          <cell r="I189">
            <v>4</v>
          </cell>
        </row>
        <row r="190">
          <cell r="F190" t="str">
            <v>NS80AS021.ACCEPTATIE.NS.NL</v>
          </cell>
          <cell r="G190" t="str">
            <v>SQL</v>
          </cell>
          <cell r="H190" t="str">
            <v>Brons inspanning</v>
          </cell>
          <cell r="I190">
            <v>3</v>
          </cell>
        </row>
        <row r="191">
          <cell r="F191" t="str">
            <v>NS80AS051.ACCEPTATIE.NS.NL</v>
          </cell>
          <cell r="G191" t="str">
            <v>SQL</v>
          </cell>
          <cell r="H191" t="str">
            <v>Brons inspanning</v>
          </cell>
          <cell r="I191">
            <v>4</v>
          </cell>
        </row>
        <row r="192">
          <cell r="F192" t="str">
            <v>NS80AS098.ACCEPTATIE.NS.NL</v>
          </cell>
          <cell r="G192" t="str">
            <v>SQL</v>
          </cell>
          <cell r="H192" t="str">
            <v>Brons</v>
          </cell>
          <cell r="I192">
            <v>2</v>
          </cell>
        </row>
        <row r="193">
          <cell r="F193" t="str">
            <v>NS80AS103.ACCEPTATIE.NS.NL</v>
          </cell>
          <cell r="G193" t="str">
            <v>SQL</v>
          </cell>
          <cell r="H193" t="str">
            <v>Zilver</v>
          </cell>
          <cell r="I193">
            <v>1</v>
          </cell>
        </row>
        <row r="194">
          <cell r="H194" t="str">
            <v>Brons inspanning</v>
          </cell>
          <cell r="I194">
            <v>1</v>
          </cell>
        </row>
        <row r="195">
          <cell r="F195" t="str">
            <v>NS80AS105.ACCEPTATIE.NS.NL</v>
          </cell>
          <cell r="G195" t="str">
            <v>SQL</v>
          </cell>
          <cell r="H195" t="str">
            <v>Zilver</v>
          </cell>
          <cell r="I195">
            <v>1</v>
          </cell>
        </row>
        <row r="196">
          <cell r="H196" t="str">
            <v>Brons inspanning</v>
          </cell>
          <cell r="I196">
            <v>1</v>
          </cell>
        </row>
        <row r="197">
          <cell r="F197" t="str">
            <v>NS80AS107.ACCEPTATIE.NS.NL</v>
          </cell>
          <cell r="G197" t="str">
            <v>SQL</v>
          </cell>
          <cell r="H197" t="str">
            <v>Brons</v>
          </cell>
          <cell r="I197">
            <v>1</v>
          </cell>
        </row>
        <row r="198">
          <cell r="H198" t="str">
            <v>Brons inspanning</v>
          </cell>
          <cell r="I198">
            <v>2</v>
          </cell>
        </row>
        <row r="199">
          <cell r="F199" t="str">
            <v>NS80AS112.ACCEPTATIE.NS.NL</v>
          </cell>
          <cell r="G199" t="str">
            <v>Oracle</v>
          </cell>
          <cell r="H199" t="str">
            <v>Brons</v>
          </cell>
          <cell r="I199">
            <v>3</v>
          </cell>
        </row>
        <row r="200">
          <cell r="H200" t="str">
            <v>Brons inspanning</v>
          </cell>
          <cell r="I200">
            <v>1</v>
          </cell>
        </row>
        <row r="201">
          <cell r="F201" t="str">
            <v>NS80AS113.ACCEPTATIE.NS.NL</v>
          </cell>
          <cell r="G201" t="str">
            <v>Oracle</v>
          </cell>
          <cell r="H201" t="str">
            <v>Brons inspanning</v>
          </cell>
          <cell r="I201">
            <v>2</v>
          </cell>
        </row>
        <row r="202">
          <cell r="F202" t="str">
            <v>NS80AS115.ACCEPTATIE.NS.NL</v>
          </cell>
          <cell r="G202" t="str">
            <v>SQL</v>
          </cell>
          <cell r="H202" t="str">
            <v>Brons</v>
          </cell>
          <cell r="I202">
            <v>4</v>
          </cell>
        </row>
        <row r="203">
          <cell r="F203" t="str">
            <v>NS80AS138.ACCEPTATIE.NS.NL</v>
          </cell>
          <cell r="G203" t="str">
            <v>SQL</v>
          </cell>
          <cell r="H203" t="str">
            <v>Brons</v>
          </cell>
          <cell r="I203">
            <v>20</v>
          </cell>
        </row>
        <row r="204">
          <cell r="H204" t="str">
            <v>Brons inspanning</v>
          </cell>
          <cell r="I204">
            <v>12</v>
          </cell>
        </row>
        <row r="205">
          <cell r="F205" t="str">
            <v>NS80AS160.ACCEPTATIE.NS.NL</v>
          </cell>
          <cell r="G205" t="str">
            <v>Oracle</v>
          </cell>
          <cell r="H205" t="str">
            <v>Goud inspanning</v>
          </cell>
          <cell r="I205">
            <v>4</v>
          </cell>
        </row>
        <row r="206">
          <cell r="F206" t="str">
            <v>NS80AS161.ACCEPTATIE.NS.NL</v>
          </cell>
          <cell r="G206" t="str">
            <v>Oracle</v>
          </cell>
          <cell r="H206" t="str">
            <v>Goud inspanning</v>
          </cell>
          <cell r="I206">
            <v>2</v>
          </cell>
        </row>
        <row r="207">
          <cell r="F207" t="str">
            <v>NS80AS187.ACCEPTATIE.NS.NL</v>
          </cell>
          <cell r="G207" t="str">
            <v>Oracle</v>
          </cell>
          <cell r="H207" t="str">
            <v>Brons inspanning</v>
          </cell>
          <cell r="I207">
            <v>1</v>
          </cell>
        </row>
        <row r="208">
          <cell r="F208" t="str">
            <v>NS80AS188.ACCEPTATIE.NS.NL</v>
          </cell>
          <cell r="G208" t="str">
            <v>SQL</v>
          </cell>
          <cell r="H208" t="str">
            <v>Brons</v>
          </cell>
          <cell r="I208">
            <v>2</v>
          </cell>
        </row>
        <row r="209">
          <cell r="H209" t="str">
            <v>(leeg)</v>
          </cell>
          <cell r="I209">
            <v>2</v>
          </cell>
        </row>
        <row r="210">
          <cell r="F210" t="str">
            <v>NS80CL009.ACCEPTATIE.NS.NL</v>
          </cell>
          <cell r="G210" t="str">
            <v>SQL</v>
          </cell>
          <cell r="H210" t="str">
            <v>Brons</v>
          </cell>
          <cell r="I210">
            <v>2</v>
          </cell>
        </row>
        <row r="211">
          <cell r="F211" t="str">
            <v>NS80CL017.ACCEPTATIE.NS.NL</v>
          </cell>
          <cell r="G211" t="str">
            <v>SQL</v>
          </cell>
          <cell r="H211" t="str">
            <v>Zilver</v>
          </cell>
          <cell r="I211">
            <v>2</v>
          </cell>
        </row>
        <row r="212">
          <cell r="F212" t="str">
            <v>NS80CL019.ACCEPTATIE.NS.NL</v>
          </cell>
          <cell r="G212" t="str">
            <v>SQL</v>
          </cell>
          <cell r="H212" t="str">
            <v>Zilver</v>
          </cell>
          <cell r="I212">
            <v>1</v>
          </cell>
        </row>
        <row r="213">
          <cell r="H213" t="str">
            <v>Brons</v>
          </cell>
          <cell r="I213">
            <v>1</v>
          </cell>
        </row>
        <row r="214">
          <cell r="F214" t="str">
            <v>NS80CL031.ACCEPTATIE.NS.NL</v>
          </cell>
          <cell r="G214" t="str">
            <v>SQL</v>
          </cell>
          <cell r="H214" t="str">
            <v>Brons inspanning</v>
          </cell>
          <cell r="I214">
            <v>2</v>
          </cell>
        </row>
        <row r="215">
          <cell r="F215" t="str">
            <v>NS80CL036.ACCEPTATIE.NS.NL</v>
          </cell>
          <cell r="G215" t="str">
            <v>SQL</v>
          </cell>
          <cell r="H215" t="str">
            <v>Goud</v>
          </cell>
          <cell r="I215">
            <v>1</v>
          </cell>
        </row>
        <row r="216">
          <cell r="H216" t="str">
            <v>Brons inspanning</v>
          </cell>
          <cell r="I216">
            <v>1</v>
          </cell>
        </row>
        <row r="217">
          <cell r="F217" t="str">
            <v>NS80CL040.ACCEPTATIE.NS.NL</v>
          </cell>
          <cell r="G217" t="str">
            <v>SQL</v>
          </cell>
          <cell r="H217" t="str">
            <v>Brons</v>
          </cell>
          <cell r="I217">
            <v>1</v>
          </cell>
        </row>
        <row r="218">
          <cell r="H218" t="str">
            <v>Brons inspanning</v>
          </cell>
          <cell r="I218">
            <v>10</v>
          </cell>
        </row>
        <row r="219">
          <cell r="F219" t="str">
            <v>NS90AS003.NIBO.LOCAL</v>
          </cell>
          <cell r="G219" t="str">
            <v>Oracle</v>
          </cell>
          <cell r="H219" t="str">
            <v>Brons</v>
          </cell>
          <cell r="I219">
            <v>1</v>
          </cell>
        </row>
        <row r="220">
          <cell r="H220" t="str">
            <v>Brons inspanning</v>
          </cell>
          <cell r="I220">
            <v>1</v>
          </cell>
        </row>
        <row r="221">
          <cell r="F221" t="str">
            <v>NSMIRROR001</v>
          </cell>
          <cell r="G221" t="str">
            <v>SQL</v>
          </cell>
          <cell r="H221" t="str">
            <v>Brons</v>
          </cell>
          <cell r="I221">
            <v>1</v>
          </cell>
        </row>
        <row r="222">
          <cell r="H222" t="str">
            <v>Brons inspanning</v>
          </cell>
          <cell r="I222">
            <v>1</v>
          </cell>
        </row>
        <row r="223">
          <cell r="F223" t="str">
            <v>NSRFS09.AD.NS.NL</v>
          </cell>
          <cell r="G223" t="str">
            <v>SQL</v>
          </cell>
          <cell r="H223" t="str">
            <v>Brons</v>
          </cell>
          <cell r="I223">
            <v>1</v>
          </cell>
        </row>
        <row r="224">
          <cell r="H224" t="str">
            <v>Brons inspanning</v>
          </cell>
          <cell r="I224">
            <v>6</v>
          </cell>
        </row>
        <row r="225">
          <cell r="F225" t="str">
            <v>NSRPROD055.PRODUCTIE.COMMERCIE.NS.NL</v>
          </cell>
          <cell r="G225" t="str">
            <v>SQL</v>
          </cell>
          <cell r="H225" t="str">
            <v>Brons</v>
          </cell>
          <cell r="I225">
            <v>4</v>
          </cell>
        </row>
        <row r="226">
          <cell r="F226" t="str">
            <v>NSRPROD108.PROD.NS.NL</v>
          </cell>
          <cell r="G226" t="str">
            <v>SQL</v>
          </cell>
          <cell r="H226" t="str">
            <v>Brons</v>
          </cell>
          <cell r="I226">
            <v>6</v>
          </cell>
        </row>
        <row r="227">
          <cell r="F227" t="str">
            <v>NSRPROD125.PROD.NS.NL</v>
          </cell>
          <cell r="G227" t="str">
            <v>SQL</v>
          </cell>
          <cell r="H227" t="str">
            <v>Brons</v>
          </cell>
          <cell r="I227">
            <v>10</v>
          </cell>
        </row>
        <row r="228">
          <cell r="F228" t="str">
            <v>NSRRPSV82.PROD.NS.NL</v>
          </cell>
          <cell r="G228" t="str">
            <v>SQL</v>
          </cell>
          <cell r="H228" t="str">
            <v>Brons</v>
          </cell>
          <cell r="I228">
            <v>1</v>
          </cell>
        </row>
        <row r="229">
          <cell r="H229" t="str">
            <v>Brons inspanning</v>
          </cell>
          <cell r="I229">
            <v>9</v>
          </cell>
        </row>
        <row r="230">
          <cell r="F230" t="str">
            <v>ORACLE10-RAC-GRID-ACCEPT</v>
          </cell>
          <cell r="G230" t="str">
            <v>Oracle Generiek</v>
          </cell>
          <cell r="H230" t="str">
            <v>Goud</v>
          </cell>
          <cell r="I230">
            <v>1</v>
          </cell>
        </row>
        <row r="231">
          <cell r="H231" t="str">
            <v>Zilver</v>
          </cell>
          <cell r="I231">
            <v>4</v>
          </cell>
        </row>
        <row r="232">
          <cell r="H232" t="str">
            <v>Brons inspanning</v>
          </cell>
          <cell r="I232">
            <v>13</v>
          </cell>
        </row>
        <row r="233">
          <cell r="F233" t="str">
            <v>ORACLE10-RAC-GRID-ONTW</v>
          </cell>
          <cell r="G233" t="str">
            <v>Oracle Generiek</v>
          </cell>
          <cell r="H233" t="str">
            <v>Brons inspanning</v>
          </cell>
          <cell r="I233">
            <v>1</v>
          </cell>
        </row>
        <row r="234">
          <cell r="F234" t="str">
            <v>ORACLE10-RAC-GRID-PROD</v>
          </cell>
          <cell r="G234" t="str">
            <v>Oracle</v>
          </cell>
          <cell r="H234" t="str">
            <v>Goud</v>
          </cell>
          <cell r="I234">
            <v>1</v>
          </cell>
        </row>
        <row r="235">
          <cell r="G235" t="str">
            <v>Oracle Generiek</v>
          </cell>
          <cell r="H235" t="str">
            <v>Goud</v>
          </cell>
          <cell r="I235">
            <v>4</v>
          </cell>
        </row>
        <row r="236">
          <cell r="H236" t="str">
            <v>Brons inspanning</v>
          </cell>
          <cell r="I236">
            <v>11</v>
          </cell>
        </row>
        <row r="237">
          <cell r="F237" t="str">
            <v>ORACLE10-RAC-GRID-S/C</v>
          </cell>
          <cell r="G237" t="str">
            <v>Oracle Generiek</v>
          </cell>
          <cell r="H237" t="str">
            <v>Goud</v>
          </cell>
          <cell r="I237">
            <v>2</v>
          </cell>
        </row>
        <row r="238">
          <cell r="H238" t="str">
            <v>Brons</v>
          </cell>
          <cell r="I238">
            <v>1</v>
          </cell>
        </row>
        <row r="239">
          <cell r="H239" t="str">
            <v>Brons inspanning</v>
          </cell>
          <cell r="I239">
            <v>2</v>
          </cell>
        </row>
        <row r="240">
          <cell r="F240" t="str">
            <v>ORACLE10-RAC-GRID-TEST</v>
          </cell>
          <cell r="G240" t="str">
            <v>Oracle Generiek</v>
          </cell>
          <cell r="H240" t="str">
            <v>Brons</v>
          </cell>
          <cell r="I240">
            <v>1</v>
          </cell>
        </row>
        <row r="241">
          <cell r="H241" t="str">
            <v>Brons inspanning</v>
          </cell>
          <cell r="I241">
            <v>2</v>
          </cell>
        </row>
        <row r="242">
          <cell r="F242" t="str">
            <v>ORACLE11-RAC-GRID-ACC</v>
          </cell>
          <cell r="G242" t="str">
            <v>Oracle Generiek</v>
          </cell>
          <cell r="H242" t="str">
            <v>Goud</v>
          </cell>
          <cell r="I242">
            <v>3</v>
          </cell>
        </row>
        <row r="243">
          <cell r="H243" t="str">
            <v>Zilver</v>
          </cell>
          <cell r="I243">
            <v>1</v>
          </cell>
        </row>
        <row r="244">
          <cell r="H244" t="str">
            <v>Brons</v>
          </cell>
          <cell r="I244">
            <v>2</v>
          </cell>
        </row>
        <row r="245">
          <cell r="F245" t="str">
            <v>ORACLE11-RAC-GRID-PROD</v>
          </cell>
          <cell r="G245" t="str">
            <v>Oracle Generiek</v>
          </cell>
          <cell r="H245" t="str">
            <v>Goud</v>
          </cell>
          <cell r="I245">
            <v>7</v>
          </cell>
        </row>
        <row r="246">
          <cell r="F246" t="str">
            <v>ORACLE11-RAC-GRID-TEST</v>
          </cell>
          <cell r="G246" t="str">
            <v>Oracle Generiek</v>
          </cell>
          <cell r="H246" t="str">
            <v>Brons</v>
          </cell>
          <cell r="I246">
            <v>1</v>
          </cell>
        </row>
        <row r="247">
          <cell r="H247" t="str">
            <v>Brons inspanning</v>
          </cell>
          <cell r="I247">
            <v>1</v>
          </cell>
        </row>
        <row r="248">
          <cell r="F248" t="str">
            <v>ORACLE-RAC001</v>
          </cell>
          <cell r="G248" t="str">
            <v>Oracle</v>
          </cell>
          <cell r="H248" t="str">
            <v>Goud</v>
          </cell>
          <cell r="I248">
            <v>8</v>
          </cell>
        </row>
        <row r="249">
          <cell r="G249" t="str">
            <v>Oracle Generiek</v>
          </cell>
          <cell r="H249" t="str">
            <v>Goud</v>
          </cell>
          <cell r="I249">
            <v>4</v>
          </cell>
        </row>
        <row r="250">
          <cell r="F250" t="str">
            <v>ORACLE-RAC002</v>
          </cell>
          <cell r="G250" t="str">
            <v>Oracle Generiek</v>
          </cell>
          <cell r="H250" t="str">
            <v>Zilver</v>
          </cell>
          <cell r="I250">
            <v>4</v>
          </cell>
        </row>
        <row r="251">
          <cell r="H251" t="str">
            <v>Brons</v>
          </cell>
          <cell r="I251">
            <v>1</v>
          </cell>
        </row>
        <row r="252">
          <cell r="F252" t="str">
            <v>ORACLE-RAC003</v>
          </cell>
          <cell r="G252" t="str">
            <v>Oracle Generiek</v>
          </cell>
          <cell r="H252" t="str">
            <v>Goud</v>
          </cell>
          <cell r="I252">
            <v>5</v>
          </cell>
        </row>
        <row r="253">
          <cell r="F253" t="str">
            <v>ORACLE-RAC-GRID-ONTW</v>
          </cell>
          <cell r="G253" t="str">
            <v>Oracle Generiek</v>
          </cell>
          <cell r="H253" t="str">
            <v>Brons inspanning</v>
          </cell>
          <cell r="I253">
            <v>1</v>
          </cell>
        </row>
        <row r="254">
          <cell r="F254" t="str">
            <v>ORACLE-RAC-GRID-TEST</v>
          </cell>
          <cell r="G254" t="str">
            <v>Oracle Generiek</v>
          </cell>
          <cell r="H254" t="str">
            <v>Brons inspanning</v>
          </cell>
          <cell r="I254">
            <v>2</v>
          </cell>
        </row>
        <row r="255">
          <cell r="F255" t="str">
            <v>SBN2011.RS.ROOT.NEDTRAIN.NL</v>
          </cell>
          <cell r="G255" t="str">
            <v>SQL</v>
          </cell>
          <cell r="H255" t="str">
            <v>Goud</v>
          </cell>
          <cell r="I255">
            <v>1</v>
          </cell>
        </row>
        <row r="256">
          <cell r="H256" t="str">
            <v>Brons</v>
          </cell>
          <cell r="I256">
            <v>4</v>
          </cell>
        </row>
        <row r="257">
          <cell r="H257" t="str">
            <v>Brons inspanning</v>
          </cell>
          <cell r="I257">
            <v>12</v>
          </cell>
        </row>
        <row r="258">
          <cell r="F258" t="str">
            <v>SBN2012.RS.ROOT.NEDTRAIN.NL</v>
          </cell>
          <cell r="G258" t="str">
            <v>SQL</v>
          </cell>
          <cell r="H258" t="str">
            <v>Brons</v>
          </cell>
          <cell r="I258">
            <v>5</v>
          </cell>
        </row>
        <row r="259">
          <cell r="H259" t="str">
            <v>Brons inspanning</v>
          </cell>
          <cell r="I259">
            <v>6</v>
          </cell>
        </row>
        <row r="260">
          <cell r="F260" t="str">
            <v>SBN2013.RS.ROOT.NEDTRAIN.NL</v>
          </cell>
          <cell r="G260" t="str">
            <v>SQL</v>
          </cell>
          <cell r="H260" t="str">
            <v>Brons</v>
          </cell>
          <cell r="I260">
            <v>3</v>
          </cell>
        </row>
        <row r="261">
          <cell r="F261" t="str">
            <v>SBN2014.RS.ROOT.NEDTRAIN.NL</v>
          </cell>
          <cell r="G261" t="str">
            <v>SQL</v>
          </cell>
          <cell r="H261" t="str">
            <v>Brons</v>
          </cell>
          <cell r="I261">
            <v>10</v>
          </cell>
        </row>
        <row r="262">
          <cell r="H262" t="str">
            <v>Brons inspanning</v>
          </cell>
          <cell r="I262">
            <v>3</v>
          </cell>
        </row>
        <row r="263">
          <cell r="F263" t="str">
            <v>SBN2015.RS.ROOT.NEDTRAIN.NL</v>
          </cell>
          <cell r="G263" t="str">
            <v>SQL</v>
          </cell>
          <cell r="H263" t="str">
            <v>Brons</v>
          </cell>
          <cell r="I263">
            <v>9</v>
          </cell>
        </row>
        <row r="264">
          <cell r="H264" t="str">
            <v>Brons inspanning</v>
          </cell>
          <cell r="I264">
            <v>2</v>
          </cell>
        </row>
        <row r="265">
          <cell r="F265" t="str">
            <v>SBN2016.RS.ROOT.NEDTRAIN.NL</v>
          </cell>
          <cell r="G265" t="str">
            <v>SQL</v>
          </cell>
          <cell r="H265" t="str">
            <v>Brons inspanning</v>
          </cell>
          <cell r="I265">
            <v>2</v>
          </cell>
        </row>
        <row r="266">
          <cell r="F266" t="str">
            <v>SBN2017.RS.ROOT.NEDTRAIN.NL</v>
          </cell>
          <cell r="G266" t="str">
            <v>SQL</v>
          </cell>
          <cell r="H266" t="str">
            <v>Brons</v>
          </cell>
          <cell r="I266">
            <v>7</v>
          </cell>
        </row>
        <row r="267">
          <cell r="H267" t="str">
            <v>Brons inspanning</v>
          </cell>
          <cell r="I267">
            <v>4</v>
          </cell>
        </row>
        <row r="268">
          <cell r="F268" t="str">
            <v>SBN2018.RS.ROOT.NEDTRAIN.NL</v>
          </cell>
          <cell r="G268" t="str">
            <v>SQL</v>
          </cell>
          <cell r="H268" t="str">
            <v>Brons</v>
          </cell>
          <cell r="I268">
            <v>11</v>
          </cell>
        </row>
        <row r="269">
          <cell r="G269" t="str">
            <v>SQL Express</v>
          </cell>
          <cell r="H269" t="str">
            <v>Brons inspanning</v>
          </cell>
          <cell r="I269">
            <v>8</v>
          </cell>
        </row>
        <row r="270">
          <cell r="F270" t="str">
            <v>SBN2019.RS.ROOT.NEDTRAIN.NL</v>
          </cell>
          <cell r="G270" t="str">
            <v>SQL</v>
          </cell>
          <cell r="H270" t="str">
            <v>Brons</v>
          </cell>
          <cell r="I270">
            <v>8</v>
          </cell>
        </row>
        <row r="271">
          <cell r="F271" t="str">
            <v>SBN2023.RS.ROOT.NEDTRAIN.NL</v>
          </cell>
          <cell r="G271" t="str">
            <v>SQL</v>
          </cell>
          <cell r="H271" t="str">
            <v>Brons</v>
          </cell>
          <cell r="I271">
            <v>6</v>
          </cell>
        </row>
        <row r="272">
          <cell r="F272" t="str">
            <v>SBN2034.RS.ROOT.NEDTRAIN.NL</v>
          </cell>
          <cell r="G272" t="str">
            <v>SQL</v>
          </cell>
          <cell r="H272" t="str">
            <v>Goud</v>
          </cell>
          <cell r="I272">
            <v>18</v>
          </cell>
        </row>
        <row r="273">
          <cell r="H273" t="str">
            <v>Brons inspanning</v>
          </cell>
          <cell r="I273">
            <v>6</v>
          </cell>
        </row>
        <row r="274">
          <cell r="F274" t="str">
            <v>SBN2050.RS.ROOT.NEDTRAIN.NL</v>
          </cell>
          <cell r="G274" t="str">
            <v>SQL</v>
          </cell>
          <cell r="H274" t="str">
            <v>Brons</v>
          </cell>
          <cell r="I274">
            <v>2</v>
          </cell>
        </row>
        <row r="275">
          <cell r="H275" t="str">
            <v>Brons inspanning</v>
          </cell>
          <cell r="I275">
            <v>1</v>
          </cell>
        </row>
        <row r="276">
          <cell r="F276" t="str">
            <v>SBN2051.RS.ROOT.NEDTRAIN.NL</v>
          </cell>
          <cell r="G276" t="str">
            <v>Oracle</v>
          </cell>
          <cell r="H276" t="str">
            <v>Brons</v>
          </cell>
          <cell r="I276">
            <v>1</v>
          </cell>
        </row>
        <row r="277">
          <cell r="H277" t="str">
            <v>Brons inspanning</v>
          </cell>
          <cell r="I277">
            <v>1</v>
          </cell>
        </row>
        <row r="278">
          <cell r="F278" t="str">
            <v>SBN2053.RS.ROOT.NEDTRAIN.NL</v>
          </cell>
          <cell r="G278" t="str">
            <v>SQL</v>
          </cell>
          <cell r="H278" t="str">
            <v>Brons</v>
          </cell>
          <cell r="I278">
            <v>3</v>
          </cell>
        </row>
        <row r="279">
          <cell r="F279" t="str">
            <v>SBN2076.RS.ROOT.NEDTRAIN.NL</v>
          </cell>
          <cell r="G279" t="str">
            <v>SQL</v>
          </cell>
          <cell r="H279" t="str">
            <v>Goud</v>
          </cell>
          <cell r="I279">
            <v>6</v>
          </cell>
        </row>
        <row r="280">
          <cell r="H280" t="str">
            <v>Brons inspanning</v>
          </cell>
          <cell r="I280">
            <v>2</v>
          </cell>
        </row>
        <row r="281">
          <cell r="F281" t="str">
            <v>SBN2083.RS.ROOT.NEDTRAIN.NL</v>
          </cell>
          <cell r="G281" t="str">
            <v>SQL</v>
          </cell>
          <cell r="H281" t="str">
            <v>Brons</v>
          </cell>
          <cell r="I281">
            <v>2</v>
          </cell>
        </row>
        <row r="282">
          <cell r="G282" t="str">
            <v>SQL Express</v>
          </cell>
          <cell r="H282" t="str">
            <v>Brons inspanning</v>
          </cell>
          <cell r="I282">
            <v>1</v>
          </cell>
        </row>
        <row r="283">
          <cell r="F283" t="str">
            <v>SBN2084.RS.ROOT.NEDTRAIN.NL</v>
          </cell>
          <cell r="G283" t="str">
            <v>SQL</v>
          </cell>
          <cell r="H283" t="str">
            <v>Brons</v>
          </cell>
          <cell r="I283">
            <v>9</v>
          </cell>
        </row>
        <row r="284">
          <cell r="G284" t="str">
            <v>SQL Express</v>
          </cell>
          <cell r="H284" t="str">
            <v>Brons inspanning</v>
          </cell>
          <cell r="I284">
            <v>1</v>
          </cell>
        </row>
        <row r="285">
          <cell r="F285" t="str">
            <v>SBN2085.RS.ROOT.NEDTRAIN.NL</v>
          </cell>
          <cell r="G285" t="str">
            <v>SQL</v>
          </cell>
          <cell r="H285" t="str">
            <v>Goud</v>
          </cell>
          <cell r="I285">
            <v>13</v>
          </cell>
        </row>
        <row r="286">
          <cell r="H286" t="str">
            <v>Brons inspanning</v>
          </cell>
          <cell r="I286">
            <v>3</v>
          </cell>
        </row>
        <row r="287">
          <cell r="F287" t="str">
            <v>SBN2093.RS.ROOT.NEDTRAIN.NL</v>
          </cell>
          <cell r="G287" t="str">
            <v>SQL</v>
          </cell>
          <cell r="H287" t="str">
            <v>Brons</v>
          </cell>
          <cell r="I287">
            <v>2</v>
          </cell>
        </row>
        <row r="288">
          <cell r="F288" t="str">
            <v>SBN2094.RS.ROOT.NEDTRAIN.NL</v>
          </cell>
          <cell r="G288" t="str">
            <v>SQL</v>
          </cell>
          <cell r="H288" t="str">
            <v>Brons</v>
          </cell>
          <cell r="I288">
            <v>4</v>
          </cell>
        </row>
        <row r="289">
          <cell r="F289" t="str">
            <v>SBN2112.RS.ROOT.NEDTRAIN.NL</v>
          </cell>
          <cell r="G289" t="str">
            <v>SQL</v>
          </cell>
          <cell r="H289" t="str">
            <v>Brons</v>
          </cell>
          <cell r="I289">
            <v>27</v>
          </cell>
        </row>
        <row r="290">
          <cell r="H290" t="str">
            <v>Brons inspanning</v>
          </cell>
          <cell r="I290">
            <v>1</v>
          </cell>
        </row>
        <row r="291">
          <cell r="F291" t="str">
            <v>SBN2114.RS.ROOT.NEDTRAIN.NL</v>
          </cell>
          <cell r="G291" t="str">
            <v>SQL</v>
          </cell>
          <cell r="H291" t="str">
            <v>Brons</v>
          </cell>
          <cell r="I291">
            <v>3</v>
          </cell>
        </row>
        <row r="292">
          <cell r="F292" t="str">
            <v>SBN2126.RS.ROOT.NEDTRAIN.NL</v>
          </cell>
          <cell r="G292" t="str">
            <v>SQL</v>
          </cell>
          <cell r="H292" t="str">
            <v>Brons</v>
          </cell>
          <cell r="I292">
            <v>1</v>
          </cell>
        </row>
        <row r="293">
          <cell r="F293" t="str">
            <v>SBN3010.RS.ROOT.NEDTRAIN.TEST</v>
          </cell>
          <cell r="G293" t="str">
            <v>SQL</v>
          </cell>
          <cell r="H293" t="str">
            <v>Brons</v>
          </cell>
          <cell r="I293">
            <v>13</v>
          </cell>
        </row>
        <row r="294">
          <cell r="F294" t="str">
            <v>SBN3017.RS.ROOT.NEDTRAIN.TEST</v>
          </cell>
          <cell r="G294" t="str">
            <v>SQL</v>
          </cell>
          <cell r="H294" t="str">
            <v>Brons</v>
          </cell>
          <cell r="I294">
            <v>2</v>
          </cell>
        </row>
        <row r="295">
          <cell r="F295" t="str">
            <v>SBN3020.RS.ROOT.NEDTRAIN.TEST</v>
          </cell>
          <cell r="G295" t="str">
            <v>SQL</v>
          </cell>
          <cell r="H295" t="str">
            <v>Brons</v>
          </cell>
          <cell r="I295">
            <v>3</v>
          </cell>
        </row>
        <row r="296">
          <cell r="F296" t="str">
            <v>SBN3051.RS.ROOT.NEDTRAIN.TEST</v>
          </cell>
          <cell r="G296" t="str">
            <v>SQL</v>
          </cell>
          <cell r="H296" t="str">
            <v>Brons</v>
          </cell>
          <cell r="I296">
            <v>2</v>
          </cell>
        </row>
        <row r="297">
          <cell r="F297" t="str">
            <v>SBN6001.RS.ROOT.NEDTRAIN.NL</v>
          </cell>
          <cell r="G297" t="str">
            <v>SQL</v>
          </cell>
          <cell r="H297" t="str">
            <v>Brons</v>
          </cell>
          <cell r="I297">
            <v>28</v>
          </cell>
        </row>
        <row r="298">
          <cell r="H298" t="str">
            <v>Brons inspanning</v>
          </cell>
          <cell r="I298">
            <v>3</v>
          </cell>
        </row>
        <row r="299">
          <cell r="F299" t="str">
            <v>SBN6004.RS.ROOT.NEDTRAIN.NL</v>
          </cell>
          <cell r="G299" t="str">
            <v>SQL</v>
          </cell>
          <cell r="H299" t="str">
            <v>Goud</v>
          </cell>
          <cell r="I299">
            <v>1</v>
          </cell>
        </row>
        <row r="300">
          <cell r="H300" t="str">
            <v>Brons</v>
          </cell>
          <cell r="I300">
            <v>1</v>
          </cell>
        </row>
        <row r="301">
          <cell r="F301" t="str">
            <v>SBN6014.RS.ROOT.NEDTRAIN.NL</v>
          </cell>
          <cell r="G301" t="str">
            <v>Oracle</v>
          </cell>
          <cell r="H301" t="str">
            <v>Brons inspanning</v>
          </cell>
          <cell r="I301">
            <v>1</v>
          </cell>
        </row>
        <row r="302">
          <cell r="F302" t="str">
            <v>SBNV008.RS.ROOT.NEDTRAIN.NL</v>
          </cell>
          <cell r="G302" t="str">
            <v>SQL</v>
          </cell>
          <cell r="H302" t="str">
            <v>Brons</v>
          </cell>
          <cell r="I302">
            <v>2</v>
          </cell>
        </row>
        <row r="303">
          <cell r="F303" t="str">
            <v>SBNV020.RS.ROOT.NEDTRAIN.NL</v>
          </cell>
          <cell r="G303" t="str">
            <v>SQL</v>
          </cell>
          <cell r="H303" t="str">
            <v>Brons</v>
          </cell>
          <cell r="I303">
            <v>3</v>
          </cell>
        </row>
        <row r="304">
          <cell r="F304" t="str">
            <v>SBNV023.RS.ROOT.NEDTRAIN.NL</v>
          </cell>
          <cell r="G304" t="str">
            <v>SQL</v>
          </cell>
          <cell r="H304" t="str">
            <v>Goud</v>
          </cell>
          <cell r="I304">
            <v>2</v>
          </cell>
        </row>
        <row r="305">
          <cell r="F305" t="str">
            <v>SBNV101.RS.ROOT.NEDTRAIN.NL</v>
          </cell>
          <cell r="G305" t="str">
            <v>SQL</v>
          </cell>
          <cell r="H305" t="str">
            <v>Brons</v>
          </cell>
          <cell r="I305">
            <v>2</v>
          </cell>
        </row>
        <row r="306">
          <cell r="F306" t="str">
            <v>SBNV103.RS.ROOT.NEDTRAIN.NL</v>
          </cell>
          <cell r="G306" t="str">
            <v>SQL</v>
          </cell>
          <cell r="H306" t="str">
            <v>Brons</v>
          </cell>
          <cell r="I306">
            <v>2</v>
          </cell>
        </row>
        <row r="307">
          <cell r="F307" t="str">
            <v>SBNV107.RS.ROOT.NEDTRAIN.NL</v>
          </cell>
          <cell r="G307" t="str">
            <v>SQL</v>
          </cell>
          <cell r="H307" t="str">
            <v>Brons</v>
          </cell>
          <cell r="I307">
            <v>2</v>
          </cell>
        </row>
        <row r="308">
          <cell r="F308" t="str">
            <v>SBNV115.RS.ROOT.NEDTRAIN.NL</v>
          </cell>
          <cell r="G308" t="str">
            <v>SQL</v>
          </cell>
          <cell r="H308" t="str">
            <v>Brons</v>
          </cell>
          <cell r="I308">
            <v>10</v>
          </cell>
        </row>
        <row r="309">
          <cell r="F309" t="str">
            <v>SBNV132.RS.ROOT.NEDTRAIN.NL</v>
          </cell>
          <cell r="G309" t="str">
            <v>SQL</v>
          </cell>
          <cell r="H309" t="str">
            <v>Goud</v>
          </cell>
          <cell r="I309">
            <v>2</v>
          </cell>
        </row>
        <row r="310">
          <cell r="F310" t="str">
            <v>SBNV133.RS.ROOT.NEDTRAIN.NL</v>
          </cell>
          <cell r="G310" t="str">
            <v>MaxDB</v>
          </cell>
          <cell r="H310" t="str">
            <v>Goud</v>
          </cell>
          <cell r="I310">
            <v>1</v>
          </cell>
        </row>
        <row r="311">
          <cell r="F311" t="str">
            <v>SBNV139.RS.ROOT.NEDTRAIN.NL</v>
          </cell>
          <cell r="G311" t="str">
            <v>MaxDB</v>
          </cell>
          <cell r="H311" t="str">
            <v>Goud</v>
          </cell>
          <cell r="I311">
            <v>1</v>
          </cell>
        </row>
        <row r="312">
          <cell r="G312" t="str">
            <v>Oracle</v>
          </cell>
          <cell r="H312" t="str">
            <v>Brons</v>
          </cell>
          <cell r="I312">
            <v>1</v>
          </cell>
        </row>
        <row r="313">
          <cell r="G313" t="str">
            <v>SQL</v>
          </cell>
          <cell r="H313" t="str">
            <v>Goud inspanning</v>
          </cell>
          <cell r="I313">
            <v>2</v>
          </cell>
        </row>
        <row r="314">
          <cell r="F314" t="str">
            <v>SBNV151.RS.ROOT.NEDTRAIN.NL</v>
          </cell>
          <cell r="G314" t="str">
            <v>SQL</v>
          </cell>
          <cell r="H314" t="str">
            <v>Goud</v>
          </cell>
          <cell r="I314">
            <v>2</v>
          </cell>
        </row>
        <row r="315">
          <cell r="F315" t="str">
            <v>SBNV152.RS.ROOT.NEDTRAIN.NL</v>
          </cell>
          <cell r="G315" t="str">
            <v>SQL</v>
          </cell>
          <cell r="H315" t="str">
            <v>Goud</v>
          </cell>
          <cell r="I315">
            <v>2</v>
          </cell>
        </row>
        <row r="316">
          <cell r="F316" t="str">
            <v>SBNV153.RS.ROOT.NEDTRAIN.NL</v>
          </cell>
          <cell r="G316" t="str">
            <v>SQL</v>
          </cell>
          <cell r="H316" t="str">
            <v>Goud</v>
          </cell>
          <cell r="I316">
            <v>2</v>
          </cell>
        </row>
        <row r="317">
          <cell r="F317" t="str">
            <v>SBNV3070.RS.ROOT.NEDTRAIN.TEST</v>
          </cell>
          <cell r="G317" t="str">
            <v>SQL</v>
          </cell>
          <cell r="H317" t="str">
            <v>Brons</v>
          </cell>
          <cell r="I317">
            <v>2</v>
          </cell>
        </row>
        <row r="318">
          <cell r="F318" t="str">
            <v>SBNV3075.RS.ROOT.NEDTRAIN.TEST</v>
          </cell>
          <cell r="G318" t="str">
            <v>SQL</v>
          </cell>
          <cell r="H318" t="str">
            <v>Zilver</v>
          </cell>
          <cell r="I318">
            <v>2</v>
          </cell>
        </row>
        <row r="319">
          <cell r="F319" t="str">
            <v>SBNV3079.RS.ROOT.NEDTRAIN.TEST</v>
          </cell>
          <cell r="G319" t="str">
            <v>SQL</v>
          </cell>
          <cell r="H319" t="str">
            <v>Zilver</v>
          </cell>
          <cell r="I319">
            <v>2</v>
          </cell>
        </row>
        <row r="320">
          <cell r="F320" t="str">
            <v>SBNV3080.RS.ROOT.NEDTRAIN.TEST</v>
          </cell>
          <cell r="G320" t="str">
            <v>SQL</v>
          </cell>
          <cell r="H320" t="str">
            <v>Zilver</v>
          </cell>
          <cell r="I320">
            <v>2</v>
          </cell>
        </row>
        <row r="321">
          <cell r="F321" t="str">
            <v>SBNV311.RS.ROOT.NEDTRAIN.TEST</v>
          </cell>
          <cell r="G321" t="str">
            <v>SQL</v>
          </cell>
          <cell r="H321" t="str">
            <v>Brons</v>
          </cell>
          <cell r="I321">
            <v>5</v>
          </cell>
        </row>
        <row r="322">
          <cell r="F322" t="str">
            <v>SBNV312.RS.ROOT.NEDTRAIN.TEST</v>
          </cell>
          <cell r="G322" t="str">
            <v>SQL</v>
          </cell>
          <cell r="H322" t="str">
            <v>Brons</v>
          </cell>
          <cell r="I322">
            <v>7</v>
          </cell>
        </row>
        <row r="323">
          <cell r="F323" t="str">
            <v>SBNV317.RS.ROOT.NEDTRAIN.TEST</v>
          </cell>
          <cell r="G323" t="str">
            <v>SQL</v>
          </cell>
          <cell r="H323" t="str">
            <v>Brons</v>
          </cell>
          <cell r="I323">
            <v>9</v>
          </cell>
        </row>
        <row r="324">
          <cell r="F324" t="str">
            <v>SBNV318.RS.ROOT.NEDTRAIN.TEST</v>
          </cell>
          <cell r="G324" t="str">
            <v>SQL</v>
          </cell>
          <cell r="H324" t="str">
            <v>Brons</v>
          </cell>
          <cell r="I324">
            <v>9</v>
          </cell>
        </row>
        <row r="325">
          <cell r="F325" t="str">
            <v>SBNV320.RS.ROOT.NEDTRAIN.TEST</v>
          </cell>
          <cell r="G325" t="str">
            <v>SQL</v>
          </cell>
          <cell r="H325" t="str">
            <v>Brons</v>
          </cell>
          <cell r="I325">
            <v>25</v>
          </cell>
        </row>
        <row r="326">
          <cell r="F326" t="str">
            <v>SBNV322.RS.ROOT.NEDTRAIN.TEST</v>
          </cell>
          <cell r="G326" t="str">
            <v>SQL</v>
          </cell>
          <cell r="H326" t="str">
            <v>Brons</v>
          </cell>
          <cell r="I326">
            <v>4</v>
          </cell>
        </row>
        <row r="327">
          <cell r="F327" t="str">
            <v>SBNV331.RS.ROOT.NEDTRAIN.TEST</v>
          </cell>
          <cell r="G327" t="str">
            <v>SQL</v>
          </cell>
          <cell r="H327" t="str">
            <v>Brons</v>
          </cell>
          <cell r="I327">
            <v>9</v>
          </cell>
        </row>
        <row r="328">
          <cell r="H328" t="str">
            <v>Brons inspanning</v>
          </cell>
          <cell r="I328">
            <v>1</v>
          </cell>
        </row>
        <row r="329">
          <cell r="F329" t="str">
            <v>SBNV337.RS.ROOT.NEDTRAIN.TEST</v>
          </cell>
          <cell r="G329" t="str">
            <v>SQL</v>
          </cell>
          <cell r="H329" t="str">
            <v>Brons</v>
          </cell>
          <cell r="I329">
            <v>2</v>
          </cell>
        </row>
        <row r="330">
          <cell r="F330" t="str">
            <v>SBNV604.RS.ROOT.NEDTRAIN.NL</v>
          </cell>
          <cell r="G330" t="str">
            <v>SQL</v>
          </cell>
          <cell r="H330" t="str">
            <v>Goud</v>
          </cell>
          <cell r="I330">
            <v>1</v>
          </cell>
        </row>
        <row r="331">
          <cell r="H331" t="str">
            <v>Brons</v>
          </cell>
          <cell r="I331">
            <v>2</v>
          </cell>
        </row>
        <row r="332">
          <cell r="F332" t="str">
            <v>SBNV611.RS.ROOT.NEDTRAIN.NL</v>
          </cell>
          <cell r="G332" t="str">
            <v>SQL</v>
          </cell>
          <cell r="H332" t="str">
            <v>Brons</v>
          </cell>
          <cell r="I332">
            <v>2</v>
          </cell>
        </row>
        <row r="333">
          <cell r="F333" t="str">
            <v>SBNV613.RS.ROOT.NEDTRAIN.NL</v>
          </cell>
          <cell r="G333" t="str">
            <v>SQL</v>
          </cell>
          <cell r="H333" t="str">
            <v>Brons</v>
          </cell>
          <cell r="I333">
            <v>2</v>
          </cell>
        </row>
        <row r="334">
          <cell r="F334" t="str">
            <v>SBNV621.RS.ROOT.NEDTRAIN.NL</v>
          </cell>
          <cell r="G334" t="str">
            <v>SQL</v>
          </cell>
          <cell r="H334" t="str">
            <v>Brons</v>
          </cell>
          <cell r="I334">
            <v>2</v>
          </cell>
        </row>
        <row r="335">
          <cell r="F335" t="str">
            <v>SBNV622.RS.ROOT.NEDTRAIN.NL</v>
          </cell>
          <cell r="G335" t="str">
            <v>MaxDB</v>
          </cell>
          <cell r="H335" t="str">
            <v>Brons inspanning</v>
          </cell>
          <cell r="I335">
            <v>1</v>
          </cell>
        </row>
        <row r="336">
          <cell r="F336" t="str">
            <v>SBNV633.RS.ROOT.NEDTRAIN.NL</v>
          </cell>
          <cell r="G336" t="str">
            <v>SQL</v>
          </cell>
          <cell r="H336" t="str">
            <v>Zilver</v>
          </cell>
          <cell r="I336">
            <v>1</v>
          </cell>
        </row>
        <row r="337">
          <cell r="H337" t="str">
            <v>Brons</v>
          </cell>
          <cell r="I337">
            <v>2</v>
          </cell>
        </row>
        <row r="338">
          <cell r="F338" t="str">
            <v>SBNV634.RS.ROOT.NEDTRAIN.NL</v>
          </cell>
          <cell r="G338" t="str">
            <v>Oracle</v>
          </cell>
          <cell r="H338" t="str">
            <v>Brons</v>
          </cell>
          <cell r="I338">
            <v>1</v>
          </cell>
        </row>
        <row r="339">
          <cell r="G339" t="str">
            <v>SQL</v>
          </cell>
          <cell r="H339" t="str">
            <v>Brons inspanning</v>
          </cell>
          <cell r="I339">
            <v>1</v>
          </cell>
        </row>
        <row r="340">
          <cell r="F340" t="str">
            <v>SBNV635.RS.ROOT.NEDTRAIN.NL</v>
          </cell>
          <cell r="G340" t="str">
            <v>Oracle</v>
          </cell>
          <cell r="H340" t="str">
            <v>Brons</v>
          </cell>
          <cell r="I340">
            <v>1</v>
          </cell>
        </row>
        <row r="341">
          <cell r="F341" t="str">
            <v>SBNV637.RS.ROOT.NEDTRAIN.NL</v>
          </cell>
          <cell r="G341" t="str">
            <v>SQL</v>
          </cell>
          <cell r="H341" t="str">
            <v>Brons</v>
          </cell>
          <cell r="I341">
            <v>2</v>
          </cell>
        </row>
        <row r="342">
          <cell r="F342" t="str">
            <v>SBNV638.RS.ROOT.NEDTRAIN.NL</v>
          </cell>
          <cell r="G342" t="str">
            <v>SQL</v>
          </cell>
          <cell r="H342" t="str">
            <v>Brons</v>
          </cell>
          <cell r="I342">
            <v>2</v>
          </cell>
        </row>
        <row r="343">
          <cell r="F343" t="str">
            <v>SBNV639.RS.ROOT.NEDTRAIN.NL</v>
          </cell>
          <cell r="G343" t="str">
            <v>SQL</v>
          </cell>
          <cell r="H343" t="str">
            <v>Zilver</v>
          </cell>
          <cell r="I343">
            <v>2</v>
          </cell>
        </row>
        <row r="344">
          <cell r="F344" t="str">
            <v>SFN2001</v>
          </cell>
          <cell r="G344" t="str">
            <v>Oracle</v>
          </cell>
          <cell r="H344" t="str">
            <v>Brons</v>
          </cell>
          <cell r="I344">
            <v>2</v>
          </cell>
        </row>
        <row r="345">
          <cell r="F345" t="str">
            <v>STATSV05.PROD.NS.NL</v>
          </cell>
          <cell r="G345" t="str">
            <v>SQL</v>
          </cell>
          <cell r="H345" t="str">
            <v>Brons</v>
          </cell>
          <cell r="I345">
            <v>1</v>
          </cell>
        </row>
        <row r="346">
          <cell r="H346" t="str">
            <v>Brons inspanning</v>
          </cell>
          <cell r="I346">
            <v>2</v>
          </cell>
        </row>
        <row r="347">
          <cell r="F347" t="str">
            <v>TM1MOA-4.PROD.NS.NL</v>
          </cell>
          <cell r="G347" t="str">
            <v>SQL</v>
          </cell>
          <cell r="H347" t="str">
            <v>Brons</v>
          </cell>
          <cell r="I347">
            <v>19</v>
          </cell>
        </row>
        <row r="348">
          <cell r="F348" t="str">
            <v>TM1MOA-6.PROD.NS.NL</v>
          </cell>
          <cell r="G348" t="str">
            <v>SQL</v>
          </cell>
          <cell r="H348" t="str">
            <v>Brons inspanning</v>
          </cell>
          <cell r="I348">
            <v>2</v>
          </cell>
        </row>
        <row r="349">
          <cell r="F349" t="str">
            <v>VM00AS009.PROD.NS.NL</v>
          </cell>
          <cell r="G349" t="str">
            <v>SQL</v>
          </cell>
          <cell r="H349" t="str">
            <v>Goud</v>
          </cell>
          <cell r="I349">
            <v>4</v>
          </cell>
        </row>
        <row r="350">
          <cell r="F350" t="str">
            <v>VM00AS014.PROD.NS.NL</v>
          </cell>
          <cell r="G350" t="str">
            <v>SQL</v>
          </cell>
          <cell r="H350" t="str">
            <v>Brons</v>
          </cell>
          <cell r="I350">
            <v>4</v>
          </cell>
        </row>
        <row r="351">
          <cell r="F351" t="str">
            <v>VM00AS029.PROD.NS.NL</v>
          </cell>
          <cell r="G351" t="str">
            <v>SQL</v>
          </cell>
          <cell r="H351" t="str">
            <v>Brons</v>
          </cell>
          <cell r="I351">
            <v>1</v>
          </cell>
        </row>
        <row r="352">
          <cell r="G352" t="str">
            <v>SQL Express</v>
          </cell>
          <cell r="H352" t="str">
            <v>Brons inspanning</v>
          </cell>
          <cell r="I352">
            <v>2</v>
          </cell>
        </row>
        <row r="353">
          <cell r="F353" t="str">
            <v>VM00AS030.PROD.NS.NL</v>
          </cell>
          <cell r="G353" t="str">
            <v>SQL</v>
          </cell>
          <cell r="H353" t="str">
            <v>Brons</v>
          </cell>
          <cell r="I353">
            <v>1</v>
          </cell>
        </row>
        <row r="354">
          <cell r="G354" t="str">
            <v>SQL Express</v>
          </cell>
          <cell r="H354" t="str">
            <v>Brons inspanning</v>
          </cell>
          <cell r="I354">
            <v>2</v>
          </cell>
        </row>
        <row r="355">
          <cell r="F355" t="str">
            <v>VM00AS087.PROD.NS.NL</v>
          </cell>
          <cell r="G355" t="str">
            <v>SQL</v>
          </cell>
          <cell r="H355" t="str">
            <v>Brons</v>
          </cell>
          <cell r="I355">
            <v>4</v>
          </cell>
        </row>
        <row r="356">
          <cell r="H356" t="str">
            <v>Brons inspanning</v>
          </cell>
          <cell r="I356">
            <v>1</v>
          </cell>
        </row>
        <row r="357">
          <cell r="F357" t="str">
            <v>VM00AS098.PROD.NS.NL</v>
          </cell>
          <cell r="G357" t="str">
            <v>SQL</v>
          </cell>
          <cell r="H357" t="str">
            <v>Brons inspanning</v>
          </cell>
          <cell r="I357">
            <v>3</v>
          </cell>
        </row>
        <row r="358">
          <cell r="F358" t="str">
            <v>VM00AS113.PROD.NS.NL</v>
          </cell>
          <cell r="G358" t="str">
            <v>SQL Express</v>
          </cell>
          <cell r="H358" t="str">
            <v>Brons inspanning</v>
          </cell>
          <cell r="I358">
            <v>5</v>
          </cell>
        </row>
        <row r="359">
          <cell r="F359" t="str">
            <v>VM00AS1236.PROD.NS.NL</v>
          </cell>
          <cell r="G359" t="str">
            <v>SQL</v>
          </cell>
          <cell r="H359" t="str">
            <v>Zilver inspanning</v>
          </cell>
          <cell r="I359">
            <v>1</v>
          </cell>
        </row>
        <row r="360">
          <cell r="G360" t="str">
            <v>SQL Express</v>
          </cell>
          <cell r="H360" t="str">
            <v>Zilver inspanning</v>
          </cell>
          <cell r="I360">
            <v>1</v>
          </cell>
        </row>
        <row r="361">
          <cell r="F361" t="str">
            <v>VM00AS1236.REIZIGERS.NS.NL</v>
          </cell>
          <cell r="G361" t="str">
            <v>SQL</v>
          </cell>
          <cell r="H361" t="str">
            <v>Zilver inspanning</v>
          </cell>
          <cell r="I361">
            <v>1</v>
          </cell>
        </row>
        <row r="362">
          <cell r="G362" t="str">
            <v>SQL Express</v>
          </cell>
          <cell r="H362" t="str">
            <v>Zilver inspanning</v>
          </cell>
          <cell r="I362">
            <v>1</v>
          </cell>
        </row>
        <row r="363">
          <cell r="F363" t="str">
            <v>VM00AS1254.PROD.NS.NL</v>
          </cell>
          <cell r="G363" t="str">
            <v>SQL</v>
          </cell>
          <cell r="H363" t="str">
            <v>Goud</v>
          </cell>
          <cell r="I363">
            <v>5</v>
          </cell>
        </row>
        <row r="364">
          <cell r="F364" t="str">
            <v>VM00AS1257.PROD.NS.NL</v>
          </cell>
          <cell r="G364" t="str">
            <v>SQL</v>
          </cell>
          <cell r="H364" t="str">
            <v>Brons inspanning</v>
          </cell>
          <cell r="I364">
            <v>14</v>
          </cell>
        </row>
        <row r="365">
          <cell r="F365" t="str">
            <v>VM00AS1268.PROD.NS.NL</v>
          </cell>
          <cell r="G365" t="str">
            <v>SQL</v>
          </cell>
          <cell r="H365" t="str">
            <v>Brons</v>
          </cell>
          <cell r="I365">
            <v>5</v>
          </cell>
        </row>
        <row r="366">
          <cell r="F366" t="str">
            <v>VM00AS1272.PROD.NS.NL</v>
          </cell>
          <cell r="G366" t="str">
            <v>SQL</v>
          </cell>
          <cell r="H366" t="str">
            <v>Brons</v>
          </cell>
          <cell r="I366">
            <v>1</v>
          </cell>
        </row>
        <row r="367">
          <cell r="H367" t="str">
            <v>Brons inspanning</v>
          </cell>
          <cell r="I367">
            <v>1</v>
          </cell>
        </row>
        <row r="368">
          <cell r="F368" t="str">
            <v>VM00AS1283.PROD.NS.NL</v>
          </cell>
          <cell r="G368" t="str">
            <v>Geen</v>
          </cell>
          <cell r="H368" t="str">
            <v>Brons</v>
          </cell>
          <cell r="I368">
            <v>2</v>
          </cell>
        </row>
        <row r="369">
          <cell r="F369" t="str">
            <v>VM00AS1290.PROD.NS.NL</v>
          </cell>
          <cell r="G369" t="str">
            <v>Oracle Generiek</v>
          </cell>
          <cell r="H369" t="str">
            <v>Brons</v>
          </cell>
          <cell r="I369">
            <v>1</v>
          </cell>
        </row>
        <row r="370">
          <cell r="G370" t="str">
            <v>SQL</v>
          </cell>
          <cell r="H370" t="str">
            <v>Brons</v>
          </cell>
          <cell r="I370">
            <v>1</v>
          </cell>
        </row>
        <row r="371">
          <cell r="G371" t="str">
            <v>SQL Generiek</v>
          </cell>
          <cell r="H371" t="str">
            <v>Brons</v>
          </cell>
          <cell r="I371">
            <v>3</v>
          </cell>
        </row>
        <row r="372">
          <cell r="F372" t="str">
            <v>VM00AS1291.PROD.NS.NL</v>
          </cell>
          <cell r="G372" t="str">
            <v>SQL</v>
          </cell>
          <cell r="H372" t="str">
            <v>Zilver</v>
          </cell>
          <cell r="I372">
            <v>4</v>
          </cell>
        </row>
        <row r="373">
          <cell r="H373" t="str">
            <v>Brons</v>
          </cell>
          <cell r="I373">
            <v>1</v>
          </cell>
        </row>
        <row r="374">
          <cell r="G374" t="str">
            <v>SQL Generiek</v>
          </cell>
          <cell r="H374" t="str">
            <v>Brons</v>
          </cell>
          <cell r="I374">
            <v>8</v>
          </cell>
        </row>
        <row r="375">
          <cell r="H375" t="str">
            <v>Brons inspanning</v>
          </cell>
          <cell r="I375">
            <v>5</v>
          </cell>
        </row>
        <row r="376">
          <cell r="F376" t="str">
            <v>VM00AS1295.PROD.NS.NL</v>
          </cell>
          <cell r="G376" t="str">
            <v>Oracle</v>
          </cell>
          <cell r="H376" t="str">
            <v>Brons</v>
          </cell>
          <cell r="I376">
            <v>1</v>
          </cell>
        </row>
        <row r="377">
          <cell r="H377" t="str">
            <v>Brons inspanning</v>
          </cell>
          <cell r="I377">
            <v>1</v>
          </cell>
        </row>
        <row r="378">
          <cell r="F378" t="str">
            <v>VM00AS1298.PRODUCTIE.COMMERCIE.NS.NL</v>
          </cell>
          <cell r="G378" t="str">
            <v>SQL</v>
          </cell>
          <cell r="H378" t="str">
            <v>Goud</v>
          </cell>
          <cell r="I378">
            <v>8</v>
          </cell>
        </row>
        <row r="379">
          <cell r="H379" t="str">
            <v>Goud inspanning</v>
          </cell>
          <cell r="I379">
            <v>3</v>
          </cell>
        </row>
        <row r="380">
          <cell r="F380" t="str">
            <v>VM00AS1433.PROD.NS.NL</v>
          </cell>
          <cell r="G380" t="str">
            <v>SQL</v>
          </cell>
          <cell r="H380" t="str">
            <v>Brons inspanning</v>
          </cell>
          <cell r="I380">
            <v>3</v>
          </cell>
        </row>
        <row r="381">
          <cell r="F381" t="str">
            <v>VM00AS1441.PROD.NS.NL</v>
          </cell>
          <cell r="G381" t="str">
            <v>SQL</v>
          </cell>
          <cell r="H381" t="str">
            <v>Brons inspanning</v>
          </cell>
          <cell r="I381">
            <v>3</v>
          </cell>
        </row>
        <row r="382">
          <cell r="F382" t="str">
            <v>VM00AS1507.PROD.NS.NL</v>
          </cell>
          <cell r="G382" t="str">
            <v>SQL</v>
          </cell>
          <cell r="H382" t="str">
            <v>Goud</v>
          </cell>
          <cell r="I382">
            <v>2</v>
          </cell>
        </row>
        <row r="383">
          <cell r="F383" t="str">
            <v>VM00AS1508.PROD.NS.NL</v>
          </cell>
          <cell r="G383" t="str">
            <v>SQL</v>
          </cell>
          <cell r="H383" t="str">
            <v>Goud</v>
          </cell>
          <cell r="I383">
            <v>2</v>
          </cell>
        </row>
        <row r="384">
          <cell r="F384" t="str">
            <v>VM00AS1520.PROD.NS.NL</v>
          </cell>
          <cell r="G384" t="str">
            <v>SQL</v>
          </cell>
          <cell r="H384" t="str">
            <v>Brons inspanning</v>
          </cell>
          <cell r="I384">
            <v>3</v>
          </cell>
        </row>
        <row r="385">
          <cell r="F385" t="str">
            <v>VM00AS1523.PROD.NS.NL</v>
          </cell>
          <cell r="G385" t="str">
            <v>SQL</v>
          </cell>
          <cell r="H385" t="str">
            <v>Goud</v>
          </cell>
          <cell r="I385">
            <v>1</v>
          </cell>
        </row>
        <row r="386">
          <cell r="H386" t="str">
            <v>Brons inspanning</v>
          </cell>
          <cell r="I386">
            <v>2</v>
          </cell>
        </row>
        <row r="387">
          <cell r="F387" t="str">
            <v>VM00AS1524.PROD.NS.NL</v>
          </cell>
          <cell r="G387" t="str">
            <v>SQL</v>
          </cell>
          <cell r="H387" t="str">
            <v>Brons</v>
          </cell>
          <cell r="I387">
            <v>1</v>
          </cell>
        </row>
        <row r="388">
          <cell r="H388" t="str">
            <v>Brons inspanning</v>
          </cell>
          <cell r="I388">
            <v>2</v>
          </cell>
        </row>
        <row r="389">
          <cell r="F389" t="str">
            <v>VM00AS1551.PROD.NS.NL</v>
          </cell>
          <cell r="G389" t="str">
            <v>SQL</v>
          </cell>
          <cell r="H389" t="str">
            <v>Zilver</v>
          </cell>
          <cell r="I389">
            <v>10</v>
          </cell>
        </row>
        <row r="390">
          <cell r="F390" t="str">
            <v>VM00AS196.PROD.NS.NL</v>
          </cell>
          <cell r="G390" t="str">
            <v>SQL</v>
          </cell>
          <cell r="H390" t="str">
            <v>Brons inspanning</v>
          </cell>
          <cell r="I390">
            <v>2</v>
          </cell>
        </row>
        <row r="391">
          <cell r="F391" t="str">
            <v>VM00AS197.PROD.NS.NL</v>
          </cell>
          <cell r="G391" t="str">
            <v>Oracle</v>
          </cell>
          <cell r="H391" t="str">
            <v>Brons</v>
          </cell>
          <cell r="I391">
            <v>1</v>
          </cell>
        </row>
        <row r="392">
          <cell r="H392" t="str">
            <v>Brons inspanning</v>
          </cell>
          <cell r="I392">
            <v>1</v>
          </cell>
        </row>
        <row r="393">
          <cell r="F393" t="str">
            <v>VM00AS200.PROD.NS.NL</v>
          </cell>
          <cell r="G393" t="str">
            <v>SQL</v>
          </cell>
          <cell r="H393" t="str">
            <v>Goud</v>
          </cell>
          <cell r="I393">
            <v>1</v>
          </cell>
        </row>
        <row r="394">
          <cell r="H394" t="str">
            <v>Brons</v>
          </cell>
          <cell r="I394">
            <v>1</v>
          </cell>
        </row>
        <row r="395">
          <cell r="F395" t="str">
            <v>VM00AS231.PROD.NS.NL</v>
          </cell>
          <cell r="G395" t="str">
            <v>Oracle</v>
          </cell>
          <cell r="H395" t="str">
            <v>Zilver</v>
          </cell>
          <cell r="I395">
            <v>6</v>
          </cell>
        </row>
        <row r="396">
          <cell r="F396" t="str">
            <v>VM00AS595.PROD.NS.NL</v>
          </cell>
          <cell r="G396" t="str">
            <v>SQL</v>
          </cell>
          <cell r="H396" t="str">
            <v>Goud</v>
          </cell>
          <cell r="I396">
            <v>2</v>
          </cell>
        </row>
        <row r="397">
          <cell r="F397" t="str">
            <v>VM00AS662.PROD.NS.NL</v>
          </cell>
          <cell r="G397" t="str">
            <v>SQL</v>
          </cell>
          <cell r="H397" t="str">
            <v>Goud</v>
          </cell>
          <cell r="I397">
            <v>2</v>
          </cell>
        </row>
        <row r="398">
          <cell r="F398" t="str">
            <v>VM00AS687.PROD.NS.NL</v>
          </cell>
          <cell r="G398" t="str">
            <v>SQL</v>
          </cell>
          <cell r="H398" t="str">
            <v>Brons inspanning</v>
          </cell>
          <cell r="I398">
            <v>8</v>
          </cell>
        </row>
        <row r="399">
          <cell r="F399" t="str">
            <v>VM00AS700.PROD.NS.NL</v>
          </cell>
          <cell r="G399" t="str">
            <v>SQL</v>
          </cell>
          <cell r="H399" t="str">
            <v>Brons</v>
          </cell>
          <cell r="I399">
            <v>4</v>
          </cell>
        </row>
        <row r="400">
          <cell r="H400" t="str">
            <v>Brons inspanning</v>
          </cell>
          <cell r="I400">
            <v>1</v>
          </cell>
        </row>
        <row r="401">
          <cell r="F401" t="str">
            <v>VM00AS702.PROD.NS.NL</v>
          </cell>
          <cell r="G401" t="str">
            <v>SQL</v>
          </cell>
          <cell r="H401" t="str">
            <v>Zilver</v>
          </cell>
          <cell r="I401">
            <v>1</v>
          </cell>
        </row>
        <row r="402">
          <cell r="H402" t="str">
            <v>Brons</v>
          </cell>
          <cell r="I402">
            <v>18</v>
          </cell>
        </row>
        <row r="403">
          <cell r="F403" t="str">
            <v>VM00AS706.PROD.NS.NL</v>
          </cell>
          <cell r="G403" t="str">
            <v>SQL</v>
          </cell>
          <cell r="H403" t="str">
            <v>Brons</v>
          </cell>
          <cell r="I403">
            <v>5</v>
          </cell>
        </row>
        <row r="404">
          <cell r="F404" t="str">
            <v>VM00AS707.PROD.NS.NL</v>
          </cell>
          <cell r="G404" t="str">
            <v>SQL</v>
          </cell>
          <cell r="H404" t="str">
            <v>Brons</v>
          </cell>
          <cell r="I404">
            <v>13</v>
          </cell>
        </row>
        <row r="405">
          <cell r="F405" t="str">
            <v>VM40AS008.ONTWIKKEL.NS.NL</v>
          </cell>
          <cell r="G405" t="str">
            <v>SQL</v>
          </cell>
          <cell r="H405" t="str">
            <v>Brons</v>
          </cell>
          <cell r="I405">
            <v>1</v>
          </cell>
        </row>
        <row r="406">
          <cell r="H406" t="str">
            <v>Brons inspanning</v>
          </cell>
          <cell r="I406">
            <v>1</v>
          </cell>
        </row>
        <row r="407">
          <cell r="F407" t="str">
            <v>VM40AS1229.ONTWIKKEL.NS.NL</v>
          </cell>
          <cell r="G407" t="str">
            <v>SQL</v>
          </cell>
          <cell r="H407" t="str">
            <v>Brons inspanning</v>
          </cell>
          <cell r="I407">
            <v>2</v>
          </cell>
        </row>
        <row r="408">
          <cell r="F408" t="str">
            <v>VM40AS1230.ONTWIKKEL.NS.NL</v>
          </cell>
          <cell r="G408" t="str">
            <v>SQL</v>
          </cell>
          <cell r="H408" t="str">
            <v>Brons</v>
          </cell>
          <cell r="I408">
            <v>1</v>
          </cell>
        </row>
        <row r="409">
          <cell r="H409" t="str">
            <v>Brons inspanning</v>
          </cell>
          <cell r="I409">
            <v>1</v>
          </cell>
        </row>
        <row r="410">
          <cell r="F410" t="str">
            <v>VM40AS211.ONTWIKKEL.NS.NL</v>
          </cell>
          <cell r="G410" t="str">
            <v>SQL</v>
          </cell>
          <cell r="H410" t="str">
            <v>Brons</v>
          </cell>
          <cell r="I410">
            <v>1</v>
          </cell>
        </row>
        <row r="411">
          <cell r="F411" t="str">
            <v>VM40AS214.ONTWIKKEL.NS.NL</v>
          </cell>
          <cell r="G411" t="str">
            <v>SQL</v>
          </cell>
          <cell r="H411" t="str">
            <v>Brons</v>
          </cell>
          <cell r="I411">
            <v>1</v>
          </cell>
        </row>
        <row r="412">
          <cell r="F412" t="str">
            <v>VM60AS013.TEST.NS.NL</v>
          </cell>
          <cell r="G412" t="str">
            <v>Oracle</v>
          </cell>
          <cell r="H412" t="str">
            <v>Brons</v>
          </cell>
          <cell r="I412">
            <v>5</v>
          </cell>
        </row>
        <row r="413">
          <cell r="H413" t="str">
            <v>Brons inspanning</v>
          </cell>
          <cell r="I413">
            <v>3</v>
          </cell>
        </row>
        <row r="414">
          <cell r="H414" t="str">
            <v>Goud inspanning</v>
          </cell>
          <cell r="I414">
            <v>2</v>
          </cell>
        </row>
        <row r="415">
          <cell r="F415" t="str">
            <v>VM60AS029.TEST.NS.NL</v>
          </cell>
          <cell r="G415" t="str">
            <v>SQL</v>
          </cell>
          <cell r="H415" t="str">
            <v>Brons</v>
          </cell>
          <cell r="I415">
            <v>19</v>
          </cell>
        </row>
        <row r="416">
          <cell r="F416" t="str">
            <v>VM60AS072.TEST.NS.NL</v>
          </cell>
          <cell r="G416" t="str">
            <v>SQL</v>
          </cell>
          <cell r="H416" t="str">
            <v>Brons inspanning</v>
          </cell>
          <cell r="I416">
            <v>1</v>
          </cell>
        </row>
        <row r="417">
          <cell r="F417" t="str">
            <v>VM60AS086.TEST.NS.NL</v>
          </cell>
          <cell r="G417" t="str">
            <v>SQL Express</v>
          </cell>
          <cell r="H417" t="str">
            <v>Brons inspanning</v>
          </cell>
          <cell r="I417">
            <v>1</v>
          </cell>
        </row>
        <row r="418">
          <cell r="F418" t="str">
            <v>VM60AS089.TEST.NS.NL</v>
          </cell>
          <cell r="G418" t="str">
            <v>Oracle</v>
          </cell>
          <cell r="H418" t="str">
            <v>Brons</v>
          </cell>
          <cell r="I418">
            <v>1</v>
          </cell>
        </row>
        <row r="419">
          <cell r="F419" t="str">
            <v>VM60AS091.TEST.NS.NL</v>
          </cell>
          <cell r="G419" t="str">
            <v>SQL</v>
          </cell>
          <cell r="H419" t="str">
            <v>Brons</v>
          </cell>
          <cell r="I419">
            <v>4</v>
          </cell>
        </row>
        <row r="420">
          <cell r="F420" t="str">
            <v>VM60AS095.TEST.NS.NL</v>
          </cell>
          <cell r="G420" t="str">
            <v>SQL</v>
          </cell>
          <cell r="H420" t="str">
            <v>Zilver</v>
          </cell>
          <cell r="I420">
            <v>2</v>
          </cell>
        </row>
        <row r="421">
          <cell r="H421" t="str">
            <v>Brons</v>
          </cell>
          <cell r="I421">
            <v>2</v>
          </cell>
        </row>
        <row r="422">
          <cell r="F422" t="str">
            <v>VM60AS099.TEST.NS.NL</v>
          </cell>
          <cell r="G422" t="str">
            <v>SQL</v>
          </cell>
          <cell r="H422" t="str">
            <v>Brons</v>
          </cell>
          <cell r="I422">
            <v>5</v>
          </cell>
        </row>
        <row r="423">
          <cell r="F423" t="str">
            <v>VM60AS108.TEST.NS.NL</v>
          </cell>
          <cell r="G423" t="str">
            <v>SQL</v>
          </cell>
          <cell r="H423" t="str">
            <v>Brons</v>
          </cell>
          <cell r="I423">
            <v>2</v>
          </cell>
        </row>
        <row r="424">
          <cell r="F424" t="str">
            <v>VM60AS109.TEST.NS.NL</v>
          </cell>
          <cell r="G424" t="str">
            <v>SQL</v>
          </cell>
          <cell r="H424" t="str">
            <v>Brons</v>
          </cell>
          <cell r="I424">
            <v>2</v>
          </cell>
        </row>
        <row r="425">
          <cell r="F425" t="str">
            <v>VM60AS126.TEST.NS.NL</v>
          </cell>
          <cell r="G425" t="str">
            <v>SQL</v>
          </cell>
          <cell r="H425" t="str">
            <v>Brons</v>
          </cell>
          <cell r="I425">
            <v>1</v>
          </cell>
        </row>
        <row r="426">
          <cell r="H426" t="str">
            <v>Brons inspanning</v>
          </cell>
          <cell r="I426">
            <v>1</v>
          </cell>
        </row>
        <row r="427">
          <cell r="F427" t="str">
            <v>VM60AS1262.TEST.NS.NL</v>
          </cell>
          <cell r="G427" t="str">
            <v>SQL</v>
          </cell>
          <cell r="H427" t="str">
            <v>Brons inspanning</v>
          </cell>
          <cell r="I427">
            <v>4</v>
          </cell>
        </row>
        <row r="428">
          <cell r="F428" t="str">
            <v>VM60AS1269.TEST.NS.NL</v>
          </cell>
          <cell r="G428" t="str">
            <v>SQL</v>
          </cell>
          <cell r="H428" t="str">
            <v>Brons</v>
          </cell>
          <cell r="I428">
            <v>8</v>
          </cell>
        </row>
        <row r="429">
          <cell r="F429" t="str">
            <v>VM60AS1276.TEST.NS.NL</v>
          </cell>
          <cell r="G429" t="str">
            <v>SQL</v>
          </cell>
          <cell r="H429" t="str">
            <v>Brons</v>
          </cell>
          <cell r="I429">
            <v>1</v>
          </cell>
        </row>
        <row r="430">
          <cell r="H430" t="str">
            <v>Brons inspanning</v>
          </cell>
          <cell r="I430">
            <v>1</v>
          </cell>
        </row>
        <row r="431">
          <cell r="F431" t="str">
            <v>VM60AS1277.TEST.NS.NL</v>
          </cell>
          <cell r="G431" t="str">
            <v>SQL</v>
          </cell>
          <cell r="H431" t="str">
            <v>Brons</v>
          </cell>
          <cell r="I431">
            <v>2</v>
          </cell>
        </row>
        <row r="432">
          <cell r="F432" t="str">
            <v>VM60AS1281.TEST.NS.NL</v>
          </cell>
          <cell r="G432" t="str">
            <v>SQL</v>
          </cell>
          <cell r="H432" t="str">
            <v>Brons</v>
          </cell>
          <cell r="I432">
            <v>2</v>
          </cell>
        </row>
        <row r="433">
          <cell r="F433" t="str">
            <v>VM60AS1284.TEST.NS.NL</v>
          </cell>
          <cell r="G433" t="str">
            <v>SQL</v>
          </cell>
          <cell r="H433" t="str">
            <v>Brons</v>
          </cell>
          <cell r="I433">
            <v>1</v>
          </cell>
        </row>
        <row r="434">
          <cell r="H434" t="str">
            <v>Brons inspanning</v>
          </cell>
          <cell r="I434">
            <v>1</v>
          </cell>
        </row>
        <row r="435">
          <cell r="F435" t="str">
            <v>VM60AS1285.TEST.NS.NL</v>
          </cell>
          <cell r="G435" t="str">
            <v>SQL</v>
          </cell>
          <cell r="H435" t="str">
            <v>Goud</v>
          </cell>
          <cell r="I435">
            <v>1</v>
          </cell>
        </row>
        <row r="436">
          <cell r="H436" t="str">
            <v>Brons inspanning</v>
          </cell>
          <cell r="I436">
            <v>1</v>
          </cell>
        </row>
        <row r="437">
          <cell r="F437" t="str">
            <v>VM60AS1294.TEST.NS.NL</v>
          </cell>
          <cell r="G437" t="str">
            <v>SQL Generiek</v>
          </cell>
          <cell r="H437" t="str">
            <v>Brons</v>
          </cell>
          <cell r="I437">
            <v>1</v>
          </cell>
        </row>
        <row r="438">
          <cell r="F438" t="str">
            <v>VM80AS003.ACCEPTATIE.NS.NL</v>
          </cell>
          <cell r="G438" t="str">
            <v>SQL</v>
          </cell>
          <cell r="H438" t="str">
            <v>Brons</v>
          </cell>
          <cell r="I438">
            <v>2</v>
          </cell>
        </row>
        <row r="439">
          <cell r="H439" t="str">
            <v>Brons inspanning</v>
          </cell>
          <cell r="I439">
            <v>1</v>
          </cell>
        </row>
        <row r="440">
          <cell r="F440" t="str">
            <v>VM80AS008.ACCEPTATIE.NS.NL</v>
          </cell>
          <cell r="G440" t="str">
            <v>SQL</v>
          </cell>
          <cell r="H440" t="str">
            <v>Brons inspanning</v>
          </cell>
          <cell r="I440">
            <v>4</v>
          </cell>
        </row>
        <row r="441">
          <cell r="F441" t="str">
            <v>VM80AS028.ACCEPTATIE.NS.NL</v>
          </cell>
          <cell r="G441" t="str">
            <v>SQL</v>
          </cell>
          <cell r="H441" t="str">
            <v>Goud</v>
          </cell>
          <cell r="I441">
            <v>2</v>
          </cell>
        </row>
        <row r="442">
          <cell r="F442" t="str">
            <v>VM80AS038.ACCEPTATIE.NS.NL</v>
          </cell>
          <cell r="G442" t="str">
            <v>Oracle</v>
          </cell>
          <cell r="H442" t="str">
            <v>Goud</v>
          </cell>
          <cell r="I442">
            <v>1</v>
          </cell>
        </row>
        <row r="443">
          <cell r="H443" t="str">
            <v>Zilver</v>
          </cell>
          <cell r="I443">
            <v>5</v>
          </cell>
        </row>
        <row r="444">
          <cell r="H444" t="str">
            <v>Brons</v>
          </cell>
          <cell r="I444">
            <v>2</v>
          </cell>
        </row>
        <row r="445">
          <cell r="H445" t="str">
            <v>Goud inspanning</v>
          </cell>
          <cell r="I445">
            <v>2</v>
          </cell>
        </row>
        <row r="446">
          <cell r="F446" t="str">
            <v>VM80AS046.ACCEPTATIE.NS.NL</v>
          </cell>
          <cell r="G446" t="str">
            <v>SQL</v>
          </cell>
          <cell r="H446" t="str">
            <v>Goud</v>
          </cell>
          <cell r="I446">
            <v>6</v>
          </cell>
        </row>
        <row r="447">
          <cell r="H447" t="str">
            <v>Brons</v>
          </cell>
          <cell r="I447">
            <v>1</v>
          </cell>
        </row>
        <row r="448">
          <cell r="F448" t="str">
            <v>VM80AS058.ACCEPTATIE.NS.NL</v>
          </cell>
          <cell r="G448" t="str">
            <v>SQL</v>
          </cell>
          <cell r="H448" t="str">
            <v>Brons</v>
          </cell>
          <cell r="I448">
            <v>1</v>
          </cell>
        </row>
        <row r="449">
          <cell r="H449" t="str">
            <v>Brons inspanning</v>
          </cell>
          <cell r="I449">
            <v>22</v>
          </cell>
        </row>
        <row r="450">
          <cell r="F450" t="str">
            <v>VM80AS072.ACCEPTATIE.NS.NL</v>
          </cell>
          <cell r="G450" t="str">
            <v>SQL</v>
          </cell>
          <cell r="H450" t="str">
            <v>Brons inspanning</v>
          </cell>
          <cell r="I450">
            <v>2</v>
          </cell>
        </row>
        <row r="451">
          <cell r="F451" t="str">
            <v>VM80AS073.ACCEPTATIE.NS.NL</v>
          </cell>
          <cell r="G451" t="str">
            <v>Oracle</v>
          </cell>
          <cell r="H451" t="str">
            <v>Brons</v>
          </cell>
          <cell r="I451">
            <v>1</v>
          </cell>
        </row>
        <row r="452">
          <cell r="H452" t="str">
            <v>Brons inspanning</v>
          </cell>
          <cell r="I452">
            <v>1</v>
          </cell>
        </row>
        <row r="453">
          <cell r="F453" t="str">
            <v>VM80AS075.ACCEPTATIE.NS.NL</v>
          </cell>
          <cell r="G453" t="str">
            <v>Oracle</v>
          </cell>
          <cell r="H453" t="str">
            <v>Brons</v>
          </cell>
          <cell r="I453">
            <v>5</v>
          </cell>
        </row>
        <row r="454">
          <cell r="F454" t="str">
            <v>VM80AS1088.ACCEPTATIE.NS.NL</v>
          </cell>
          <cell r="G454" t="str">
            <v>Geen</v>
          </cell>
          <cell r="H454" t="str">
            <v>Brons</v>
          </cell>
          <cell r="I454">
            <v>1</v>
          </cell>
        </row>
        <row r="455">
          <cell r="H455" t="str">
            <v>Brons inspanning</v>
          </cell>
          <cell r="I455">
            <v>1</v>
          </cell>
        </row>
        <row r="456">
          <cell r="F456" t="str">
            <v>VM80AS1091.ACCEPTATIE.NS.NL</v>
          </cell>
          <cell r="G456" t="str">
            <v>SQL</v>
          </cell>
          <cell r="H456" t="str">
            <v>Brons</v>
          </cell>
          <cell r="I456">
            <v>1</v>
          </cell>
        </row>
        <row r="457">
          <cell r="G457" t="str">
            <v>SQL Generiek</v>
          </cell>
          <cell r="H457" t="str">
            <v>Brons</v>
          </cell>
          <cell r="I457">
            <v>11</v>
          </cell>
        </row>
        <row r="458">
          <cell r="F458" t="str">
            <v>VM80AS1092.ACCEPTATIE.NS.NL</v>
          </cell>
          <cell r="G458" t="str">
            <v>SQL</v>
          </cell>
          <cell r="H458" t="str">
            <v>Brons</v>
          </cell>
          <cell r="I458">
            <v>1</v>
          </cell>
        </row>
        <row r="459">
          <cell r="G459" t="str">
            <v>SQL Generiek</v>
          </cell>
          <cell r="H459" t="str">
            <v>Zilver</v>
          </cell>
          <cell r="I459">
            <v>4</v>
          </cell>
        </row>
        <row r="460">
          <cell r="H460" t="str">
            <v>Brons</v>
          </cell>
          <cell r="I460">
            <v>4</v>
          </cell>
        </row>
        <row r="461">
          <cell r="H461" t="str">
            <v>Brons inspanning</v>
          </cell>
          <cell r="I461">
            <v>4</v>
          </cell>
        </row>
        <row r="462">
          <cell r="F462" t="str">
            <v>VM80AS1093.ACCEPTATIE.NS.NL</v>
          </cell>
          <cell r="G462" t="str">
            <v>SQL</v>
          </cell>
          <cell r="H462" t="str">
            <v>Goud</v>
          </cell>
          <cell r="I462">
            <v>3</v>
          </cell>
        </row>
        <row r="463">
          <cell r="H463" t="str">
            <v>Brons</v>
          </cell>
          <cell r="I463">
            <v>4</v>
          </cell>
        </row>
        <row r="464">
          <cell r="H464" t="str">
            <v>Brons inspanning</v>
          </cell>
          <cell r="I464">
            <v>1</v>
          </cell>
        </row>
        <row r="465">
          <cell r="H465" t="str">
            <v>Goud inspanning</v>
          </cell>
          <cell r="I465">
            <v>3</v>
          </cell>
        </row>
        <row r="466">
          <cell r="F466" t="str">
            <v>VM80AS112.ACCEPTATIE.NS.NL</v>
          </cell>
          <cell r="G466" t="str">
            <v>SQL</v>
          </cell>
          <cell r="H466" t="str">
            <v>Brons</v>
          </cell>
          <cell r="I466">
            <v>2</v>
          </cell>
        </row>
        <row r="467">
          <cell r="F467" t="str">
            <v>VM80AS126.ACCEPTATIE.NS.NL</v>
          </cell>
          <cell r="G467" t="str">
            <v>SQL</v>
          </cell>
          <cell r="H467" t="str">
            <v>Brons</v>
          </cell>
          <cell r="I467">
            <v>2</v>
          </cell>
        </row>
        <row r="468">
          <cell r="F468" t="str">
            <v>VM80AS1270.ACCEPTATIE.NS.NL</v>
          </cell>
          <cell r="G468" t="str">
            <v>SQL</v>
          </cell>
          <cell r="H468" t="str">
            <v>Brons</v>
          </cell>
          <cell r="I468">
            <v>2</v>
          </cell>
        </row>
        <row r="469">
          <cell r="F469" t="str">
            <v>VM80AS1271.ACCEPTATIE.NS.NL</v>
          </cell>
          <cell r="G469" t="str">
            <v>SQL</v>
          </cell>
          <cell r="H469" t="str">
            <v>Brons</v>
          </cell>
          <cell r="I469">
            <v>2</v>
          </cell>
        </row>
        <row r="470">
          <cell r="F470" t="str">
            <v>VM80AS129.ACCEPTATIE.NS.NL</v>
          </cell>
          <cell r="G470" t="str">
            <v>SQL</v>
          </cell>
          <cell r="H470" t="str">
            <v>Brons</v>
          </cell>
          <cell r="I470">
            <v>1</v>
          </cell>
        </row>
        <row r="471">
          <cell r="H471" t="str">
            <v>Brons inspanning</v>
          </cell>
          <cell r="I471">
            <v>1</v>
          </cell>
        </row>
        <row r="472">
          <cell r="F472" t="str">
            <v>VM80AS1312.ACCEPTATIE.NS.NL</v>
          </cell>
          <cell r="G472" t="str">
            <v>SQL</v>
          </cell>
          <cell r="H472" t="str">
            <v>Brons inspanning</v>
          </cell>
          <cell r="I472">
            <v>2</v>
          </cell>
        </row>
        <row r="473">
          <cell r="F473" t="str">
            <v>VM80AS132.ACCEPTATIE.NS.NL</v>
          </cell>
          <cell r="G473" t="str">
            <v>SQL</v>
          </cell>
          <cell r="H473" t="str">
            <v>Brons</v>
          </cell>
          <cell r="I473">
            <v>2</v>
          </cell>
        </row>
        <row r="474">
          <cell r="F474" t="str">
            <v>VM80AS157.ACCEPTATIE.NS.NL</v>
          </cell>
          <cell r="G474" t="str">
            <v>SQL</v>
          </cell>
          <cell r="H474" t="str">
            <v>Zilver</v>
          </cell>
          <cell r="I474">
            <v>1</v>
          </cell>
        </row>
        <row r="475">
          <cell r="H475" t="str">
            <v>Brons</v>
          </cell>
          <cell r="I475">
            <v>14</v>
          </cell>
        </row>
        <row r="476">
          <cell r="F476" t="str">
            <v>VM80AS158.ACCEPTATIE.NS.NL</v>
          </cell>
          <cell r="G476" t="str">
            <v>SQL</v>
          </cell>
          <cell r="H476" t="str">
            <v>Brons</v>
          </cell>
          <cell r="I476">
            <v>8</v>
          </cell>
        </row>
        <row r="477">
          <cell r="F477" t="str">
            <v>VM80AS159.ACCEPTATIE.NS.NL</v>
          </cell>
          <cell r="G477" t="str">
            <v>SQL</v>
          </cell>
          <cell r="H477" t="str">
            <v>Brons</v>
          </cell>
          <cell r="I477">
            <v>10</v>
          </cell>
        </row>
        <row r="478">
          <cell r="F478" t="str">
            <v>VM80AS169.ACCEPTATIE.NS.NL</v>
          </cell>
          <cell r="G478" t="str">
            <v>SQL</v>
          </cell>
          <cell r="H478" t="str">
            <v>Brons</v>
          </cell>
          <cell r="I478">
            <v>2</v>
          </cell>
        </row>
        <row r="479">
          <cell r="H479" t="str">
            <v>Brons inspanning</v>
          </cell>
          <cell r="I479">
            <v>1</v>
          </cell>
        </row>
        <row r="480">
          <cell r="F480" t="str">
            <v>VM80AS195.ACCEPTATIE.NS.NL</v>
          </cell>
          <cell r="G480" t="str">
            <v>SQL</v>
          </cell>
          <cell r="H480" t="str">
            <v>Brons</v>
          </cell>
          <cell r="I480">
            <v>2</v>
          </cell>
        </row>
        <row r="481">
          <cell r="H481" t="str">
            <v>Brons inspanning</v>
          </cell>
          <cell r="I481">
            <v>5</v>
          </cell>
        </row>
        <row r="482">
          <cell r="F482" t="str">
            <v>VM80AS196.ACCEPTATIE.NS.NL</v>
          </cell>
          <cell r="G482" t="str">
            <v>SQL</v>
          </cell>
          <cell r="H482" t="str">
            <v>Brons</v>
          </cell>
          <cell r="I482">
            <v>1</v>
          </cell>
        </row>
        <row r="483">
          <cell r="H483" t="str">
            <v>Brons inspanning</v>
          </cell>
          <cell r="I483">
            <v>1</v>
          </cell>
        </row>
        <row r="484">
          <cell r="F484" t="str">
            <v>VM90AS004.NIBO.LOCAL</v>
          </cell>
          <cell r="G484" t="str">
            <v>SQL</v>
          </cell>
          <cell r="H484" t="str">
            <v>Goud</v>
          </cell>
          <cell r="I484">
            <v>2</v>
          </cell>
        </row>
        <row r="485">
          <cell r="F485" t="str">
            <v>VM90AS1197.NIBO.LOCAL</v>
          </cell>
          <cell r="G485" t="str">
            <v>SQL</v>
          </cell>
          <cell r="H485" t="str">
            <v>Brons</v>
          </cell>
          <cell r="I485">
            <v>1</v>
          </cell>
        </row>
        <row r="486">
          <cell r="G486" t="str">
            <v>SQL Express</v>
          </cell>
          <cell r="H486" t="str">
            <v>(leeg)</v>
          </cell>
          <cell r="I486">
            <v>1</v>
          </cell>
        </row>
        <row r="487">
          <cell r="F487" t="str">
            <v>VM90AS1261.NIBO.NS.NL</v>
          </cell>
          <cell r="G487" t="str">
            <v>SQL</v>
          </cell>
          <cell r="H487" t="str">
            <v>Brons inspanning</v>
          </cell>
          <cell r="I487">
            <v>3</v>
          </cell>
        </row>
        <row r="488">
          <cell r="F488" t="str">
            <v>(leeg)</v>
          </cell>
          <cell r="G488" t="str">
            <v>SQL</v>
          </cell>
          <cell r="H488" t="str">
            <v>Zilver</v>
          </cell>
          <cell r="I488">
            <v>1</v>
          </cell>
        </row>
        <row r="489">
          <cell r="H489" t="str">
            <v>Brons inspanning</v>
          </cell>
          <cell r="I489">
            <v>1</v>
          </cell>
        </row>
        <row r="490">
          <cell r="H490" t="str">
            <v>(leeg)</v>
          </cell>
          <cell r="I490">
            <v>1</v>
          </cell>
        </row>
        <row r="491">
          <cell r="G491" t="str">
            <v>(leeg)</v>
          </cell>
          <cell r="H491" t="str">
            <v>(leeg)</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E4CE4-EBE3-4123-BA99-09551B34A51B}">
  <dimension ref="A1:AF55"/>
  <sheetViews>
    <sheetView tabSelected="1" topLeftCell="G1" zoomScaleNormal="100" workbookViewId="0">
      <selection activeCell="O13" sqref="O13"/>
    </sheetView>
  </sheetViews>
  <sheetFormatPr defaultColWidth="9.1796875" defaultRowHeight="14.5" outlineLevelCol="1" x14ac:dyDescent="0.35"/>
  <cols>
    <col min="1" max="1" width="4.7265625" style="6" customWidth="1"/>
    <col min="2" max="2" width="27.26953125" style="6" customWidth="1"/>
    <col min="3" max="3" width="22.26953125" style="6" bestFit="1" customWidth="1"/>
    <col min="4" max="4" width="30.453125" style="6" customWidth="1"/>
    <col min="5" max="5" width="11.81640625" style="7" customWidth="1"/>
    <col min="6" max="6" width="25.6328125" style="6" customWidth="1"/>
    <col min="7" max="7" width="16" style="6" customWidth="1"/>
    <col min="8" max="14" width="9.81640625" style="6" customWidth="1"/>
    <col min="15" max="21" width="14.7265625" style="6" customWidth="1" outlineLevel="1"/>
    <col min="22" max="28" width="19.7265625" style="6" customWidth="1"/>
    <col min="29" max="29" width="20.453125" style="6" customWidth="1"/>
    <col min="30" max="30" width="16.7265625" style="6" customWidth="1"/>
    <col min="31" max="31" width="20.1796875" style="7" bestFit="1" customWidth="1"/>
    <col min="32" max="16384" width="9.1796875" style="6"/>
  </cols>
  <sheetData>
    <row r="1" spans="1:31" s="2" customFormat="1" ht="21" x14ac:dyDescent="0.5">
      <c r="A1" s="35" t="s">
        <v>59</v>
      </c>
      <c r="E1" s="3"/>
      <c r="AE1" s="3"/>
    </row>
    <row r="2" spans="1:31" s="2" customFormat="1" x14ac:dyDescent="0.35">
      <c r="A2" s="1"/>
      <c r="E2" s="3"/>
      <c r="AE2" s="3"/>
    </row>
    <row r="3" spans="1:31" s="2" customFormat="1" ht="12" customHeight="1" x14ac:dyDescent="0.3">
      <c r="A3" s="48" t="s">
        <v>64</v>
      </c>
      <c r="B3" s="49"/>
      <c r="C3" s="49"/>
      <c r="D3" s="49"/>
      <c r="E3" s="49"/>
      <c r="F3" s="50"/>
      <c r="G3" s="4"/>
      <c r="H3" s="4"/>
      <c r="I3" s="4"/>
      <c r="J3" s="4"/>
      <c r="AE3" s="3"/>
    </row>
    <row r="4" spans="1:31" s="2" customFormat="1" ht="12" x14ac:dyDescent="0.3">
      <c r="A4" s="51"/>
      <c r="B4" s="52"/>
      <c r="C4" s="52"/>
      <c r="D4" s="52"/>
      <c r="E4" s="52"/>
      <c r="F4" s="53"/>
      <c r="G4" s="4"/>
      <c r="H4" s="4"/>
      <c r="I4" s="4"/>
      <c r="J4" s="4"/>
      <c r="AE4" s="3"/>
    </row>
    <row r="5" spans="1:31" s="2" customFormat="1" ht="12" x14ac:dyDescent="0.3">
      <c r="A5" s="51"/>
      <c r="B5" s="52"/>
      <c r="C5" s="52"/>
      <c r="D5" s="52"/>
      <c r="E5" s="52"/>
      <c r="F5" s="53"/>
      <c r="G5" s="4"/>
      <c r="H5" s="4"/>
      <c r="I5" s="4"/>
      <c r="J5" s="4"/>
      <c r="AE5" s="3"/>
    </row>
    <row r="6" spans="1:31" s="2" customFormat="1" ht="12" x14ac:dyDescent="0.3">
      <c r="A6" s="51"/>
      <c r="B6" s="52"/>
      <c r="C6" s="52"/>
      <c r="D6" s="52"/>
      <c r="E6" s="52"/>
      <c r="F6" s="53"/>
      <c r="G6" s="4"/>
      <c r="H6" s="4"/>
      <c r="I6" s="4"/>
      <c r="J6" s="4"/>
      <c r="AE6" s="3"/>
    </row>
    <row r="7" spans="1:31" s="2" customFormat="1" ht="132.5" customHeight="1" x14ac:dyDescent="0.3">
      <c r="A7" s="54"/>
      <c r="B7" s="55"/>
      <c r="C7" s="55"/>
      <c r="D7" s="55"/>
      <c r="E7" s="55"/>
      <c r="F7" s="56"/>
      <c r="G7" s="4"/>
      <c r="H7" s="4"/>
      <c r="I7" s="4"/>
      <c r="J7" s="4"/>
      <c r="AE7" s="3"/>
    </row>
    <row r="9" spans="1:31" x14ac:dyDescent="0.35">
      <c r="A9" s="5" t="s">
        <v>62</v>
      </c>
    </row>
    <row r="10" spans="1:31" x14ac:dyDescent="0.35">
      <c r="A10" s="63" t="s">
        <v>2</v>
      </c>
      <c r="B10" s="64"/>
      <c r="C10" s="64"/>
      <c r="D10" s="64"/>
      <c r="E10" s="64"/>
      <c r="F10" s="64"/>
      <c r="G10" s="8"/>
      <c r="H10" s="57" t="s">
        <v>0</v>
      </c>
      <c r="I10" s="58"/>
      <c r="J10" s="58"/>
      <c r="K10" s="58"/>
      <c r="L10" s="59"/>
      <c r="M10" s="57" t="s">
        <v>1</v>
      </c>
      <c r="N10" s="59"/>
      <c r="O10" s="57" t="s">
        <v>0</v>
      </c>
      <c r="P10" s="58"/>
      <c r="Q10" s="58"/>
      <c r="R10" s="58"/>
      <c r="S10" s="59"/>
      <c r="T10" s="57" t="s">
        <v>1</v>
      </c>
      <c r="U10" s="59"/>
      <c r="V10" s="60" t="s">
        <v>0</v>
      </c>
      <c r="W10" s="60"/>
      <c r="X10" s="60"/>
      <c r="Y10" s="60"/>
      <c r="Z10" s="61"/>
      <c r="AA10" s="62" t="s">
        <v>1</v>
      </c>
      <c r="AB10" s="61"/>
    </row>
    <row r="11" spans="1:31" s="7" customFormat="1" ht="43.5" x14ac:dyDescent="0.35">
      <c r="A11" s="9" t="s">
        <v>3</v>
      </c>
      <c r="B11" s="10" t="s">
        <v>4</v>
      </c>
      <c r="C11" s="9" t="s">
        <v>5</v>
      </c>
      <c r="D11" s="9" t="s">
        <v>6</v>
      </c>
      <c r="E11" s="9" t="s">
        <v>7</v>
      </c>
      <c r="F11" s="9" t="s">
        <v>8</v>
      </c>
      <c r="G11" s="10" t="s">
        <v>9</v>
      </c>
      <c r="H11" s="11" t="s">
        <v>10</v>
      </c>
      <c r="I11" s="11" t="s">
        <v>11</v>
      </c>
      <c r="J11" s="11" t="s">
        <v>12</v>
      </c>
      <c r="K11" s="11" t="s">
        <v>13</v>
      </c>
      <c r="L11" s="11" t="s">
        <v>14</v>
      </c>
      <c r="M11" s="11" t="s">
        <v>15</v>
      </c>
      <c r="N11" s="11" t="s">
        <v>16</v>
      </c>
      <c r="O11" s="34" t="s">
        <v>17</v>
      </c>
      <c r="P11" s="34" t="s">
        <v>18</v>
      </c>
      <c r="Q11" s="34" t="s">
        <v>19</v>
      </c>
      <c r="R11" s="34" t="s">
        <v>20</v>
      </c>
      <c r="S11" s="34" t="s">
        <v>21</v>
      </c>
      <c r="T11" s="34" t="s">
        <v>22</v>
      </c>
      <c r="U11" s="34" t="s">
        <v>23</v>
      </c>
      <c r="V11" s="12" t="s">
        <v>24</v>
      </c>
      <c r="W11" s="12" t="s">
        <v>25</v>
      </c>
      <c r="X11" s="12" t="s">
        <v>26</v>
      </c>
      <c r="Y11" s="12" t="s">
        <v>27</v>
      </c>
      <c r="Z11" s="12" t="s">
        <v>28</v>
      </c>
      <c r="AA11" s="12" t="s">
        <v>29</v>
      </c>
      <c r="AB11" s="12" t="s">
        <v>30</v>
      </c>
      <c r="AC11" s="13" t="s">
        <v>31</v>
      </c>
      <c r="AD11" s="13" t="s">
        <v>49</v>
      </c>
      <c r="AE11" s="13" t="s">
        <v>32</v>
      </c>
    </row>
    <row r="12" spans="1:31" x14ac:dyDescent="0.35">
      <c r="A12" s="14">
        <v>1</v>
      </c>
      <c r="B12" s="15" t="s">
        <v>60</v>
      </c>
      <c r="C12" s="15" t="s">
        <v>51</v>
      </c>
      <c r="D12" s="16" t="s">
        <v>35</v>
      </c>
      <c r="E12" s="22" t="s">
        <v>52</v>
      </c>
      <c r="F12" s="15" t="s">
        <v>47</v>
      </c>
      <c r="G12" s="24">
        <v>36</v>
      </c>
      <c r="H12" s="23">
        <f t="shared" ref="H12:N12" si="0">G12</f>
        <v>36</v>
      </c>
      <c r="I12" s="23">
        <f t="shared" si="0"/>
        <v>36</v>
      </c>
      <c r="J12" s="23">
        <f t="shared" si="0"/>
        <v>36</v>
      </c>
      <c r="K12" s="23">
        <f t="shared" si="0"/>
        <v>36</v>
      </c>
      <c r="L12" s="23">
        <f t="shared" si="0"/>
        <v>36</v>
      </c>
      <c r="M12" s="23">
        <f t="shared" si="0"/>
        <v>36</v>
      </c>
      <c r="N12" s="23">
        <f t="shared" si="0"/>
        <v>36</v>
      </c>
      <c r="O12" s="17">
        <v>0</v>
      </c>
      <c r="P12" s="17">
        <v>0</v>
      </c>
      <c r="Q12" s="17">
        <v>0</v>
      </c>
      <c r="R12" s="17">
        <v>0</v>
      </c>
      <c r="S12" s="17">
        <v>0</v>
      </c>
      <c r="T12" s="17">
        <v>0</v>
      </c>
      <c r="U12" s="17">
        <v>0</v>
      </c>
      <c r="V12" s="28">
        <f>H12*O12*12</f>
        <v>0</v>
      </c>
      <c r="W12" s="28">
        <f t="shared" ref="W12:AA12" si="1">I12*P12*12</f>
        <v>0</v>
      </c>
      <c r="X12" s="28">
        <f t="shared" si="1"/>
        <v>0</v>
      </c>
      <c r="Y12" s="28">
        <f t="shared" si="1"/>
        <v>0</v>
      </c>
      <c r="Z12" s="28">
        <f t="shared" si="1"/>
        <v>0</v>
      </c>
      <c r="AA12" s="28">
        <f t="shared" si="1"/>
        <v>0</v>
      </c>
      <c r="AB12" s="28">
        <f>N12*U12*12</f>
        <v>0</v>
      </c>
      <c r="AC12" s="28">
        <f>SUM(V12:Z12)</f>
        <v>0</v>
      </c>
      <c r="AD12" s="28">
        <f>SUM(V12:AB12)</f>
        <v>0</v>
      </c>
      <c r="AE12" s="27" t="s">
        <v>58</v>
      </c>
    </row>
    <row r="13" spans="1:31" x14ac:dyDescent="0.35">
      <c r="A13" s="14">
        <v>2</v>
      </c>
      <c r="B13" s="15" t="s">
        <v>60</v>
      </c>
      <c r="C13" s="15" t="s">
        <v>51</v>
      </c>
      <c r="D13" s="16" t="s">
        <v>36</v>
      </c>
      <c r="E13" s="22" t="s">
        <v>52</v>
      </c>
      <c r="F13" s="15" t="s">
        <v>38</v>
      </c>
      <c r="G13" s="25">
        <v>140000</v>
      </c>
      <c r="H13" s="23">
        <f t="shared" ref="H13:N13" si="2">G13</f>
        <v>140000</v>
      </c>
      <c r="I13" s="23">
        <f t="shared" si="2"/>
        <v>140000</v>
      </c>
      <c r="J13" s="23">
        <f t="shared" si="2"/>
        <v>140000</v>
      </c>
      <c r="K13" s="23">
        <f t="shared" si="2"/>
        <v>140000</v>
      </c>
      <c r="L13" s="23">
        <f t="shared" si="2"/>
        <v>140000</v>
      </c>
      <c r="M13" s="23">
        <f t="shared" si="2"/>
        <v>140000</v>
      </c>
      <c r="N13" s="23">
        <f t="shared" si="2"/>
        <v>140000</v>
      </c>
      <c r="O13" s="33">
        <v>0</v>
      </c>
      <c r="P13" s="33">
        <v>0</v>
      </c>
      <c r="Q13" s="33">
        <v>0</v>
      </c>
      <c r="R13" s="33">
        <v>0</v>
      </c>
      <c r="S13" s="33">
        <v>0</v>
      </c>
      <c r="T13" s="33">
        <v>0</v>
      </c>
      <c r="U13" s="33">
        <v>0</v>
      </c>
      <c r="V13" s="28">
        <f t="shared" ref="V13:V29" si="3">H13*O13</f>
        <v>0</v>
      </c>
      <c r="W13" s="28">
        <f t="shared" ref="W13:W29" si="4">I13*P13</f>
        <v>0</v>
      </c>
      <c r="X13" s="28">
        <f t="shared" ref="X13:X29" si="5">J13*Q13</f>
        <v>0</v>
      </c>
      <c r="Y13" s="28">
        <f t="shared" ref="Y13:Y29" si="6">K13*R13</f>
        <v>0</v>
      </c>
      <c r="Z13" s="28">
        <f t="shared" ref="Z13:Z29" si="7">L13*S13</f>
        <v>0</v>
      </c>
      <c r="AA13" s="28">
        <f t="shared" ref="AA13:AA29" si="8">M13*T13</f>
        <v>0</v>
      </c>
      <c r="AB13" s="28">
        <f t="shared" ref="AB13:AB29" si="9">N13*U13</f>
        <v>0</v>
      </c>
      <c r="AC13" s="28">
        <f t="shared" ref="AC13:AC30" si="10">SUM(V13:Z13)</f>
        <v>0</v>
      </c>
      <c r="AD13" s="28">
        <f t="shared" ref="AD13:AD30" si="11">SUM(V13:AB13)</f>
        <v>0</v>
      </c>
      <c r="AE13" s="27" t="s">
        <v>58</v>
      </c>
    </row>
    <row r="14" spans="1:31" x14ac:dyDescent="0.35">
      <c r="A14" s="14">
        <v>3</v>
      </c>
      <c r="B14" s="15" t="s">
        <v>60</v>
      </c>
      <c r="C14" s="15" t="s">
        <v>51</v>
      </c>
      <c r="D14" s="16" t="s">
        <v>37</v>
      </c>
      <c r="E14" s="22" t="s">
        <v>52</v>
      </c>
      <c r="F14" s="15" t="s">
        <v>38</v>
      </c>
      <c r="G14" s="25">
        <v>217000</v>
      </c>
      <c r="H14" s="23">
        <f t="shared" ref="H14:N14" si="12">G14</f>
        <v>217000</v>
      </c>
      <c r="I14" s="23">
        <f t="shared" si="12"/>
        <v>217000</v>
      </c>
      <c r="J14" s="23">
        <f t="shared" si="12"/>
        <v>217000</v>
      </c>
      <c r="K14" s="23">
        <f t="shared" si="12"/>
        <v>217000</v>
      </c>
      <c r="L14" s="23">
        <f t="shared" si="12"/>
        <v>217000</v>
      </c>
      <c r="M14" s="23">
        <f t="shared" si="12"/>
        <v>217000</v>
      </c>
      <c r="N14" s="23">
        <f t="shared" si="12"/>
        <v>217000</v>
      </c>
      <c r="O14" s="33">
        <v>0</v>
      </c>
      <c r="P14" s="33">
        <v>0</v>
      </c>
      <c r="Q14" s="33">
        <v>0</v>
      </c>
      <c r="R14" s="33">
        <v>0</v>
      </c>
      <c r="S14" s="33">
        <v>0</v>
      </c>
      <c r="T14" s="33">
        <v>0</v>
      </c>
      <c r="U14" s="33">
        <v>0</v>
      </c>
      <c r="V14" s="28">
        <f>H14*O14</f>
        <v>0</v>
      </c>
      <c r="W14" s="28">
        <f t="shared" si="4"/>
        <v>0</v>
      </c>
      <c r="X14" s="28">
        <f t="shared" si="5"/>
        <v>0</v>
      </c>
      <c r="Y14" s="28">
        <f t="shared" si="6"/>
        <v>0</v>
      </c>
      <c r="Z14" s="28">
        <f t="shared" si="7"/>
        <v>0</v>
      </c>
      <c r="AA14" s="28">
        <f t="shared" si="8"/>
        <v>0</v>
      </c>
      <c r="AB14" s="28">
        <f t="shared" si="9"/>
        <v>0</v>
      </c>
      <c r="AC14" s="28">
        <f t="shared" si="10"/>
        <v>0</v>
      </c>
      <c r="AD14" s="28">
        <f t="shared" si="11"/>
        <v>0</v>
      </c>
      <c r="AE14" s="27" t="s">
        <v>58</v>
      </c>
    </row>
    <row r="15" spans="1:31" x14ac:dyDescent="0.35">
      <c r="A15" s="14">
        <v>4</v>
      </c>
      <c r="B15" s="15" t="s">
        <v>60</v>
      </c>
      <c r="C15" s="15" t="s">
        <v>51</v>
      </c>
      <c r="D15" s="16" t="s">
        <v>39</v>
      </c>
      <c r="E15" s="22" t="s">
        <v>52</v>
      </c>
      <c r="F15" s="15" t="s">
        <v>38</v>
      </c>
      <c r="G15" s="25">
        <v>410000</v>
      </c>
      <c r="H15" s="23">
        <f t="shared" ref="H15:N15" si="13">G15</f>
        <v>410000</v>
      </c>
      <c r="I15" s="23">
        <f t="shared" si="13"/>
        <v>410000</v>
      </c>
      <c r="J15" s="23">
        <f t="shared" si="13"/>
        <v>410000</v>
      </c>
      <c r="K15" s="23">
        <f t="shared" si="13"/>
        <v>410000</v>
      </c>
      <c r="L15" s="23">
        <f t="shared" si="13"/>
        <v>410000</v>
      </c>
      <c r="M15" s="23">
        <f t="shared" si="13"/>
        <v>410000</v>
      </c>
      <c r="N15" s="23">
        <f t="shared" si="13"/>
        <v>410000</v>
      </c>
      <c r="O15" s="33">
        <v>0</v>
      </c>
      <c r="P15" s="33">
        <v>0</v>
      </c>
      <c r="Q15" s="33">
        <v>0</v>
      </c>
      <c r="R15" s="33">
        <v>0</v>
      </c>
      <c r="S15" s="33">
        <v>0</v>
      </c>
      <c r="T15" s="33">
        <v>0</v>
      </c>
      <c r="U15" s="33">
        <v>0</v>
      </c>
      <c r="V15" s="28">
        <f t="shared" si="3"/>
        <v>0</v>
      </c>
      <c r="W15" s="28">
        <f t="shared" si="4"/>
        <v>0</v>
      </c>
      <c r="X15" s="28">
        <f t="shared" si="5"/>
        <v>0</v>
      </c>
      <c r="Y15" s="28">
        <f t="shared" si="6"/>
        <v>0</v>
      </c>
      <c r="Z15" s="28">
        <f t="shared" si="7"/>
        <v>0</v>
      </c>
      <c r="AA15" s="28">
        <f t="shared" si="8"/>
        <v>0</v>
      </c>
      <c r="AB15" s="28">
        <f t="shared" si="9"/>
        <v>0</v>
      </c>
      <c r="AC15" s="28">
        <f t="shared" si="10"/>
        <v>0</v>
      </c>
      <c r="AD15" s="28">
        <f t="shared" si="11"/>
        <v>0</v>
      </c>
      <c r="AE15" s="27" t="s">
        <v>58</v>
      </c>
    </row>
    <row r="16" spans="1:31" x14ac:dyDescent="0.35">
      <c r="A16" s="14">
        <v>5</v>
      </c>
      <c r="B16" s="15" t="s">
        <v>60</v>
      </c>
      <c r="C16" s="15" t="s">
        <v>51</v>
      </c>
      <c r="D16" s="16" t="s">
        <v>40</v>
      </c>
      <c r="E16" s="22" t="s">
        <v>52</v>
      </c>
      <c r="F16" s="15" t="s">
        <v>38</v>
      </c>
      <c r="G16" s="25">
        <v>477000</v>
      </c>
      <c r="H16" s="23">
        <f t="shared" ref="H16:N16" si="14">G16</f>
        <v>477000</v>
      </c>
      <c r="I16" s="23">
        <f t="shared" si="14"/>
        <v>477000</v>
      </c>
      <c r="J16" s="23">
        <f t="shared" si="14"/>
        <v>477000</v>
      </c>
      <c r="K16" s="23">
        <f t="shared" si="14"/>
        <v>477000</v>
      </c>
      <c r="L16" s="23">
        <f t="shared" si="14"/>
        <v>477000</v>
      </c>
      <c r="M16" s="23">
        <f t="shared" si="14"/>
        <v>477000</v>
      </c>
      <c r="N16" s="23">
        <f t="shared" si="14"/>
        <v>477000</v>
      </c>
      <c r="O16" s="33">
        <v>0</v>
      </c>
      <c r="P16" s="33">
        <v>0</v>
      </c>
      <c r="Q16" s="33">
        <v>0</v>
      </c>
      <c r="R16" s="33">
        <v>0</v>
      </c>
      <c r="S16" s="33">
        <v>0</v>
      </c>
      <c r="T16" s="33">
        <v>0</v>
      </c>
      <c r="U16" s="33">
        <v>0</v>
      </c>
      <c r="V16" s="28">
        <f t="shared" si="3"/>
        <v>0</v>
      </c>
      <c r="W16" s="28">
        <f t="shared" si="4"/>
        <v>0</v>
      </c>
      <c r="X16" s="28">
        <f t="shared" si="5"/>
        <v>0</v>
      </c>
      <c r="Y16" s="28">
        <f t="shared" si="6"/>
        <v>0</v>
      </c>
      <c r="Z16" s="28">
        <f t="shared" si="7"/>
        <v>0</v>
      </c>
      <c r="AA16" s="28">
        <f t="shared" si="8"/>
        <v>0</v>
      </c>
      <c r="AB16" s="28">
        <f t="shared" si="9"/>
        <v>0</v>
      </c>
      <c r="AC16" s="28">
        <f t="shared" si="10"/>
        <v>0</v>
      </c>
      <c r="AD16" s="28">
        <f t="shared" si="11"/>
        <v>0</v>
      </c>
      <c r="AE16" s="27" t="s">
        <v>58</v>
      </c>
    </row>
    <row r="17" spans="1:31" x14ac:dyDescent="0.35">
      <c r="A17" s="14">
        <v>6</v>
      </c>
      <c r="B17" s="15" t="s">
        <v>60</v>
      </c>
      <c r="C17" s="15" t="s">
        <v>51</v>
      </c>
      <c r="D17" s="16" t="s">
        <v>41</v>
      </c>
      <c r="E17" s="22" t="s">
        <v>52</v>
      </c>
      <c r="F17" s="15" t="s">
        <v>38</v>
      </c>
      <c r="G17" s="25">
        <v>3500</v>
      </c>
      <c r="H17" s="23">
        <f t="shared" ref="H17:N17" si="15">G17</f>
        <v>3500</v>
      </c>
      <c r="I17" s="23">
        <f t="shared" si="15"/>
        <v>3500</v>
      </c>
      <c r="J17" s="23">
        <f t="shared" si="15"/>
        <v>3500</v>
      </c>
      <c r="K17" s="23">
        <f t="shared" si="15"/>
        <v>3500</v>
      </c>
      <c r="L17" s="23">
        <f t="shared" si="15"/>
        <v>3500</v>
      </c>
      <c r="M17" s="23">
        <f t="shared" si="15"/>
        <v>3500</v>
      </c>
      <c r="N17" s="23">
        <f t="shared" si="15"/>
        <v>3500</v>
      </c>
      <c r="O17" s="33">
        <v>0</v>
      </c>
      <c r="P17" s="33">
        <v>0</v>
      </c>
      <c r="Q17" s="33">
        <v>0</v>
      </c>
      <c r="R17" s="33">
        <v>0</v>
      </c>
      <c r="S17" s="33">
        <v>0</v>
      </c>
      <c r="T17" s="33">
        <v>0</v>
      </c>
      <c r="U17" s="33">
        <v>0</v>
      </c>
      <c r="V17" s="28">
        <f t="shared" si="3"/>
        <v>0</v>
      </c>
      <c r="W17" s="28">
        <f t="shared" si="4"/>
        <v>0</v>
      </c>
      <c r="X17" s="28">
        <f t="shared" si="5"/>
        <v>0</v>
      </c>
      <c r="Y17" s="28">
        <f t="shared" si="6"/>
        <v>0</v>
      </c>
      <c r="Z17" s="28">
        <f t="shared" si="7"/>
        <v>0</v>
      </c>
      <c r="AA17" s="28">
        <f t="shared" si="8"/>
        <v>0</v>
      </c>
      <c r="AB17" s="28">
        <f t="shared" si="9"/>
        <v>0</v>
      </c>
      <c r="AC17" s="28">
        <f t="shared" si="10"/>
        <v>0</v>
      </c>
      <c r="AD17" s="28">
        <f t="shared" si="11"/>
        <v>0</v>
      </c>
      <c r="AE17" s="27" t="s">
        <v>58</v>
      </c>
    </row>
    <row r="18" spans="1:31" x14ac:dyDescent="0.35">
      <c r="A18" s="14">
        <v>7</v>
      </c>
      <c r="B18" s="15" t="s">
        <v>60</v>
      </c>
      <c r="C18" s="15" t="s">
        <v>51</v>
      </c>
      <c r="D18" s="16" t="s">
        <v>42</v>
      </c>
      <c r="E18" s="22" t="s">
        <v>52</v>
      </c>
      <c r="F18" s="15" t="s">
        <v>38</v>
      </c>
      <c r="G18" s="25">
        <v>5500</v>
      </c>
      <c r="H18" s="23">
        <f t="shared" ref="H18:N18" si="16">G18</f>
        <v>5500</v>
      </c>
      <c r="I18" s="23">
        <f t="shared" si="16"/>
        <v>5500</v>
      </c>
      <c r="J18" s="23">
        <f t="shared" si="16"/>
        <v>5500</v>
      </c>
      <c r="K18" s="23">
        <f t="shared" si="16"/>
        <v>5500</v>
      </c>
      <c r="L18" s="23">
        <f t="shared" si="16"/>
        <v>5500</v>
      </c>
      <c r="M18" s="23">
        <f t="shared" si="16"/>
        <v>5500</v>
      </c>
      <c r="N18" s="23">
        <f t="shared" si="16"/>
        <v>5500</v>
      </c>
      <c r="O18" s="33">
        <v>0</v>
      </c>
      <c r="P18" s="33">
        <v>0</v>
      </c>
      <c r="Q18" s="33">
        <v>0</v>
      </c>
      <c r="R18" s="33">
        <v>0</v>
      </c>
      <c r="S18" s="33">
        <v>0</v>
      </c>
      <c r="T18" s="33">
        <v>0</v>
      </c>
      <c r="U18" s="33">
        <v>0</v>
      </c>
      <c r="V18" s="28">
        <f t="shared" si="3"/>
        <v>0</v>
      </c>
      <c r="W18" s="28">
        <f t="shared" si="4"/>
        <v>0</v>
      </c>
      <c r="X18" s="28">
        <f t="shared" si="5"/>
        <v>0</v>
      </c>
      <c r="Y18" s="28">
        <f t="shared" si="6"/>
        <v>0</v>
      </c>
      <c r="Z18" s="28">
        <f t="shared" si="7"/>
        <v>0</v>
      </c>
      <c r="AA18" s="28">
        <f t="shared" si="8"/>
        <v>0</v>
      </c>
      <c r="AB18" s="28">
        <f t="shared" si="9"/>
        <v>0</v>
      </c>
      <c r="AC18" s="28">
        <f t="shared" si="10"/>
        <v>0</v>
      </c>
      <c r="AD18" s="28">
        <f t="shared" si="11"/>
        <v>0</v>
      </c>
      <c r="AE18" s="27" t="s">
        <v>58</v>
      </c>
    </row>
    <row r="19" spans="1:31" x14ac:dyDescent="0.35">
      <c r="A19" s="14">
        <v>8</v>
      </c>
      <c r="B19" s="15" t="s">
        <v>60</v>
      </c>
      <c r="C19" s="15" t="s">
        <v>51</v>
      </c>
      <c r="D19" s="16" t="s">
        <v>43</v>
      </c>
      <c r="E19" s="22" t="s">
        <v>52</v>
      </c>
      <c r="F19" s="15" t="s">
        <v>38</v>
      </c>
      <c r="G19" s="25">
        <v>6500</v>
      </c>
      <c r="H19" s="23">
        <f t="shared" ref="H19:N19" si="17">G19</f>
        <v>6500</v>
      </c>
      <c r="I19" s="23">
        <f t="shared" si="17"/>
        <v>6500</v>
      </c>
      <c r="J19" s="23">
        <f t="shared" si="17"/>
        <v>6500</v>
      </c>
      <c r="K19" s="23">
        <f t="shared" si="17"/>
        <v>6500</v>
      </c>
      <c r="L19" s="23">
        <f t="shared" si="17"/>
        <v>6500</v>
      </c>
      <c r="M19" s="23">
        <f t="shared" si="17"/>
        <v>6500</v>
      </c>
      <c r="N19" s="23">
        <f t="shared" si="17"/>
        <v>6500</v>
      </c>
      <c r="O19" s="33">
        <v>0</v>
      </c>
      <c r="P19" s="33">
        <v>0</v>
      </c>
      <c r="Q19" s="33">
        <v>0</v>
      </c>
      <c r="R19" s="33">
        <v>0</v>
      </c>
      <c r="S19" s="33">
        <v>0</v>
      </c>
      <c r="T19" s="33">
        <v>0</v>
      </c>
      <c r="U19" s="33">
        <v>0</v>
      </c>
      <c r="V19" s="28">
        <f t="shared" si="3"/>
        <v>0</v>
      </c>
      <c r="W19" s="28">
        <f t="shared" si="4"/>
        <v>0</v>
      </c>
      <c r="X19" s="28">
        <f t="shared" si="5"/>
        <v>0</v>
      </c>
      <c r="Y19" s="28">
        <f t="shared" si="6"/>
        <v>0</v>
      </c>
      <c r="Z19" s="28">
        <f t="shared" si="7"/>
        <v>0</v>
      </c>
      <c r="AA19" s="28">
        <f t="shared" si="8"/>
        <v>0</v>
      </c>
      <c r="AB19" s="28">
        <f t="shared" si="9"/>
        <v>0</v>
      </c>
      <c r="AC19" s="28">
        <f t="shared" si="10"/>
        <v>0</v>
      </c>
      <c r="AD19" s="28">
        <f t="shared" si="11"/>
        <v>0</v>
      </c>
      <c r="AE19" s="27" t="s">
        <v>58</v>
      </c>
    </row>
    <row r="20" spans="1:31" x14ac:dyDescent="0.35">
      <c r="A20" s="14">
        <v>9</v>
      </c>
      <c r="B20" s="15" t="s">
        <v>60</v>
      </c>
      <c r="C20" s="15" t="s">
        <v>51</v>
      </c>
      <c r="D20" s="16" t="s">
        <v>44</v>
      </c>
      <c r="E20" s="22" t="s">
        <v>52</v>
      </c>
      <c r="F20" s="15" t="s">
        <v>38</v>
      </c>
      <c r="G20" s="25">
        <v>9200</v>
      </c>
      <c r="H20" s="23">
        <f t="shared" ref="H20:N20" si="18">G20</f>
        <v>9200</v>
      </c>
      <c r="I20" s="23">
        <f t="shared" si="18"/>
        <v>9200</v>
      </c>
      <c r="J20" s="23">
        <f t="shared" si="18"/>
        <v>9200</v>
      </c>
      <c r="K20" s="23">
        <f t="shared" si="18"/>
        <v>9200</v>
      </c>
      <c r="L20" s="23">
        <f t="shared" si="18"/>
        <v>9200</v>
      </c>
      <c r="M20" s="23">
        <f t="shared" si="18"/>
        <v>9200</v>
      </c>
      <c r="N20" s="23">
        <f t="shared" si="18"/>
        <v>9200</v>
      </c>
      <c r="O20" s="33">
        <v>0</v>
      </c>
      <c r="P20" s="33">
        <v>0</v>
      </c>
      <c r="Q20" s="33">
        <v>0</v>
      </c>
      <c r="R20" s="33">
        <v>0</v>
      </c>
      <c r="S20" s="33">
        <v>0</v>
      </c>
      <c r="T20" s="33">
        <v>0</v>
      </c>
      <c r="U20" s="33">
        <v>0</v>
      </c>
      <c r="V20" s="28">
        <f t="shared" si="3"/>
        <v>0</v>
      </c>
      <c r="W20" s="28">
        <f t="shared" si="4"/>
        <v>0</v>
      </c>
      <c r="X20" s="28">
        <f t="shared" si="5"/>
        <v>0</v>
      </c>
      <c r="Y20" s="28">
        <f t="shared" si="6"/>
        <v>0</v>
      </c>
      <c r="Z20" s="28">
        <f t="shared" si="7"/>
        <v>0</v>
      </c>
      <c r="AA20" s="28">
        <f t="shared" si="8"/>
        <v>0</v>
      </c>
      <c r="AB20" s="28">
        <f t="shared" si="9"/>
        <v>0</v>
      </c>
      <c r="AC20" s="28">
        <f t="shared" si="10"/>
        <v>0</v>
      </c>
      <c r="AD20" s="28">
        <f t="shared" si="11"/>
        <v>0</v>
      </c>
      <c r="AE20" s="27" t="s">
        <v>58</v>
      </c>
    </row>
    <row r="21" spans="1:31" x14ac:dyDescent="0.35">
      <c r="A21" s="14">
        <v>9</v>
      </c>
      <c r="B21" s="15" t="s">
        <v>60</v>
      </c>
      <c r="C21" s="15" t="s">
        <v>51</v>
      </c>
      <c r="D21" s="16" t="s">
        <v>53</v>
      </c>
      <c r="E21" s="22" t="s">
        <v>52</v>
      </c>
      <c r="F21" s="15" t="s">
        <v>54</v>
      </c>
      <c r="G21" s="25">
        <v>340000</v>
      </c>
      <c r="H21" s="23">
        <f t="shared" ref="H21:N21" si="19">G21</f>
        <v>340000</v>
      </c>
      <c r="I21" s="23">
        <f t="shared" si="19"/>
        <v>340000</v>
      </c>
      <c r="J21" s="23">
        <f t="shared" si="19"/>
        <v>340000</v>
      </c>
      <c r="K21" s="23">
        <f t="shared" si="19"/>
        <v>340000</v>
      </c>
      <c r="L21" s="23">
        <f t="shared" si="19"/>
        <v>340000</v>
      </c>
      <c r="M21" s="23">
        <f t="shared" si="19"/>
        <v>340000</v>
      </c>
      <c r="N21" s="23">
        <f t="shared" si="19"/>
        <v>340000</v>
      </c>
      <c r="O21" s="33">
        <v>0</v>
      </c>
      <c r="P21" s="33">
        <v>0</v>
      </c>
      <c r="Q21" s="33">
        <v>0</v>
      </c>
      <c r="R21" s="33">
        <v>0</v>
      </c>
      <c r="S21" s="33">
        <v>0</v>
      </c>
      <c r="T21" s="33">
        <v>0</v>
      </c>
      <c r="U21" s="33">
        <v>0</v>
      </c>
      <c r="V21" s="28">
        <f>H21*O21</f>
        <v>0</v>
      </c>
      <c r="W21" s="28">
        <f t="shared" si="4"/>
        <v>0</v>
      </c>
      <c r="X21" s="28">
        <f t="shared" si="5"/>
        <v>0</v>
      </c>
      <c r="Y21" s="28">
        <f t="shared" si="6"/>
        <v>0</v>
      </c>
      <c r="Z21" s="28">
        <f t="shared" si="7"/>
        <v>0</v>
      </c>
      <c r="AA21" s="28">
        <f t="shared" si="8"/>
        <v>0</v>
      </c>
      <c r="AB21" s="28">
        <f t="shared" si="9"/>
        <v>0</v>
      </c>
      <c r="AC21" s="28">
        <f t="shared" si="10"/>
        <v>0</v>
      </c>
      <c r="AD21" s="28">
        <f t="shared" si="11"/>
        <v>0</v>
      </c>
      <c r="AE21" s="27" t="s">
        <v>58</v>
      </c>
    </row>
    <row r="22" spans="1:31" x14ac:dyDescent="0.35">
      <c r="A22" s="14">
        <v>10</v>
      </c>
      <c r="B22" s="15" t="s">
        <v>60</v>
      </c>
      <c r="C22" s="15" t="s">
        <v>50</v>
      </c>
      <c r="D22" s="16" t="s">
        <v>35</v>
      </c>
      <c r="E22" s="22" t="s">
        <v>52</v>
      </c>
      <c r="F22" s="15" t="s">
        <v>47</v>
      </c>
      <c r="G22" s="24">
        <v>5</v>
      </c>
      <c r="H22" s="23">
        <f t="shared" ref="H22:N22" si="20">G22</f>
        <v>5</v>
      </c>
      <c r="I22" s="23">
        <f t="shared" si="20"/>
        <v>5</v>
      </c>
      <c r="J22" s="23">
        <f t="shared" si="20"/>
        <v>5</v>
      </c>
      <c r="K22" s="23">
        <f t="shared" si="20"/>
        <v>5</v>
      </c>
      <c r="L22" s="23">
        <f t="shared" si="20"/>
        <v>5</v>
      </c>
      <c r="M22" s="23">
        <f t="shared" si="20"/>
        <v>5</v>
      </c>
      <c r="N22" s="23">
        <f t="shared" si="20"/>
        <v>5</v>
      </c>
      <c r="O22" s="17">
        <v>0</v>
      </c>
      <c r="P22" s="17">
        <v>0</v>
      </c>
      <c r="Q22" s="17">
        <v>0</v>
      </c>
      <c r="R22" s="17">
        <v>0</v>
      </c>
      <c r="S22" s="17">
        <v>0</v>
      </c>
      <c r="T22" s="17">
        <v>0</v>
      </c>
      <c r="U22" s="17">
        <v>0</v>
      </c>
      <c r="V22" s="28">
        <f t="shared" ref="V22:AB22" si="21">H22*O22*12</f>
        <v>0</v>
      </c>
      <c r="W22" s="28">
        <f t="shared" si="21"/>
        <v>0</v>
      </c>
      <c r="X22" s="28">
        <f t="shared" si="21"/>
        <v>0</v>
      </c>
      <c r="Y22" s="28">
        <f t="shared" si="21"/>
        <v>0</v>
      </c>
      <c r="Z22" s="28">
        <f t="shared" si="21"/>
        <v>0</v>
      </c>
      <c r="AA22" s="28">
        <f t="shared" si="21"/>
        <v>0</v>
      </c>
      <c r="AB22" s="28">
        <f t="shared" si="21"/>
        <v>0</v>
      </c>
      <c r="AC22" s="28">
        <f t="shared" si="10"/>
        <v>0</v>
      </c>
      <c r="AD22" s="28">
        <f t="shared" si="11"/>
        <v>0</v>
      </c>
      <c r="AE22" s="27" t="s">
        <v>58</v>
      </c>
    </row>
    <row r="23" spans="1:31" x14ac:dyDescent="0.35">
      <c r="A23" s="14">
        <v>11</v>
      </c>
      <c r="B23" s="15" t="s">
        <v>60</v>
      </c>
      <c r="C23" s="15" t="s">
        <v>50</v>
      </c>
      <c r="D23" s="16" t="s">
        <v>36</v>
      </c>
      <c r="E23" s="22" t="s">
        <v>52</v>
      </c>
      <c r="F23" s="15" t="s">
        <v>38</v>
      </c>
      <c r="G23" s="25">
        <v>1300</v>
      </c>
      <c r="H23" s="23">
        <f t="shared" ref="H23:N23" si="22">G23</f>
        <v>1300</v>
      </c>
      <c r="I23" s="23">
        <f t="shared" si="22"/>
        <v>1300</v>
      </c>
      <c r="J23" s="23">
        <f t="shared" si="22"/>
        <v>1300</v>
      </c>
      <c r="K23" s="23">
        <f t="shared" si="22"/>
        <v>1300</v>
      </c>
      <c r="L23" s="23">
        <f t="shared" si="22"/>
        <v>1300</v>
      </c>
      <c r="M23" s="23">
        <f t="shared" si="22"/>
        <v>1300</v>
      </c>
      <c r="N23" s="23">
        <f t="shared" si="22"/>
        <v>1300</v>
      </c>
      <c r="O23" s="33">
        <v>0</v>
      </c>
      <c r="P23" s="33">
        <v>0</v>
      </c>
      <c r="Q23" s="33">
        <v>0</v>
      </c>
      <c r="R23" s="33">
        <v>0</v>
      </c>
      <c r="S23" s="33">
        <v>0</v>
      </c>
      <c r="T23" s="33">
        <v>0</v>
      </c>
      <c r="U23" s="33">
        <v>0</v>
      </c>
      <c r="V23" s="28">
        <f t="shared" si="3"/>
        <v>0</v>
      </c>
      <c r="W23" s="28">
        <f t="shared" si="4"/>
        <v>0</v>
      </c>
      <c r="X23" s="28">
        <f t="shared" si="5"/>
        <v>0</v>
      </c>
      <c r="Y23" s="28">
        <f t="shared" si="6"/>
        <v>0</v>
      </c>
      <c r="Z23" s="28">
        <f t="shared" si="7"/>
        <v>0</v>
      </c>
      <c r="AA23" s="28">
        <f t="shared" si="8"/>
        <v>0</v>
      </c>
      <c r="AB23" s="28">
        <f t="shared" si="9"/>
        <v>0</v>
      </c>
      <c r="AC23" s="28">
        <f t="shared" si="10"/>
        <v>0</v>
      </c>
      <c r="AD23" s="28">
        <f t="shared" si="11"/>
        <v>0</v>
      </c>
      <c r="AE23" s="27" t="s">
        <v>58</v>
      </c>
    </row>
    <row r="24" spans="1:31" x14ac:dyDescent="0.35">
      <c r="A24" s="14">
        <v>12</v>
      </c>
      <c r="B24" s="15" t="s">
        <v>60</v>
      </c>
      <c r="C24" s="15" t="s">
        <v>50</v>
      </c>
      <c r="D24" s="16" t="s">
        <v>37</v>
      </c>
      <c r="E24" s="22" t="s">
        <v>52</v>
      </c>
      <c r="F24" s="15" t="s">
        <v>38</v>
      </c>
      <c r="G24" s="25">
        <v>4800</v>
      </c>
      <c r="H24" s="23">
        <f t="shared" ref="H24:N24" si="23">G24</f>
        <v>4800</v>
      </c>
      <c r="I24" s="23">
        <f t="shared" si="23"/>
        <v>4800</v>
      </c>
      <c r="J24" s="23">
        <f t="shared" si="23"/>
        <v>4800</v>
      </c>
      <c r="K24" s="23">
        <f t="shared" si="23"/>
        <v>4800</v>
      </c>
      <c r="L24" s="23">
        <f t="shared" si="23"/>
        <v>4800</v>
      </c>
      <c r="M24" s="23">
        <f t="shared" si="23"/>
        <v>4800</v>
      </c>
      <c r="N24" s="23">
        <f t="shared" si="23"/>
        <v>4800</v>
      </c>
      <c r="O24" s="33">
        <v>0</v>
      </c>
      <c r="P24" s="33">
        <v>0</v>
      </c>
      <c r="Q24" s="33">
        <v>0</v>
      </c>
      <c r="R24" s="33">
        <v>0</v>
      </c>
      <c r="S24" s="33">
        <v>0</v>
      </c>
      <c r="T24" s="33">
        <v>0</v>
      </c>
      <c r="U24" s="33">
        <v>0</v>
      </c>
      <c r="V24" s="28">
        <f t="shared" si="3"/>
        <v>0</v>
      </c>
      <c r="W24" s="28">
        <f t="shared" si="4"/>
        <v>0</v>
      </c>
      <c r="X24" s="28">
        <f t="shared" si="5"/>
        <v>0</v>
      </c>
      <c r="Y24" s="28">
        <f t="shared" si="6"/>
        <v>0</v>
      </c>
      <c r="Z24" s="28">
        <f t="shared" si="7"/>
        <v>0</v>
      </c>
      <c r="AA24" s="28">
        <f t="shared" si="8"/>
        <v>0</v>
      </c>
      <c r="AB24" s="28">
        <f t="shared" si="9"/>
        <v>0</v>
      </c>
      <c r="AC24" s="28">
        <f t="shared" si="10"/>
        <v>0</v>
      </c>
      <c r="AD24" s="28">
        <f t="shared" si="11"/>
        <v>0</v>
      </c>
      <c r="AE24" s="27" t="s">
        <v>58</v>
      </c>
    </row>
    <row r="25" spans="1:31" x14ac:dyDescent="0.35">
      <c r="A25" s="14">
        <v>13</v>
      </c>
      <c r="B25" s="15" t="s">
        <v>60</v>
      </c>
      <c r="C25" s="15" t="s">
        <v>50</v>
      </c>
      <c r="D25" s="16" t="s">
        <v>39</v>
      </c>
      <c r="E25" s="22" t="s">
        <v>52</v>
      </c>
      <c r="F25" s="15" t="s">
        <v>38</v>
      </c>
      <c r="G25" s="25">
        <v>1200</v>
      </c>
      <c r="H25" s="23">
        <f t="shared" ref="H25:N25" si="24">G25</f>
        <v>1200</v>
      </c>
      <c r="I25" s="23">
        <f t="shared" si="24"/>
        <v>1200</v>
      </c>
      <c r="J25" s="23">
        <f t="shared" si="24"/>
        <v>1200</v>
      </c>
      <c r="K25" s="23">
        <f t="shared" si="24"/>
        <v>1200</v>
      </c>
      <c r="L25" s="23">
        <f t="shared" si="24"/>
        <v>1200</v>
      </c>
      <c r="M25" s="23">
        <f t="shared" si="24"/>
        <v>1200</v>
      </c>
      <c r="N25" s="23">
        <f t="shared" si="24"/>
        <v>1200</v>
      </c>
      <c r="O25" s="33">
        <v>0</v>
      </c>
      <c r="P25" s="33">
        <v>0</v>
      </c>
      <c r="Q25" s="33">
        <v>0</v>
      </c>
      <c r="R25" s="33">
        <v>0</v>
      </c>
      <c r="S25" s="33">
        <v>0</v>
      </c>
      <c r="T25" s="33">
        <v>0</v>
      </c>
      <c r="U25" s="33">
        <v>0</v>
      </c>
      <c r="V25" s="28">
        <f t="shared" si="3"/>
        <v>0</v>
      </c>
      <c r="W25" s="28">
        <f t="shared" si="4"/>
        <v>0</v>
      </c>
      <c r="X25" s="28">
        <f t="shared" si="5"/>
        <v>0</v>
      </c>
      <c r="Y25" s="28">
        <f t="shared" si="6"/>
        <v>0</v>
      </c>
      <c r="Z25" s="28">
        <f t="shared" si="7"/>
        <v>0</v>
      </c>
      <c r="AA25" s="28">
        <f t="shared" si="8"/>
        <v>0</v>
      </c>
      <c r="AB25" s="28">
        <f t="shared" si="9"/>
        <v>0</v>
      </c>
      <c r="AC25" s="28">
        <f t="shared" si="10"/>
        <v>0</v>
      </c>
      <c r="AD25" s="28">
        <f t="shared" si="11"/>
        <v>0</v>
      </c>
      <c r="AE25" s="27" t="s">
        <v>58</v>
      </c>
    </row>
    <row r="26" spans="1:31" x14ac:dyDescent="0.35">
      <c r="A26" s="14">
        <v>14</v>
      </c>
      <c r="B26" s="15" t="s">
        <v>60</v>
      </c>
      <c r="C26" s="15" t="s">
        <v>50</v>
      </c>
      <c r="D26" s="16" t="s">
        <v>40</v>
      </c>
      <c r="E26" s="22" t="s">
        <v>52</v>
      </c>
      <c r="F26" s="15" t="s">
        <v>38</v>
      </c>
      <c r="G26" s="25">
        <v>4000</v>
      </c>
      <c r="H26" s="23">
        <f t="shared" ref="H26:N26" si="25">G26</f>
        <v>4000</v>
      </c>
      <c r="I26" s="23">
        <f t="shared" si="25"/>
        <v>4000</v>
      </c>
      <c r="J26" s="23">
        <f t="shared" si="25"/>
        <v>4000</v>
      </c>
      <c r="K26" s="23">
        <f t="shared" si="25"/>
        <v>4000</v>
      </c>
      <c r="L26" s="23">
        <f t="shared" si="25"/>
        <v>4000</v>
      </c>
      <c r="M26" s="23">
        <f t="shared" si="25"/>
        <v>4000</v>
      </c>
      <c r="N26" s="23">
        <f t="shared" si="25"/>
        <v>4000</v>
      </c>
      <c r="O26" s="33">
        <v>0</v>
      </c>
      <c r="P26" s="33">
        <v>0</v>
      </c>
      <c r="Q26" s="33">
        <v>0</v>
      </c>
      <c r="R26" s="33">
        <v>0</v>
      </c>
      <c r="S26" s="33">
        <v>0</v>
      </c>
      <c r="T26" s="33">
        <v>0</v>
      </c>
      <c r="U26" s="33">
        <v>0</v>
      </c>
      <c r="V26" s="28">
        <f t="shared" si="3"/>
        <v>0</v>
      </c>
      <c r="W26" s="28">
        <f t="shared" si="4"/>
        <v>0</v>
      </c>
      <c r="X26" s="28">
        <f t="shared" si="5"/>
        <v>0</v>
      </c>
      <c r="Y26" s="28">
        <f t="shared" si="6"/>
        <v>0</v>
      </c>
      <c r="Z26" s="28">
        <f t="shared" si="7"/>
        <v>0</v>
      </c>
      <c r="AA26" s="28">
        <f t="shared" si="8"/>
        <v>0</v>
      </c>
      <c r="AB26" s="28">
        <f t="shared" si="9"/>
        <v>0</v>
      </c>
      <c r="AC26" s="28">
        <f t="shared" si="10"/>
        <v>0</v>
      </c>
      <c r="AD26" s="28">
        <f t="shared" si="11"/>
        <v>0</v>
      </c>
      <c r="AE26" s="27" t="s">
        <v>58</v>
      </c>
    </row>
    <row r="27" spans="1:31" x14ac:dyDescent="0.35">
      <c r="A27" s="14">
        <v>19</v>
      </c>
      <c r="B27" s="15" t="s">
        <v>60</v>
      </c>
      <c r="C27" s="15" t="s">
        <v>34</v>
      </c>
      <c r="D27" s="16" t="s">
        <v>35</v>
      </c>
      <c r="E27" s="22" t="s">
        <v>52</v>
      </c>
      <c r="F27" s="15" t="s">
        <v>47</v>
      </c>
      <c r="G27" s="24">
        <v>1</v>
      </c>
      <c r="H27" s="23">
        <f t="shared" ref="H27:N27" si="26">G27</f>
        <v>1</v>
      </c>
      <c r="I27" s="23">
        <f t="shared" si="26"/>
        <v>1</v>
      </c>
      <c r="J27" s="23">
        <f t="shared" si="26"/>
        <v>1</v>
      </c>
      <c r="K27" s="23">
        <f t="shared" si="26"/>
        <v>1</v>
      </c>
      <c r="L27" s="23">
        <f t="shared" si="26"/>
        <v>1</v>
      </c>
      <c r="M27" s="23">
        <f t="shared" si="26"/>
        <v>1</v>
      </c>
      <c r="N27" s="23">
        <f t="shared" si="26"/>
        <v>1</v>
      </c>
      <c r="O27" s="17">
        <v>0</v>
      </c>
      <c r="P27" s="17">
        <v>0</v>
      </c>
      <c r="Q27" s="17">
        <v>0</v>
      </c>
      <c r="R27" s="17">
        <v>0</v>
      </c>
      <c r="S27" s="17">
        <v>0</v>
      </c>
      <c r="T27" s="17">
        <v>0</v>
      </c>
      <c r="U27" s="17">
        <v>0</v>
      </c>
      <c r="V27" s="28">
        <f t="shared" ref="V27:AB27" si="27">H27*O27*12</f>
        <v>0</v>
      </c>
      <c r="W27" s="28">
        <f t="shared" si="27"/>
        <v>0</v>
      </c>
      <c r="X27" s="28">
        <f t="shared" si="27"/>
        <v>0</v>
      </c>
      <c r="Y27" s="28">
        <f t="shared" si="27"/>
        <v>0</v>
      </c>
      <c r="Z27" s="28">
        <f t="shared" si="27"/>
        <v>0</v>
      </c>
      <c r="AA27" s="28">
        <f t="shared" si="27"/>
        <v>0</v>
      </c>
      <c r="AB27" s="28">
        <f t="shared" si="27"/>
        <v>0</v>
      </c>
      <c r="AC27" s="28">
        <f t="shared" si="10"/>
        <v>0</v>
      </c>
      <c r="AD27" s="28">
        <f t="shared" si="11"/>
        <v>0</v>
      </c>
      <c r="AE27" s="27" t="s">
        <v>58</v>
      </c>
    </row>
    <row r="28" spans="1:31" x14ac:dyDescent="0.35">
      <c r="A28" s="14">
        <v>20</v>
      </c>
      <c r="B28" s="15" t="s">
        <v>60</v>
      </c>
      <c r="C28" s="15" t="s">
        <v>34</v>
      </c>
      <c r="D28" s="16" t="s">
        <v>56</v>
      </c>
      <c r="E28" s="22" t="s">
        <v>52</v>
      </c>
      <c r="F28" s="15" t="s">
        <v>55</v>
      </c>
      <c r="G28" s="25">
        <v>4600</v>
      </c>
      <c r="H28" s="26">
        <f t="shared" ref="H28:N28" si="28">G28</f>
        <v>4600</v>
      </c>
      <c r="I28" s="26">
        <f t="shared" si="28"/>
        <v>4600</v>
      </c>
      <c r="J28" s="26">
        <f t="shared" si="28"/>
        <v>4600</v>
      </c>
      <c r="K28" s="26">
        <f t="shared" si="28"/>
        <v>4600</v>
      </c>
      <c r="L28" s="26">
        <f t="shared" si="28"/>
        <v>4600</v>
      </c>
      <c r="M28" s="26">
        <f t="shared" si="28"/>
        <v>4600</v>
      </c>
      <c r="N28" s="26">
        <f t="shared" si="28"/>
        <v>4600</v>
      </c>
      <c r="O28" s="33">
        <v>0</v>
      </c>
      <c r="P28" s="33">
        <v>0</v>
      </c>
      <c r="Q28" s="33">
        <v>0</v>
      </c>
      <c r="R28" s="33">
        <v>0</v>
      </c>
      <c r="S28" s="33">
        <v>0</v>
      </c>
      <c r="T28" s="33">
        <v>0</v>
      </c>
      <c r="U28" s="33">
        <v>0</v>
      </c>
      <c r="V28" s="28">
        <f t="shared" si="3"/>
        <v>0</v>
      </c>
      <c r="W28" s="28">
        <f t="shared" si="4"/>
        <v>0</v>
      </c>
      <c r="X28" s="28">
        <f t="shared" si="5"/>
        <v>0</v>
      </c>
      <c r="Y28" s="28">
        <f t="shared" si="6"/>
        <v>0</v>
      </c>
      <c r="Z28" s="28">
        <f t="shared" si="7"/>
        <v>0</v>
      </c>
      <c r="AA28" s="28">
        <f t="shared" si="8"/>
        <v>0</v>
      </c>
      <c r="AB28" s="28">
        <f t="shared" si="9"/>
        <v>0</v>
      </c>
      <c r="AC28" s="28">
        <f t="shared" si="10"/>
        <v>0</v>
      </c>
      <c r="AD28" s="28">
        <f t="shared" si="11"/>
        <v>0</v>
      </c>
      <c r="AE28" s="27" t="s">
        <v>58</v>
      </c>
    </row>
    <row r="29" spans="1:31" x14ac:dyDescent="0.35">
      <c r="A29" s="14">
        <v>21</v>
      </c>
      <c r="B29" s="15" t="s">
        <v>60</v>
      </c>
      <c r="C29" s="15" t="s">
        <v>34</v>
      </c>
      <c r="D29" s="16" t="s">
        <v>57</v>
      </c>
      <c r="E29" s="22" t="s">
        <v>52</v>
      </c>
      <c r="F29" s="15" t="s">
        <v>55</v>
      </c>
      <c r="G29" s="25">
        <v>230</v>
      </c>
      <c r="H29" s="26">
        <f t="shared" ref="H29:N29" si="29">G29</f>
        <v>230</v>
      </c>
      <c r="I29" s="26">
        <f t="shared" si="29"/>
        <v>230</v>
      </c>
      <c r="J29" s="26">
        <f t="shared" si="29"/>
        <v>230</v>
      </c>
      <c r="K29" s="26">
        <f t="shared" si="29"/>
        <v>230</v>
      </c>
      <c r="L29" s="26">
        <f t="shared" si="29"/>
        <v>230</v>
      </c>
      <c r="M29" s="26">
        <f t="shared" si="29"/>
        <v>230</v>
      </c>
      <c r="N29" s="26">
        <f t="shared" si="29"/>
        <v>230</v>
      </c>
      <c r="O29" s="33">
        <v>0</v>
      </c>
      <c r="P29" s="33">
        <v>0</v>
      </c>
      <c r="Q29" s="33">
        <v>0</v>
      </c>
      <c r="R29" s="33">
        <v>0</v>
      </c>
      <c r="S29" s="33">
        <v>0</v>
      </c>
      <c r="T29" s="33">
        <v>0</v>
      </c>
      <c r="U29" s="33">
        <v>0</v>
      </c>
      <c r="V29" s="28">
        <f t="shared" si="3"/>
        <v>0</v>
      </c>
      <c r="W29" s="28">
        <f t="shared" si="4"/>
        <v>0</v>
      </c>
      <c r="X29" s="28">
        <f t="shared" si="5"/>
        <v>0</v>
      </c>
      <c r="Y29" s="28">
        <f t="shared" si="6"/>
        <v>0</v>
      </c>
      <c r="Z29" s="28">
        <f t="shared" si="7"/>
        <v>0</v>
      </c>
      <c r="AA29" s="28">
        <f t="shared" si="8"/>
        <v>0</v>
      </c>
      <c r="AB29" s="28">
        <f t="shared" si="9"/>
        <v>0</v>
      </c>
      <c r="AC29" s="28">
        <f t="shared" si="10"/>
        <v>0</v>
      </c>
      <c r="AD29" s="28">
        <f t="shared" si="11"/>
        <v>0</v>
      </c>
      <c r="AE29" s="27" t="s">
        <v>58</v>
      </c>
    </row>
    <row r="30" spans="1:31" ht="15" thickBot="1" x14ac:dyDescent="0.4">
      <c r="A30" s="14">
        <v>28</v>
      </c>
      <c r="B30" s="15" t="s">
        <v>61</v>
      </c>
      <c r="C30" s="14" t="s">
        <v>45</v>
      </c>
      <c r="D30" s="14" t="s">
        <v>46</v>
      </c>
      <c r="E30" s="22" t="s">
        <v>52</v>
      </c>
      <c r="F30" s="14" t="s">
        <v>48</v>
      </c>
      <c r="G30" s="24">
        <v>1</v>
      </c>
      <c r="H30" s="23">
        <f t="shared" ref="H30:N30" si="30">G30</f>
        <v>1</v>
      </c>
      <c r="I30" s="23">
        <f t="shared" si="30"/>
        <v>1</v>
      </c>
      <c r="J30" s="23">
        <f t="shared" si="30"/>
        <v>1</v>
      </c>
      <c r="K30" s="23">
        <f t="shared" si="30"/>
        <v>1</v>
      </c>
      <c r="L30" s="23">
        <f t="shared" si="30"/>
        <v>1</v>
      </c>
      <c r="M30" s="23">
        <f t="shared" si="30"/>
        <v>1</v>
      </c>
      <c r="N30" s="23">
        <f t="shared" si="30"/>
        <v>1</v>
      </c>
      <c r="O30" s="17">
        <v>0</v>
      </c>
      <c r="P30" s="17">
        <v>0</v>
      </c>
      <c r="Q30" s="17">
        <v>0</v>
      </c>
      <c r="R30" s="17">
        <v>0</v>
      </c>
      <c r="S30" s="17">
        <v>0</v>
      </c>
      <c r="T30" s="17">
        <v>0</v>
      </c>
      <c r="U30" s="17">
        <v>0</v>
      </c>
      <c r="V30" s="28">
        <f t="shared" ref="V30:AB30" si="31">H30*O30*12</f>
        <v>0</v>
      </c>
      <c r="W30" s="28">
        <f t="shared" si="31"/>
        <v>0</v>
      </c>
      <c r="X30" s="28">
        <f t="shared" si="31"/>
        <v>0</v>
      </c>
      <c r="Y30" s="28">
        <f t="shared" si="31"/>
        <v>0</v>
      </c>
      <c r="Z30" s="28">
        <f t="shared" si="31"/>
        <v>0</v>
      </c>
      <c r="AA30" s="28">
        <f t="shared" si="31"/>
        <v>0</v>
      </c>
      <c r="AB30" s="28">
        <f t="shared" si="31"/>
        <v>0</v>
      </c>
      <c r="AC30" s="28">
        <f t="shared" si="10"/>
        <v>0</v>
      </c>
      <c r="AD30" s="28">
        <f t="shared" si="11"/>
        <v>0</v>
      </c>
      <c r="AE30" s="27" t="s">
        <v>58</v>
      </c>
    </row>
    <row r="31" spans="1:31" s="21" customFormat="1" ht="13.5" thickBot="1" x14ac:dyDescent="0.35">
      <c r="A31" s="18" t="s">
        <v>33</v>
      </c>
      <c r="B31" s="19"/>
      <c r="C31" s="19"/>
      <c r="D31" s="19"/>
      <c r="E31" s="19"/>
      <c r="F31" s="19"/>
      <c r="G31" s="19"/>
      <c r="H31" s="19"/>
      <c r="I31" s="19"/>
      <c r="J31" s="19"/>
      <c r="K31" s="19"/>
      <c r="L31" s="19"/>
      <c r="M31" s="19"/>
      <c r="N31" s="19"/>
      <c r="O31" s="19"/>
      <c r="P31" s="19"/>
      <c r="Q31" s="19"/>
      <c r="R31" s="19"/>
      <c r="S31" s="19"/>
      <c r="T31" s="19"/>
      <c r="U31" s="19"/>
      <c r="V31" s="29">
        <f>SUM(V12:V30)</f>
        <v>0</v>
      </c>
      <c r="W31" s="29">
        <f t="shared" ref="W31:AB31" si="32">SUM(W12:W30)</f>
        <v>0</v>
      </c>
      <c r="X31" s="29">
        <f t="shared" si="32"/>
        <v>0</v>
      </c>
      <c r="Y31" s="29">
        <f t="shared" si="32"/>
        <v>0</v>
      </c>
      <c r="Z31" s="29">
        <f t="shared" si="32"/>
        <v>0</v>
      </c>
      <c r="AA31" s="29">
        <f t="shared" si="32"/>
        <v>0</v>
      </c>
      <c r="AB31" s="30">
        <f t="shared" si="32"/>
        <v>0</v>
      </c>
      <c r="AC31" s="30">
        <f>SUM(AC12:AC30)</f>
        <v>0</v>
      </c>
      <c r="AD31" s="31">
        <f>SUM(AD12:AD30)</f>
        <v>0</v>
      </c>
      <c r="AE31" s="20"/>
    </row>
    <row r="32" spans="1:31" ht="46.5" customHeight="1" thickBot="1" x14ac:dyDescent="0.4">
      <c r="V32" s="65" t="s">
        <v>78</v>
      </c>
      <c r="W32" s="65"/>
      <c r="X32" s="65"/>
      <c r="Y32" s="65"/>
      <c r="Z32" s="65"/>
      <c r="AA32" s="65"/>
      <c r="AB32" s="65"/>
      <c r="AC32" s="66"/>
      <c r="AD32" s="32" t="s">
        <v>67</v>
      </c>
    </row>
    <row r="33" spans="1:32" ht="29.5" customHeight="1" x14ac:dyDescent="0.35">
      <c r="A33" s="42" t="s">
        <v>77</v>
      </c>
      <c r="B33" s="43"/>
      <c r="C33" s="43"/>
      <c r="D33" s="44"/>
      <c r="E33" s="6"/>
      <c r="AE33" s="6"/>
    </row>
    <row r="34" spans="1:32" ht="29.5" customHeight="1" x14ac:dyDescent="0.35">
      <c r="A34" s="45"/>
      <c r="B34" s="46"/>
      <c r="C34" s="46"/>
      <c r="D34" s="47"/>
      <c r="E34" s="6"/>
      <c r="AE34" s="6"/>
    </row>
    <row r="35" spans="1:32" ht="11.5" customHeight="1" x14ac:dyDescent="0.35">
      <c r="E35" s="6"/>
      <c r="AE35" s="6"/>
    </row>
    <row r="36" spans="1:32" x14ac:dyDescent="0.35">
      <c r="A36" s="5" t="s">
        <v>63</v>
      </c>
      <c r="AE36" s="6"/>
    </row>
    <row r="37" spans="1:32" s="7" customFormat="1" x14ac:dyDescent="0.35">
      <c r="A37" s="9" t="s">
        <v>3</v>
      </c>
      <c r="B37" s="36" t="s">
        <v>65</v>
      </c>
      <c r="C37" s="12" t="s">
        <v>66</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35">
      <c r="A38" s="14">
        <v>1</v>
      </c>
      <c r="B38" s="15"/>
      <c r="C38" s="28">
        <v>0</v>
      </c>
      <c r="E38" s="6"/>
      <c r="AE38" s="6"/>
    </row>
    <row r="39" spans="1:32" x14ac:dyDescent="0.35">
      <c r="A39" s="14">
        <v>2</v>
      </c>
      <c r="B39" s="15"/>
      <c r="C39" s="28">
        <v>0</v>
      </c>
      <c r="E39" s="6"/>
      <c r="AE39" s="6"/>
    </row>
    <row r="40" spans="1:32" x14ac:dyDescent="0.35">
      <c r="A40" s="14">
        <v>3</v>
      </c>
      <c r="B40" s="15"/>
      <c r="C40" s="28">
        <v>0</v>
      </c>
      <c r="E40" s="6"/>
      <c r="AE40" s="6"/>
    </row>
    <row r="41" spans="1:32" x14ac:dyDescent="0.35">
      <c r="A41" s="14">
        <v>4</v>
      </c>
      <c r="B41" s="15"/>
      <c r="C41" s="28">
        <v>0</v>
      </c>
      <c r="E41" s="6"/>
      <c r="AE41" s="6"/>
    </row>
    <row r="42" spans="1:32" ht="15" thickBot="1" x14ac:dyDescent="0.4">
      <c r="A42" s="14">
        <v>5</v>
      </c>
      <c r="B42" s="15"/>
      <c r="C42" s="28">
        <v>0</v>
      </c>
      <c r="E42" s="6"/>
      <c r="AE42" s="6"/>
    </row>
    <row r="43" spans="1:32" s="21" customFormat="1" ht="15" thickBot="1" x14ac:dyDescent="0.4">
      <c r="A43" s="18" t="s">
        <v>33</v>
      </c>
      <c r="B43" s="19"/>
      <c r="C43" s="37">
        <f>SUM(C38:C42)</f>
        <v>0</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row>
    <row r="44" spans="1:32" ht="29.5" thickBot="1" x14ac:dyDescent="0.4">
      <c r="C44" s="32" t="s">
        <v>67</v>
      </c>
      <c r="AE44" s="6"/>
    </row>
    <row r="45" spans="1:32" x14ac:dyDescent="0.35">
      <c r="AE45" s="6"/>
    </row>
    <row r="46" spans="1:32" x14ac:dyDescent="0.35">
      <c r="B46" s="38" t="s">
        <v>68</v>
      </c>
      <c r="C46" s="28">
        <f>C43+AD31</f>
        <v>0</v>
      </c>
      <c r="AE46" s="6"/>
    </row>
    <row r="47" spans="1:32" x14ac:dyDescent="0.35">
      <c r="AE47" s="6"/>
    </row>
    <row r="48" spans="1:32" x14ac:dyDescent="0.35">
      <c r="AE48" s="6"/>
    </row>
    <row r="49" spans="1:31" x14ac:dyDescent="0.35">
      <c r="A49" s="5" t="s">
        <v>69</v>
      </c>
      <c r="AE49" s="6"/>
    </row>
    <row r="50" spans="1:31" x14ac:dyDescent="0.35">
      <c r="A50" s="9" t="s">
        <v>3</v>
      </c>
      <c r="B50" s="36" t="s">
        <v>65</v>
      </c>
      <c r="C50" s="12" t="s">
        <v>76</v>
      </c>
      <c r="AE50" s="6"/>
    </row>
    <row r="51" spans="1:31" ht="26" x14ac:dyDescent="0.35">
      <c r="A51" s="39">
        <v>1</v>
      </c>
      <c r="B51" s="40" t="s">
        <v>70</v>
      </c>
      <c r="C51" s="41" t="s">
        <v>74</v>
      </c>
      <c r="AE51" s="6"/>
    </row>
    <row r="52" spans="1:31" x14ac:dyDescent="0.35">
      <c r="A52" s="39">
        <v>2</v>
      </c>
      <c r="B52" s="40" t="s">
        <v>71</v>
      </c>
      <c r="C52" s="41" t="s">
        <v>74</v>
      </c>
    </row>
    <row r="53" spans="1:31" x14ac:dyDescent="0.35">
      <c r="A53" s="39">
        <v>3</v>
      </c>
      <c r="B53" s="40" t="s">
        <v>72</v>
      </c>
      <c r="C53" s="41" t="s">
        <v>74</v>
      </c>
    </row>
    <row r="54" spans="1:31" ht="39" x14ac:dyDescent="0.35">
      <c r="A54" s="39">
        <v>4</v>
      </c>
      <c r="B54" s="40" t="s">
        <v>73</v>
      </c>
      <c r="C54" s="41" t="s">
        <v>74</v>
      </c>
    </row>
    <row r="55" spans="1:31" ht="39" x14ac:dyDescent="0.35">
      <c r="A55" s="39">
        <v>5</v>
      </c>
      <c r="B55" s="40" t="s">
        <v>75</v>
      </c>
      <c r="C55" s="41">
        <v>0</v>
      </c>
    </row>
  </sheetData>
  <mergeCells count="10">
    <mergeCell ref="AA10:AB10"/>
    <mergeCell ref="H10:L10"/>
    <mergeCell ref="M10:N10"/>
    <mergeCell ref="A10:F10"/>
    <mergeCell ref="V32:AC32"/>
    <mergeCell ref="A33:D34"/>
    <mergeCell ref="A3:F7"/>
    <mergeCell ref="O10:S10"/>
    <mergeCell ref="T10:U10"/>
    <mergeCell ref="V10:Z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EA Purmerprint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Prigge</dc:creator>
  <cp:lastModifiedBy>Michel Prigge</cp:lastModifiedBy>
  <dcterms:created xsi:type="dcterms:W3CDTF">2020-10-19T17:20:54Z</dcterms:created>
  <dcterms:modified xsi:type="dcterms:W3CDTF">2021-01-05T07:43:40Z</dcterms:modified>
</cp:coreProperties>
</file>