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niper-my.sharepoint.com/personal/h5308_uniper_energy/Documents/Desktop/RoCa_ST_2022/Specs_Vorlagen/"/>
    </mc:Choice>
  </mc:AlternateContent>
  <xr:revisionPtr revIDLastSave="37" documentId="8_{AB93D17F-900C-44A9-A076-87E7BFE5F9EB}" xr6:coauthVersionLast="45" xr6:coauthVersionMax="45" xr10:uidLastSave="{A82412ED-E5E6-421E-B4DF-C896F9D9699F}"/>
  <bookViews>
    <workbookView xWindow="1520" yWindow="0" windowWidth="17280" windowHeight="10200" xr2:uid="{00000000-000D-0000-FFFF-FFFF00000000}"/>
  </bookViews>
  <sheets>
    <sheet name="BVM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43" i="1" l="1"/>
  <c r="R75" i="1" l="1"/>
  <c r="Q75" i="1"/>
  <c r="P75" i="1"/>
  <c r="O75" i="1"/>
  <c r="N75" i="1"/>
  <c r="K75" i="1"/>
  <c r="T75" i="1" s="1"/>
  <c r="R74" i="1"/>
  <c r="Q74" i="1"/>
  <c r="P74" i="1"/>
  <c r="O74" i="1"/>
  <c r="N74" i="1"/>
  <c r="K74" i="1"/>
  <c r="T74" i="1" s="1"/>
  <c r="S73" i="1"/>
  <c r="Q73" i="1"/>
  <c r="P73" i="1"/>
  <c r="O73" i="1"/>
  <c r="N73" i="1"/>
  <c r="K73" i="1"/>
  <c r="T73" i="1" s="1"/>
  <c r="S72" i="1"/>
  <c r="Q72" i="1"/>
  <c r="P72" i="1"/>
  <c r="O72" i="1"/>
  <c r="N72" i="1"/>
  <c r="K72" i="1"/>
  <c r="T72" i="1" s="1"/>
  <c r="S71" i="1"/>
  <c r="R71" i="1"/>
  <c r="Q71" i="1"/>
  <c r="P71" i="1"/>
  <c r="O71" i="1"/>
  <c r="K71" i="1"/>
  <c r="T71" i="1" s="1"/>
  <c r="R70" i="1"/>
  <c r="Q70" i="1"/>
  <c r="P70" i="1"/>
  <c r="O70" i="1"/>
  <c r="N70" i="1"/>
  <c r="K70" i="1"/>
  <c r="T70" i="1" s="1"/>
  <c r="R69" i="1"/>
  <c r="Q69" i="1"/>
  <c r="P69" i="1"/>
  <c r="O69" i="1"/>
  <c r="N69" i="1"/>
  <c r="K69" i="1"/>
  <c r="T69" i="1" s="1"/>
  <c r="R68" i="1"/>
  <c r="Q68" i="1"/>
  <c r="P68" i="1"/>
  <c r="O68" i="1"/>
  <c r="N68" i="1"/>
  <c r="K68" i="1"/>
  <c r="T68" i="1" s="1"/>
  <c r="R67" i="1"/>
  <c r="Q67" i="1"/>
  <c r="P67" i="1"/>
  <c r="O67" i="1"/>
  <c r="N67" i="1"/>
  <c r="K67" i="1"/>
  <c r="T67" i="1" s="1"/>
  <c r="R66" i="1"/>
  <c r="Q66" i="1"/>
  <c r="P66" i="1"/>
  <c r="O66" i="1"/>
  <c r="N66" i="1"/>
  <c r="K66" i="1"/>
  <c r="T66" i="1" s="1"/>
  <c r="R65" i="1"/>
  <c r="Q65" i="1"/>
  <c r="P65" i="1"/>
  <c r="O65" i="1"/>
  <c r="N65" i="1"/>
  <c r="K65" i="1"/>
  <c r="T65" i="1" s="1"/>
  <c r="R64" i="1"/>
  <c r="Q64" i="1"/>
  <c r="P64" i="1"/>
  <c r="O64" i="1"/>
  <c r="N64" i="1"/>
  <c r="K64" i="1"/>
  <c r="T64" i="1" s="1"/>
  <c r="R63" i="1"/>
  <c r="Q63" i="1"/>
  <c r="P63" i="1"/>
  <c r="O63" i="1"/>
  <c r="N63" i="1"/>
  <c r="K63" i="1"/>
  <c r="T63" i="1" s="1"/>
  <c r="R62" i="1"/>
  <c r="Q62" i="1"/>
  <c r="P62" i="1"/>
  <c r="O62" i="1"/>
  <c r="N62" i="1"/>
  <c r="K62" i="1"/>
  <c r="T62" i="1" s="1"/>
  <c r="R61" i="1"/>
  <c r="Q61" i="1"/>
  <c r="P61" i="1"/>
  <c r="O61" i="1"/>
  <c r="N61" i="1"/>
  <c r="K61" i="1"/>
  <c r="T61" i="1" s="1"/>
  <c r="R60" i="1"/>
  <c r="Q60" i="1"/>
  <c r="P60" i="1"/>
  <c r="O60" i="1"/>
  <c r="N60" i="1"/>
  <c r="K60" i="1"/>
  <c r="T60" i="1" s="1"/>
  <c r="R59" i="1"/>
  <c r="Q59" i="1"/>
  <c r="P59" i="1"/>
  <c r="O59" i="1"/>
  <c r="N59" i="1"/>
  <c r="K59" i="1"/>
  <c r="T59" i="1" s="1"/>
  <c r="R58" i="1"/>
  <c r="Q58" i="1"/>
  <c r="P58" i="1"/>
  <c r="O58" i="1"/>
  <c r="N58" i="1"/>
  <c r="K58" i="1"/>
  <c r="T58" i="1" s="1"/>
  <c r="S57" i="1"/>
  <c r="Q57" i="1"/>
  <c r="P57" i="1"/>
  <c r="O57" i="1"/>
  <c r="N57" i="1"/>
  <c r="K57" i="1"/>
  <c r="T57" i="1" s="1"/>
  <c r="R56" i="1"/>
  <c r="Q56" i="1"/>
  <c r="P56" i="1"/>
  <c r="O56" i="1"/>
  <c r="N56" i="1"/>
  <c r="K56" i="1"/>
  <c r="T56" i="1" s="1"/>
  <c r="R55" i="1"/>
  <c r="Q55" i="1"/>
  <c r="P55" i="1"/>
  <c r="O55" i="1"/>
  <c r="N55" i="1"/>
  <c r="K55" i="1"/>
  <c r="T55" i="1" s="1"/>
  <c r="R54" i="1"/>
  <c r="Q54" i="1"/>
  <c r="P54" i="1"/>
  <c r="O54" i="1"/>
  <c r="N54" i="1"/>
  <c r="K54" i="1"/>
  <c r="T54" i="1" s="1"/>
  <c r="R53" i="1"/>
  <c r="Q53" i="1"/>
  <c r="P53" i="1"/>
  <c r="O53" i="1"/>
  <c r="N53" i="1"/>
  <c r="K53" i="1"/>
  <c r="T53" i="1" s="1"/>
  <c r="R52" i="1"/>
  <c r="Q52" i="1"/>
  <c r="P52" i="1"/>
  <c r="O52" i="1"/>
  <c r="N52" i="1"/>
  <c r="K52" i="1"/>
  <c r="T52" i="1" s="1"/>
  <c r="R51" i="1"/>
  <c r="Q51" i="1"/>
  <c r="P51" i="1"/>
  <c r="O51" i="1"/>
  <c r="N51" i="1"/>
  <c r="K51" i="1"/>
  <c r="T51" i="1" s="1"/>
  <c r="R50" i="1"/>
  <c r="Q50" i="1"/>
  <c r="P50" i="1"/>
  <c r="O50" i="1"/>
  <c r="N50" i="1"/>
  <c r="K50" i="1"/>
  <c r="T50" i="1" s="1"/>
  <c r="R49" i="1"/>
  <c r="Q49" i="1"/>
  <c r="P49" i="1"/>
  <c r="O49" i="1"/>
  <c r="N49" i="1"/>
  <c r="K49" i="1"/>
  <c r="T49" i="1" s="1"/>
  <c r="R48" i="1"/>
  <c r="Q48" i="1"/>
  <c r="P48" i="1"/>
  <c r="O48" i="1"/>
  <c r="N48" i="1"/>
  <c r="K48" i="1"/>
  <c r="T48" i="1" s="1"/>
  <c r="R47" i="1"/>
  <c r="Q47" i="1"/>
  <c r="P47" i="1"/>
  <c r="O47" i="1"/>
  <c r="N47" i="1"/>
  <c r="K47" i="1"/>
  <c r="T47" i="1" s="1"/>
  <c r="S46" i="1"/>
  <c r="R46" i="1"/>
  <c r="Q46" i="1"/>
  <c r="P46" i="1"/>
  <c r="O46" i="1"/>
  <c r="K46" i="1"/>
  <c r="T46" i="1" s="1"/>
  <c r="S45" i="1"/>
  <c r="R45" i="1"/>
  <c r="Q45" i="1"/>
  <c r="P45" i="1"/>
  <c r="O45" i="1"/>
  <c r="K45" i="1"/>
  <c r="T45" i="1" s="1"/>
  <c r="S44" i="1"/>
  <c r="Q44" i="1"/>
  <c r="P44" i="1"/>
  <c r="O44" i="1"/>
  <c r="N44" i="1"/>
  <c r="K44" i="1"/>
  <c r="T44" i="1" s="1"/>
  <c r="S43" i="1"/>
  <c r="Q43" i="1"/>
  <c r="P43" i="1"/>
  <c r="O43" i="1"/>
  <c r="N43" i="1"/>
  <c r="T43" i="1"/>
  <c r="S42" i="1"/>
  <c r="R42" i="1"/>
  <c r="Q42" i="1"/>
  <c r="P42" i="1"/>
  <c r="N42" i="1"/>
  <c r="K42" i="1"/>
  <c r="T42" i="1" s="1"/>
  <c r="S41" i="1"/>
  <c r="Q41" i="1"/>
  <c r="P41" i="1"/>
  <c r="O41" i="1"/>
  <c r="N41" i="1"/>
  <c r="K41" i="1"/>
  <c r="T41" i="1" s="1"/>
  <c r="S40" i="1"/>
  <c r="Q40" i="1"/>
  <c r="P40" i="1"/>
  <c r="O40" i="1"/>
  <c r="N40" i="1"/>
  <c r="K40" i="1"/>
  <c r="T40" i="1" s="1"/>
  <c r="S39" i="1"/>
  <c r="Q39" i="1"/>
  <c r="P39" i="1"/>
  <c r="O39" i="1"/>
  <c r="N39" i="1"/>
  <c r="K39" i="1"/>
  <c r="T39" i="1" s="1"/>
  <c r="S38" i="1"/>
  <c r="Q38" i="1"/>
  <c r="P38" i="1"/>
  <c r="O38" i="1"/>
  <c r="N38" i="1"/>
  <c r="K38" i="1"/>
  <c r="T38" i="1" s="1"/>
  <c r="S37" i="1"/>
  <c r="Q37" i="1"/>
  <c r="P37" i="1"/>
  <c r="O37" i="1"/>
  <c r="N37" i="1"/>
  <c r="K37" i="1"/>
  <c r="T37" i="1" s="1"/>
  <c r="S36" i="1"/>
  <c r="R36" i="1"/>
  <c r="Q36" i="1"/>
  <c r="P36" i="1"/>
  <c r="O36" i="1"/>
  <c r="K36" i="1"/>
  <c r="T36" i="1" s="1"/>
  <c r="S35" i="1"/>
  <c r="R35" i="1"/>
  <c r="Q35" i="1"/>
  <c r="P35" i="1"/>
  <c r="O35" i="1"/>
  <c r="K35" i="1"/>
  <c r="T35" i="1" s="1"/>
  <c r="S34" i="1"/>
  <c r="R34" i="1"/>
  <c r="Q34" i="1"/>
  <c r="P34" i="1"/>
  <c r="O34" i="1"/>
  <c r="K34" i="1"/>
  <c r="T34" i="1" s="1"/>
  <c r="S33" i="1"/>
  <c r="R33" i="1"/>
  <c r="Q33" i="1"/>
  <c r="P33" i="1"/>
  <c r="O33" i="1"/>
  <c r="K33" i="1"/>
  <c r="T33" i="1" s="1"/>
  <c r="S32" i="1"/>
  <c r="R32" i="1"/>
  <c r="Q32" i="1"/>
  <c r="P32" i="1"/>
  <c r="O32" i="1"/>
  <c r="K32" i="1"/>
  <c r="T32" i="1" s="1"/>
  <c r="S31" i="1"/>
  <c r="R31" i="1"/>
  <c r="Q31" i="1"/>
  <c r="P31" i="1"/>
  <c r="O31" i="1"/>
  <c r="K31" i="1"/>
  <c r="T31" i="1" s="1"/>
  <c r="S30" i="1"/>
  <c r="R30" i="1"/>
  <c r="Q30" i="1"/>
  <c r="P30" i="1"/>
  <c r="O30" i="1"/>
  <c r="K30" i="1"/>
  <c r="T30" i="1" s="1"/>
  <c r="S29" i="1"/>
  <c r="R29" i="1"/>
  <c r="Q29" i="1"/>
  <c r="P29" i="1"/>
  <c r="O29" i="1"/>
  <c r="K29" i="1"/>
  <c r="T29" i="1" s="1"/>
  <c r="S28" i="1"/>
  <c r="R28" i="1"/>
  <c r="Q28" i="1"/>
  <c r="P28" i="1"/>
  <c r="O28" i="1"/>
  <c r="K28" i="1"/>
  <c r="T28" i="1" s="1"/>
  <c r="S27" i="1"/>
  <c r="R27" i="1"/>
  <c r="Q27" i="1"/>
  <c r="P27" i="1"/>
  <c r="O27" i="1"/>
  <c r="K27" i="1"/>
  <c r="T27" i="1" s="1"/>
  <c r="S26" i="1"/>
  <c r="R26" i="1"/>
  <c r="Q26" i="1"/>
  <c r="P26" i="1"/>
  <c r="O26" i="1"/>
  <c r="K26" i="1"/>
  <c r="T26" i="1" s="1"/>
  <c r="S25" i="1"/>
  <c r="R25" i="1"/>
  <c r="Q25" i="1"/>
  <c r="P25" i="1"/>
  <c r="O25" i="1"/>
  <c r="K25" i="1"/>
  <c r="T25" i="1" s="1"/>
  <c r="S24" i="1"/>
  <c r="R24" i="1"/>
  <c r="Q24" i="1"/>
  <c r="P24" i="1"/>
  <c r="O24" i="1"/>
  <c r="K24" i="1"/>
  <c r="T24" i="1" s="1"/>
  <c r="S23" i="1"/>
  <c r="R23" i="1"/>
  <c r="Q23" i="1"/>
  <c r="P23" i="1"/>
  <c r="O23" i="1"/>
  <c r="K23" i="1"/>
  <c r="T23" i="1" s="1"/>
  <c r="S22" i="1"/>
  <c r="R22" i="1"/>
  <c r="Q22" i="1"/>
  <c r="P22" i="1"/>
  <c r="O22" i="1"/>
  <c r="K22" i="1"/>
  <c r="T22" i="1" s="1"/>
  <c r="S21" i="1"/>
  <c r="R21" i="1"/>
  <c r="Q21" i="1"/>
  <c r="P21" i="1"/>
  <c r="O21" i="1"/>
  <c r="K21" i="1"/>
  <c r="T21" i="1" s="1"/>
  <c r="G9" i="1" l="1"/>
  <c r="H7" i="1"/>
  <c r="N23" i="1"/>
  <c r="N24" i="1"/>
  <c r="N27" i="1"/>
  <c r="N29" i="1"/>
  <c r="N30" i="1"/>
  <c r="N31" i="1"/>
  <c r="N32" i="1"/>
  <c r="N33" i="1"/>
  <c r="N34" i="1"/>
  <c r="N35" i="1"/>
  <c r="R38" i="1"/>
  <c r="R40" i="1"/>
  <c r="R43" i="1"/>
  <c r="R44" i="1"/>
  <c r="R72" i="1"/>
  <c r="O42" i="1"/>
  <c r="G8" i="1" s="1"/>
  <c r="S47" i="1"/>
  <c r="S48" i="1"/>
  <c r="S49" i="1"/>
  <c r="S50" i="1"/>
  <c r="S51" i="1"/>
  <c r="S52" i="1"/>
  <c r="S53" i="1"/>
  <c r="S54" i="1"/>
  <c r="S55" i="1"/>
  <c r="S56" i="1"/>
  <c r="S58" i="1"/>
  <c r="S59" i="1"/>
  <c r="S60" i="1"/>
  <c r="S61" i="1"/>
  <c r="S62" i="1"/>
  <c r="S63" i="1"/>
  <c r="S64" i="1"/>
  <c r="S65" i="1"/>
  <c r="S66" i="1"/>
  <c r="S67" i="1"/>
  <c r="S68" i="1"/>
  <c r="S69" i="1"/>
  <c r="S70" i="1"/>
  <c r="S74" i="1"/>
  <c r="S75" i="1"/>
  <c r="N21" i="1"/>
  <c r="N22" i="1"/>
  <c r="N25" i="1"/>
  <c r="N26" i="1"/>
  <c r="N28" i="1"/>
  <c r="N36" i="1"/>
  <c r="R37" i="1"/>
  <c r="R39" i="1"/>
  <c r="R41" i="1"/>
  <c r="N45" i="1"/>
  <c r="N46" i="1"/>
  <c r="R57" i="1"/>
  <c r="N71" i="1"/>
  <c r="R73" i="1"/>
  <c r="G7" i="1" l="1"/>
  <c r="G10" i="1" s="1"/>
  <c r="H8" i="1"/>
  <c r="H9" i="1"/>
  <c r="H10" i="1" l="1"/>
</calcChain>
</file>

<file path=xl/sharedStrings.xml><?xml version="1.0" encoding="utf-8"?>
<sst xmlns="http://schemas.openxmlformats.org/spreadsheetml/2006/main" count="205" uniqueCount="42">
  <si>
    <t>Projektbezeichnung</t>
  </si>
  <si>
    <t>KW Wilhelmshaven</t>
  </si>
  <si>
    <t>Anlage</t>
  </si>
  <si>
    <t>Zweigturbine T7842</t>
  </si>
  <si>
    <t>Angebote Optionen zur Revision:</t>
  </si>
  <si>
    <t>Auftragsnummer</t>
  </si>
  <si>
    <t>Angebot Befundbearbeitung in Revision:</t>
  </si>
  <si>
    <t>Stand</t>
  </si>
  <si>
    <t>Summe:</t>
  </si>
  <si>
    <t>Dropdown</t>
  </si>
  <si>
    <t>dropdown</t>
  </si>
  <si>
    <t>Basis</t>
  </si>
  <si>
    <t>Ja</t>
  </si>
  <si>
    <t>Option</t>
  </si>
  <si>
    <t>Nein</t>
  </si>
  <si>
    <t>Befund</t>
  </si>
  <si>
    <t>Angebotsdetails</t>
  </si>
  <si>
    <t>Verhandlung</t>
  </si>
  <si>
    <t>Status</t>
  </si>
  <si>
    <t>Bestelle Positionen</t>
  </si>
  <si>
    <t>Offene Positionen</t>
  </si>
  <si>
    <t>Pos.</t>
  </si>
  <si>
    <t>Positionsart</t>
  </si>
  <si>
    <t>Angebot Nr./Datum</t>
  </si>
  <si>
    <t>Pos. In Angebot</t>
  </si>
  <si>
    <t>Beschreibung</t>
  </si>
  <si>
    <t>Angebotspreis</t>
  </si>
  <si>
    <t>Menge</t>
  </si>
  <si>
    <t>Nachlass [%]</t>
  </si>
  <si>
    <t>Verhandelter Wert</t>
  </si>
  <si>
    <t>Auftragswert</t>
  </si>
  <si>
    <t>Durch-geführt
Ja / nein</t>
  </si>
  <si>
    <t>Bestellt
Ja / nein</t>
  </si>
  <si>
    <t>Preis in €
Basisangebote vor Rev.</t>
  </si>
  <si>
    <t>Preis in €
Optionen in Rev.</t>
  </si>
  <si>
    <t>Preis in €
Befunde in Rev.</t>
  </si>
  <si>
    <t>eff. Nach-lass</t>
  </si>
  <si>
    <t>"Fact Finding Fllow up Matrix"</t>
  </si>
  <si>
    <t>Purchased Scope :</t>
  </si>
  <si>
    <t xml:space="preserve">Ordered </t>
  </si>
  <si>
    <t>Open</t>
  </si>
  <si>
    <t>nicht planer Lagerdeckel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</si>
</sst>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&quot;€&quot;"/>
    <numFmt numFmtId="165" formatCode="#,##0.00\ &quot;€&quot;"/>
  </numFmts>
  <fonts count="6" x14ac:knownFonts="1">
    <font>
      <sz val="10"/>
      <name val="Arial"/>
    </font>
    <font>
      <b/>
      <sz val="26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39997558519241921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131">
    <xf numFmtId="0" fontId="0" fillId="0" borderId="0" xfId="0"/>
    <xf numFmtId="0" fontId="0" fillId="0" borderId="4" xfId="0" applyBorder="1" applyAlignment="1" applyProtection="1">
      <alignment horizontal="center" wrapText="1"/>
    </xf>
    <xf numFmtId="0" fontId="0" fillId="0" borderId="0" xfId="0" applyBorder="1" applyAlignment="1" applyProtection="1">
      <alignment wrapText="1"/>
    </xf>
    <xf numFmtId="0" fontId="0" fillId="0" borderId="0" xfId="0" applyBorder="1" applyAlignment="1" applyProtection="1">
      <alignment horizontal="center" vertical="center" wrapText="1"/>
    </xf>
    <xf numFmtId="0" fontId="2" fillId="0" borderId="9" xfId="0" applyFont="1" applyBorder="1" applyAlignment="1" applyProtection="1">
      <alignment horizontal="right"/>
    </xf>
    <xf numFmtId="164" fontId="2" fillId="0" borderId="9" xfId="0" applyNumberFormat="1" applyFont="1" applyFill="1" applyBorder="1" applyAlignment="1" applyProtection="1">
      <alignment horizontal="center" vertical="center"/>
    </xf>
    <xf numFmtId="164" fontId="2" fillId="0" borderId="0" xfId="0" applyNumberFormat="1" applyFont="1" applyFill="1" applyBorder="1" applyAlignment="1" applyProtection="1">
      <alignment horizontal="center" vertical="center"/>
    </xf>
    <xf numFmtId="164" fontId="2" fillId="0" borderId="0" xfId="0" applyNumberFormat="1" applyFont="1" applyFill="1" applyBorder="1" applyAlignment="1" applyProtection="1">
      <alignment horizontal="left" vertical="center"/>
    </xf>
    <xf numFmtId="0" fontId="2" fillId="0" borderId="12" xfId="0" applyFont="1" applyBorder="1" applyAlignment="1" applyProtection="1">
      <alignment horizontal="right"/>
    </xf>
    <xf numFmtId="164" fontId="2" fillId="0" borderId="13" xfId="0" applyNumberFormat="1" applyFont="1" applyFill="1" applyBorder="1" applyAlignment="1" applyProtection="1">
      <alignment horizontal="right" vertical="center"/>
      <protection hidden="1"/>
    </xf>
    <xf numFmtId="164" fontId="2" fillId="0" borderId="14" xfId="0" applyNumberFormat="1" applyFont="1" applyFill="1" applyBorder="1" applyAlignment="1" applyProtection="1">
      <alignment horizontal="right" vertical="center"/>
      <protection hidden="1"/>
    </xf>
    <xf numFmtId="164" fontId="2" fillId="0" borderId="0" xfId="0" applyNumberFormat="1" applyFont="1" applyFill="1" applyBorder="1" applyAlignment="1" applyProtection="1">
      <alignment horizontal="right" vertical="center"/>
    </xf>
    <xf numFmtId="0" fontId="2" fillId="0" borderId="17" xfId="0" applyFont="1" applyBorder="1" applyAlignment="1" applyProtection="1">
      <alignment horizontal="right"/>
    </xf>
    <xf numFmtId="164" fontId="2" fillId="0" borderId="18" xfId="0" applyNumberFormat="1" applyFont="1" applyFill="1" applyBorder="1" applyAlignment="1" applyProtection="1">
      <alignment horizontal="right" vertical="center"/>
      <protection hidden="1"/>
    </xf>
    <xf numFmtId="0" fontId="2" fillId="0" borderId="20" xfId="0" applyFont="1" applyBorder="1" applyAlignment="1" applyProtection="1">
      <alignment horizontal="right"/>
    </xf>
    <xf numFmtId="164" fontId="2" fillId="0" borderId="21" xfId="0" applyNumberFormat="1" applyFont="1" applyFill="1" applyBorder="1" applyAlignment="1" applyProtection="1">
      <alignment horizontal="right" vertical="center"/>
      <protection hidden="1"/>
    </xf>
    <xf numFmtId="0" fontId="2" fillId="0" borderId="7" xfId="0" applyFont="1" applyBorder="1" applyAlignment="1" applyProtection="1">
      <alignment horizontal="right"/>
    </xf>
    <xf numFmtId="164" fontId="2" fillId="0" borderId="25" xfId="0" applyNumberFormat="1" applyFont="1" applyFill="1" applyBorder="1" applyAlignment="1" applyProtection="1">
      <alignment horizontal="right" vertical="center"/>
      <protection hidden="1"/>
    </xf>
    <xf numFmtId="164" fontId="2" fillId="0" borderId="26" xfId="0" applyNumberFormat="1" applyFont="1" applyFill="1" applyBorder="1" applyAlignment="1" applyProtection="1">
      <alignment horizontal="right" vertical="center"/>
      <protection hidden="1"/>
    </xf>
    <xf numFmtId="0" fontId="2" fillId="0" borderId="2" xfId="0" applyFont="1" applyBorder="1" applyAlignment="1" applyProtection="1">
      <alignment vertical="center" wrapText="1"/>
    </xf>
    <xf numFmtId="0" fontId="0" fillId="0" borderId="4" xfId="0" applyBorder="1" applyProtection="1"/>
    <xf numFmtId="0" fontId="0" fillId="0" borderId="0" xfId="0" applyBorder="1" applyProtection="1"/>
    <xf numFmtId="165" fontId="0" fillId="0" borderId="0" xfId="0" applyNumberFormat="1" applyFill="1" applyBorder="1" applyAlignment="1" applyProtection="1">
      <alignment horizontal="center" vertical="center"/>
    </xf>
    <xf numFmtId="0" fontId="0" fillId="0" borderId="4" xfId="0" applyBorder="1" applyAlignment="1" applyProtection="1">
      <alignment wrapText="1"/>
    </xf>
    <xf numFmtId="0" fontId="4" fillId="0" borderId="0" xfId="0" applyFont="1" applyBorder="1" applyAlignment="1" applyProtection="1">
      <alignment wrapText="1"/>
    </xf>
    <xf numFmtId="0" fontId="2" fillId="0" borderId="30" xfId="0" applyFont="1" applyBorder="1" applyAlignment="1" applyProtection="1">
      <alignment horizontal="center"/>
    </xf>
    <xf numFmtId="0" fontId="2" fillId="0" borderId="1" xfId="0" applyFont="1" applyBorder="1" applyAlignment="1" applyProtection="1">
      <alignment horizontal="left"/>
    </xf>
    <xf numFmtId="0" fontId="2" fillId="0" borderId="2" xfId="0" applyFont="1" applyBorder="1" applyAlignment="1" applyProtection="1">
      <alignment horizontal="left"/>
    </xf>
    <xf numFmtId="0" fontId="2" fillId="0" borderId="26" xfId="0" applyFont="1" applyBorder="1" applyAlignment="1" applyProtection="1">
      <alignment horizontal="left"/>
    </xf>
    <xf numFmtId="0" fontId="5" fillId="2" borderId="2" xfId="0" applyFont="1" applyFill="1" applyBorder="1" applyAlignment="1" applyProtection="1">
      <alignment horizontal="center" vertical="center" wrapText="1"/>
    </xf>
    <xf numFmtId="0" fontId="5" fillId="2" borderId="0" xfId="0" applyFont="1" applyFill="1" applyBorder="1" applyAlignment="1" applyProtection="1">
      <alignment horizontal="center" vertical="center" wrapText="1"/>
    </xf>
    <xf numFmtId="0" fontId="5" fillId="0" borderId="15" xfId="0" applyFont="1" applyBorder="1" applyAlignment="1" applyProtection="1">
      <alignment horizontal="center" vertical="top" wrapText="1"/>
    </xf>
    <xf numFmtId="0" fontId="5" fillId="0" borderId="17" xfId="0" applyFont="1" applyBorder="1" applyAlignment="1" applyProtection="1">
      <alignment horizontal="left" vertical="top" wrapText="1"/>
      <protection locked="0"/>
    </xf>
    <xf numFmtId="49" fontId="4" fillId="0" borderId="17" xfId="0" applyNumberFormat="1" applyFont="1" applyFill="1" applyBorder="1" applyAlignment="1" applyProtection="1">
      <alignment horizontal="center" vertical="top"/>
      <protection locked="0"/>
    </xf>
    <xf numFmtId="0" fontId="4" fillId="0" borderId="17" xfId="0" applyFont="1" applyBorder="1" applyAlignment="1" applyProtection="1">
      <alignment horizontal="left" vertical="top" wrapText="1"/>
      <protection locked="0"/>
    </xf>
    <xf numFmtId="165" fontId="0" fillId="0" borderId="17" xfId="0" applyNumberFormat="1" applyFill="1" applyBorder="1" applyAlignment="1" applyProtection="1">
      <alignment horizontal="center" vertical="center"/>
      <protection locked="0"/>
    </xf>
    <xf numFmtId="3" fontId="0" fillId="0" borderId="17" xfId="0" applyNumberFormat="1" applyFill="1" applyBorder="1" applyAlignment="1" applyProtection="1">
      <alignment horizontal="center" vertical="center"/>
      <protection locked="0"/>
    </xf>
    <xf numFmtId="10" fontId="0" fillId="0" borderId="17" xfId="1" applyNumberFormat="1" applyFont="1" applyFill="1" applyBorder="1" applyAlignment="1" applyProtection="1">
      <alignment horizontal="center" vertical="center"/>
      <protection locked="0"/>
    </xf>
    <xf numFmtId="165" fontId="0" fillId="0" borderId="16" xfId="0" applyNumberFormat="1" applyFill="1" applyBorder="1" applyAlignment="1" applyProtection="1">
      <alignment horizontal="center" vertical="center"/>
      <protection hidden="1"/>
    </xf>
    <xf numFmtId="164" fontId="0" fillId="0" borderId="15" xfId="0" applyNumberFormat="1" applyFill="1" applyBorder="1" applyAlignment="1" applyProtection="1">
      <alignment horizontal="center" vertical="center" wrapText="1"/>
      <protection locked="0"/>
    </xf>
    <xf numFmtId="164" fontId="0" fillId="0" borderId="16" xfId="0" applyNumberFormat="1" applyFill="1" applyBorder="1" applyAlignment="1" applyProtection="1">
      <alignment horizontal="center" vertical="center" wrapText="1"/>
      <protection locked="0"/>
    </xf>
    <xf numFmtId="165" fontId="0" fillId="0" borderId="15" xfId="0" applyNumberFormat="1" applyFill="1" applyBorder="1" applyAlignment="1" applyProtection="1">
      <alignment horizontal="center" vertical="center"/>
      <protection hidden="1"/>
    </xf>
    <xf numFmtId="165" fontId="0" fillId="0" borderId="17" xfId="0" applyNumberFormat="1" applyFill="1" applyBorder="1" applyAlignment="1" applyProtection="1">
      <alignment horizontal="center" vertical="center"/>
      <protection hidden="1"/>
    </xf>
    <xf numFmtId="10" fontId="0" fillId="0" borderId="18" xfId="1" applyNumberFormat="1" applyFont="1" applyFill="1" applyBorder="1" applyAlignment="1" applyProtection="1">
      <alignment horizontal="center" vertical="center"/>
      <protection hidden="1"/>
    </xf>
    <xf numFmtId="49" fontId="0" fillId="0" borderId="17" xfId="0" applyNumberFormat="1" applyFill="1" applyBorder="1" applyAlignment="1" applyProtection="1">
      <alignment horizontal="center" vertical="top"/>
      <protection locked="0"/>
    </xf>
    <xf numFmtId="165" fontId="4" fillId="0" borderId="17" xfId="0" applyNumberFormat="1" applyFont="1" applyFill="1" applyBorder="1" applyAlignment="1" applyProtection="1">
      <alignment horizontal="center" vertical="center"/>
      <protection locked="0"/>
    </xf>
    <xf numFmtId="3" fontId="4" fillId="0" borderId="17" xfId="0" applyNumberFormat="1" applyFont="1" applyFill="1" applyBorder="1" applyAlignment="1" applyProtection="1">
      <alignment horizontal="center" vertical="center"/>
      <protection locked="0"/>
    </xf>
    <xf numFmtId="10" fontId="4" fillId="0" borderId="17" xfId="1" applyNumberFormat="1" applyFont="1" applyFill="1" applyBorder="1" applyAlignment="1" applyProtection="1">
      <alignment horizontal="center" vertical="center"/>
      <protection locked="0"/>
    </xf>
    <xf numFmtId="165" fontId="4" fillId="0" borderId="16" xfId="0" applyNumberFormat="1" applyFont="1" applyFill="1" applyBorder="1" applyAlignment="1" applyProtection="1">
      <alignment horizontal="center" vertical="center"/>
      <protection hidden="1"/>
    </xf>
    <xf numFmtId="164" fontId="4" fillId="0" borderId="15" xfId="0" applyNumberFormat="1" applyFont="1" applyFill="1" applyBorder="1" applyAlignment="1" applyProtection="1">
      <alignment horizontal="center" vertical="center" wrapText="1"/>
      <protection locked="0"/>
    </xf>
    <xf numFmtId="164" fontId="4" fillId="0" borderId="16" xfId="0" applyNumberFormat="1" applyFont="1" applyFill="1" applyBorder="1" applyAlignment="1" applyProtection="1">
      <alignment horizontal="center" vertical="center" wrapText="1"/>
      <protection locked="0"/>
    </xf>
    <xf numFmtId="165" fontId="4" fillId="0" borderId="15" xfId="0" applyNumberFormat="1" applyFont="1" applyFill="1" applyBorder="1" applyAlignment="1" applyProtection="1">
      <alignment horizontal="center" vertical="center"/>
      <protection hidden="1"/>
    </xf>
    <xf numFmtId="165" fontId="4" fillId="0" borderId="17" xfId="0" applyNumberFormat="1" applyFont="1" applyFill="1" applyBorder="1" applyAlignment="1" applyProtection="1">
      <alignment horizontal="center" vertical="center"/>
      <protection hidden="1"/>
    </xf>
    <xf numFmtId="10" fontId="4" fillId="0" borderId="18" xfId="1" applyNumberFormat="1" applyFont="1" applyFill="1" applyBorder="1" applyAlignment="1" applyProtection="1">
      <alignment horizontal="center" vertical="center"/>
      <protection hidden="1"/>
    </xf>
    <xf numFmtId="0" fontId="5" fillId="4" borderId="15" xfId="0" applyFont="1" applyFill="1" applyBorder="1" applyAlignment="1" applyProtection="1">
      <alignment horizontal="center" vertical="top" wrapText="1"/>
    </xf>
    <xf numFmtId="0" fontId="5" fillId="5" borderId="15" xfId="0" applyFont="1" applyFill="1" applyBorder="1" applyAlignment="1" applyProtection="1">
      <alignment horizontal="center" vertical="top" wrapText="1"/>
    </xf>
    <xf numFmtId="0" fontId="4" fillId="6" borderId="17" xfId="0" applyFont="1" applyFill="1" applyBorder="1" applyAlignment="1" applyProtection="1">
      <alignment horizontal="left" vertical="top" wrapText="1"/>
      <protection locked="0"/>
    </xf>
    <xf numFmtId="165" fontId="4" fillId="6" borderId="17" xfId="0" applyNumberFormat="1" applyFont="1" applyFill="1" applyBorder="1" applyAlignment="1" applyProtection="1">
      <alignment horizontal="left" vertical="top" wrapText="1"/>
      <protection locked="0"/>
    </xf>
    <xf numFmtId="165" fontId="4" fillId="7" borderId="17" xfId="0" applyNumberFormat="1" applyFont="1" applyFill="1" applyBorder="1" applyAlignment="1" applyProtection="1">
      <alignment horizontal="center" vertical="center"/>
      <protection locked="0"/>
    </xf>
    <xf numFmtId="165" fontId="0" fillId="7" borderId="17" xfId="0" applyNumberFormat="1" applyFill="1" applyBorder="1" applyAlignment="1" applyProtection="1">
      <alignment horizontal="center" vertical="center"/>
      <protection locked="0"/>
    </xf>
    <xf numFmtId="165" fontId="0" fillId="7" borderId="16" xfId="0" applyNumberFormat="1" applyFill="1" applyBorder="1" applyAlignment="1" applyProtection="1">
      <alignment horizontal="center" vertical="center"/>
      <protection hidden="1"/>
    </xf>
    <xf numFmtId="0" fontId="2" fillId="0" borderId="10" xfId="0" applyFont="1" applyBorder="1" applyAlignment="1" applyProtection="1">
      <alignment horizontal="right"/>
    </xf>
    <xf numFmtId="0" fontId="2" fillId="0" borderId="12" xfId="0" applyFont="1" applyBorder="1" applyAlignment="1" applyProtection="1">
      <alignment horizontal="right"/>
    </xf>
    <xf numFmtId="0" fontId="2" fillId="0" borderId="15" xfId="0" applyFont="1" applyBorder="1" applyAlignment="1" applyProtection="1">
      <alignment horizontal="right" vertical="center" wrapText="1"/>
    </xf>
    <xf numFmtId="0" fontId="2" fillId="0" borderId="16" xfId="0" applyFont="1" applyBorder="1" applyAlignment="1" applyProtection="1">
      <alignment horizontal="right" vertical="center" wrapText="1"/>
    </xf>
    <xf numFmtId="0" fontId="3" fillId="0" borderId="15" xfId="0" applyFont="1" applyBorder="1" applyAlignment="1" applyProtection="1">
      <alignment horizontal="left" vertical="center" wrapText="1"/>
      <protection locked="0"/>
    </xf>
    <xf numFmtId="0" fontId="3" fillId="0" borderId="17" xfId="0" applyFont="1" applyBorder="1" applyAlignment="1" applyProtection="1">
      <alignment horizontal="left" vertical="center" wrapText="1"/>
      <protection locked="0"/>
    </xf>
    <xf numFmtId="0" fontId="3" fillId="0" borderId="16" xfId="0" applyFont="1" applyBorder="1" applyAlignment="1" applyProtection="1">
      <alignment horizontal="left" vertical="center" wrapText="1"/>
      <protection locked="0"/>
    </xf>
    <xf numFmtId="0" fontId="4" fillId="0" borderId="32" xfId="0" applyFont="1" applyBorder="1" applyAlignment="1" applyProtection="1">
      <alignment horizontal="left" vertical="top" wrapText="1"/>
      <protection locked="0"/>
    </xf>
    <xf numFmtId="0" fontId="4" fillId="0" borderId="0" xfId="0" applyFont="1" applyBorder="1" applyAlignment="1" applyProtection="1">
      <alignment horizontal="left" vertical="top" wrapText="1"/>
      <protection locked="0"/>
    </xf>
    <xf numFmtId="0" fontId="4" fillId="0" borderId="33" xfId="0" applyFont="1" applyBorder="1" applyAlignment="1" applyProtection="1">
      <alignment horizontal="left" vertical="top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</xf>
    <xf numFmtId="0" fontId="1" fillId="2" borderId="3" xfId="0" applyFont="1" applyFill="1" applyBorder="1" applyAlignment="1" applyProtection="1">
      <alignment horizontal="center" vertical="center" wrapText="1"/>
    </xf>
    <xf numFmtId="0" fontId="1" fillId="2" borderId="4" xfId="0" applyFont="1" applyFill="1" applyBorder="1" applyAlignment="1" applyProtection="1">
      <alignment horizontal="center" vertical="center" wrapText="1"/>
    </xf>
    <xf numFmtId="0" fontId="1" fillId="2" borderId="0" xfId="0" applyFont="1" applyFill="1" applyBorder="1" applyAlignment="1" applyProtection="1">
      <alignment horizontal="center" vertical="center" wrapText="1"/>
    </xf>
    <xf numFmtId="0" fontId="1" fillId="2" borderId="5" xfId="0" applyFont="1" applyFill="1" applyBorder="1" applyAlignment="1" applyProtection="1">
      <alignment horizontal="center" vertical="center" wrapText="1"/>
    </xf>
    <xf numFmtId="0" fontId="1" fillId="2" borderId="6" xfId="0" applyFont="1" applyFill="1" applyBorder="1" applyAlignment="1" applyProtection="1">
      <alignment horizontal="center" vertical="center" wrapText="1"/>
    </xf>
    <xf numFmtId="0" fontId="1" fillId="2" borderId="7" xfId="0" applyFont="1" applyFill="1" applyBorder="1" applyAlignment="1" applyProtection="1">
      <alignment horizontal="center" vertical="center" wrapText="1"/>
    </xf>
    <xf numFmtId="0" fontId="1" fillId="2" borderId="8" xfId="0" applyFont="1" applyFill="1" applyBorder="1" applyAlignment="1" applyProtection="1">
      <alignment horizontal="center" vertical="center" wrapText="1"/>
    </xf>
    <xf numFmtId="0" fontId="1" fillId="3" borderId="1" xfId="0" applyFont="1" applyFill="1" applyBorder="1" applyAlignment="1" applyProtection="1">
      <alignment horizontal="center" vertical="center" wrapText="1"/>
    </xf>
    <xf numFmtId="0" fontId="1" fillId="3" borderId="2" xfId="0" applyFont="1" applyFill="1" applyBorder="1" applyAlignment="1" applyProtection="1">
      <alignment horizontal="center" vertical="center" wrapText="1"/>
    </xf>
    <xf numFmtId="0" fontId="1" fillId="3" borderId="3" xfId="0" applyFont="1" applyFill="1" applyBorder="1" applyAlignment="1" applyProtection="1">
      <alignment horizontal="center" vertical="center" wrapText="1"/>
    </xf>
    <xf numFmtId="0" fontId="1" fillId="3" borderId="4" xfId="0" applyFont="1" applyFill="1" applyBorder="1" applyAlignment="1" applyProtection="1">
      <alignment horizontal="center" vertical="center" wrapText="1"/>
    </xf>
    <xf numFmtId="0" fontId="1" fillId="3" borderId="0" xfId="0" applyFont="1" applyFill="1" applyBorder="1" applyAlignment="1" applyProtection="1">
      <alignment horizontal="center" vertical="center" wrapText="1"/>
    </xf>
    <xf numFmtId="0" fontId="1" fillId="3" borderId="5" xfId="0" applyFont="1" applyFill="1" applyBorder="1" applyAlignment="1" applyProtection="1">
      <alignment horizontal="center" vertical="center" wrapText="1"/>
    </xf>
    <xf numFmtId="0" fontId="1" fillId="3" borderId="6" xfId="0" applyFont="1" applyFill="1" applyBorder="1" applyAlignment="1" applyProtection="1">
      <alignment horizontal="center" vertical="center" wrapText="1"/>
    </xf>
    <xf numFmtId="0" fontId="1" fillId="3" borderId="7" xfId="0" applyFont="1" applyFill="1" applyBorder="1" applyAlignment="1" applyProtection="1">
      <alignment horizontal="center" vertical="center" wrapText="1"/>
    </xf>
    <xf numFmtId="0" fontId="1" fillId="3" borderId="8" xfId="0" applyFont="1" applyFill="1" applyBorder="1" applyAlignment="1" applyProtection="1">
      <alignment horizontal="center" vertical="center" wrapText="1"/>
    </xf>
    <xf numFmtId="0" fontId="2" fillId="0" borderId="9" xfId="0" applyFont="1" applyBorder="1" applyAlignment="1" applyProtection="1">
      <alignment horizontal="right"/>
    </xf>
    <xf numFmtId="0" fontId="2" fillId="0" borderId="10" xfId="0" applyFont="1" applyBorder="1" applyAlignment="1" applyProtection="1">
      <alignment horizontal="right" vertical="center" wrapText="1"/>
    </xf>
    <xf numFmtId="0" fontId="2" fillId="0" borderId="11" xfId="0" applyFont="1" applyBorder="1" applyAlignment="1" applyProtection="1">
      <alignment horizontal="right" vertical="center" wrapText="1"/>
    </xf>
    <xf numFmtId="0" fontId="3" fillId="0" borderId="10" xfId="0" applyFont="1" applyBorder="1" applyAlignment="1" applyProtection="1">
      <alignment horizontal="left" vertical="center" wrapText="1"/>
      <protection locked="0"/>
    </xf>
    <xf numFmtId="0" fontId="3" fillId="0" borderId="12" xfId="0" applyFont="1" applyBorder="1" applyAlignment="1" applyProtection="1">
      <alignment horizontal="left" vertical="center" wrapText="1"/>
      <protection locked="0"/>
    </xf>
    <xf numFmtId="0" fontId="3" fillId="0" borderId="11" xfId="0" applyFont="1" applyBorder="1" applyAlignment="1" applyProtection="1">
      <alignment horizontal="left" vertical="center" wrapText="1"/>
      <protection locked="0"/>
    </xf>
    <xf numFmtId="0" fontId="2" fillId="0" borderId="27" xfId="0" applyFont="1" applyBorder="1" applyAlignment="1" applyProtection="1">
      <alignment horizontal="left"/>
    </xf>
    <xf numFmtId="0" fontId="2" fillId="0" borderId="28" xfId="0" applyFont="1" applyBorder="1" applyAlignment="1" applyProtection="1">
      <alignment horizontal="left"/>
    </xf>
    <xf numFmtId="0" fontId="2" fillId="0" borderId="29" xfId="0" applyFont="1" applyBorder="1" applyAlignment="1" applyProtection="1">
      <alignment horizontal="left"/>
    </xf>
    <xf numFmtId="0" fontId="2" fillId="0" borderId="27" xfId="0" applyFont="1" applyBorder="1" applyAlignment="1" applyProtection="1">
      <alignment horizontal="center"/>
    </xf>
    <xf numFmtId="0" fontId="2" fillId="0" borderId="28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0" fontId="2" fillId="0" borderId="15" xfId="0" applyFont="1" applyBorder="1" applyAlignment="1" applyProtection="1">
      <alignment horizontal="right"/>
    </xf>
    <xf numFmtId="0" fontId="2" fillId="0" borderId="17" xfId="0" applyFont="1" applyBorder="1" applyAlignment="1" applyProtection="1">
      <alignment horizontal="right"/>
    </xf>
    <xf numFmtId="0" fontId="2" fillId="0" borderId="19" xfId="0" applyFont="1" applyBorder="1" applyAlignment="1" applyProtection="1">
      <alignment horizontal="right"/>
    </xf>
    <xf numFmtId="0" fontId="2" fillId="0" borderId="20" xfId="0" applyFont="1" applyBorder="1" applyAlignment="1" applyProtection="1">
      <alignment horizontal="right"/>
    </xf>
    <xf numFmtId="0" fontId="2" fillId="0" borderId="22" xfId="0" applyFont="1" applyBorder="1" applyAlignment="1" applyProtection="1">
      <alignment horizontal="right" vertical="center" wrapText="1"/>
    </xf>
    <xf numFmtId="0" fontId="2" fillId="0" borderId="23" xfId="0" applyFont="1" applyBorder="1" applyAlignment="1" applyProtection="1">
      <alignment horizontal="right" vertical="center" wrapText="1"/>
    </xf>
    <xf numFmtId="14" fontId="3" fillId="0" borderId="22" xfId="0" applyNumberFormat="1" applyFont="1" applyBorder="1" applyAlignment="1" applyProtection="1">
      <alignment horizontal="left" vertical="center" wrapText="1"/>
      <protection locked="0"/>
    </xf>
    <xf numFmtId="14" fontId="3" fillId="0" borderId="24" xfId="0" applyNumberFormat="1" applyFont="1" applyBorder="1" applyAlignment="1" applyProtection="1">
      <alignment horizontal="left" vertical="center" wrapText="1"/>
      <protection locked="0"/>
    </xf>
    <xf numFmtId="14" fontId="3" fillId="0" borderId="23" xfId="0" applyNumberFormat="1" applyFont="1" applyBorder="1" applyAlignment="1" applyProtection="1">
      <alignment horizontal="left" vertical="center" wrapText="1"/>
      <protection locked="0"/>
    </xf>
    <xf numFmtId="0" fontId="5" fillId="2" borderId="2" xfId="0" applyFont="1" applyFill="1" applyBorder="1" applyAlignment="1" applyProtection="1">
      <alignment horizontal="center" vertical="center" wrapText="1"/>
    </xf>
    <xf numFmtId="0" fontId="5" fillId="2" borderId="0" xfId="0" applyFont="1" applyFill="1" applyBorder="1" applyAlignment="1" applyProtection="1">
      <alignment horizontal="center" vertical="center" wrapText="1"/>
    </xf>
    <xf numFmtId="0" fontId="2" fillId="0" borderId="6" xfId="0" applyFont="1" applyBorder="1" applyAlignment="1" applyProtection="1">
      <alignment horizontal="right"/>
    </xf>
    <xf numFmtId="0" fontId="2" fillId="0" borderId="7" xfId="0" applyFont="1" applyBorder="1" applyAlignment="1" applyProtection="1">
      <alignment horizontal="right"/>
    </xf>
    <xf numFmtId="0" fontId="5" fillId="2" borderId="30" xfId="0" applyFont="1" applyFill="1" applyBorder="1" applyAlignment="1" applyProtection="1">
      <alignment horizontal="center" vertical="center" wrapText="1"/>
    </xf>
    <xf numFmtId="0" fontId="5" fillId="2" borderId="31" xfId="0" applyFont="1" applyFill="1" applyBorder="1" applyAlignment="1" applyProtection="1">
      <alignment horizontal="center" vertical="center" wrapText="1"/>
    </xf>
    <xf numFmtId="0" fontId="0" fillId="0" borderId="27" xfId="0" applyBorder="1" applyAlignment="1">
      <alignment horizontal="center" wrapText="1"/>
    </xf>
    <xf numFmtId="0" fontId="0" fillId="0" borderId="28" xfId="0" applyBorder="1" applyAlignment="1">
      <alignment horizontal="center" wrapText="1"/>
    </xf>
    <xf numFmtId="0" fontId="0" fillId="0" borderId="29" xfId="0" applyBorder="1" applyAlignment="1">
      <alignment horizontal="center" wrapText="1"/>
    </xf>
    <xf numFmtId="0" fontId="5" fillId="2" borderId="10" xfId="0" applyFont="1" applyFill="1" applyBorder="1" applyAlignment="1" applyProtection="1">
      <alignment horizontal="center" vertical="center" wrapText="1"/>
    </xf>
    <xf numFmtId="0" fontId="5" fillId="2" borderId="4" xfId="0" applyFont="1" applyFill="1" applyBorder="1" applyAlignment="1" applyProtection="1">
      <alignment horizontal="center" vertical="center" wrapText="1"/>
    </xf>
    <xf numFmtId="0" fontId="5" fillId="2" borderId="12" xfId="0" applyFont="1" applyFill="1" applyBorder="1" applyAlignment="1" applyProtection="1">
      <alignment horizontal="center" vertical="center" wrapText="1"/>
    </xf>
    <xf numFmtId="0" fontId="5" fillId="2" borderId="11" xfId="0" applyFont="1" applyFill="1" applyBorder="1" applyAlignment="1" applyProtection="1">
      <alignment horizontal="center" vertical="center" wrapText="1"/>
    </xf>
    <xf numFmtId="0" fontId="5" fillId="2" borderId="5" xfId="0" applyFont="1" applyFill="1" applyBorder="1" applyAlignment="1" applyProtection="1">
      <alignment horizontal="center" vertical="center" wrapText="1"/>
    </xf>
    <xf numFmtId="0" fontId="5" fillId="2" borderId="3" xfId="0" applyFont="1" applyFill="1" applyBorder="1" applyAlignment="1" applyProtection="1">
      <alignment horizontal="center" vertical="center" wrapText="1"/>
    </xf>
    <xf numFmtId="164" fontId="5" fillId="2" borderId="1" xfId="0" applyNumberFormat="1" applyFont="1" applyFill="1" applyBorder="1" applyAlignment="1" applyProtection="1">
      <alignment horizontal="center" vertical="center" wrapText="1"/>
    </xf>
    <xf numFmtId="164" fontId="5" fillId="2" borderId="4" xfId="0" applyNumberFormat="1" applyFont="1" applyFill="1" applyBorder="1" applyAlignment="1" applyProtection="1">
      <alignment horizontal="center" vertical="center" wrapText="1"/>
    </xf>
    <xf numFmtId="164" fontId="5" fillId="2" borderId="11" xfId="0" applyNumberFormat="1" applyFont="1" applyFill="1" applyBorder="1" applyAlignment="1" applyProtection="1">
      <alignment horizontal="center" vertical="center" wrapText="1"/>
    </xf>
    <xf numFmtId="164" fontId="5" fillId="2" borderId="5" xfId="0" applyNumberFormat="1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 wrapText="1"/>
    </xf>
    <xf numFmtId="14" fontId="5" fillId="0" borderId="17" xfId="0" applyNumberFormat="1" applyFont="1" applyBorder="1" applyAlignment="1" applyProtection="1">
      <alignment horizontal="left" vertical="top" wrapText="1"/>
      <protection locked="0"/>
    </xf>
  </cellXfs>
  <cellStyles count="2">
    <cellStyle name="Prozent" xfId="1" builtinId="5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76"/>
  <sheetViews>
    <sheetView tabSelected="1" topLeftCell="A6" zoomScale="80" zoomScaleNormal="80" workbookViewId="0">
      <selection activeCell="F21" sqref="F21"/>
    </sheetView>
  </sheetViews>
  <sheetFormatPr baseColWidth="10" defaultRowHeight="12.5" x14ac:dyDescent="0.25"/>
  <cols>
    <col min="1" max="1" width="7.08984375" customWidth="1"/>
    <col min="2" max="2" width="20.6328125" customWidth="1"/>
    <col min="3" max="3" width="24.08984375" customWidth="1"/>
    <col min="4" max="4" width="10" customWidth="1"/>
    <col min="5" max="8" width="24.36328125" customWidth="1"/>
    <col min="9" max="9" width="10.08984375" customWidth="1"/>
    <col min="10" max="11" width="24.36328125" customWidth="1"/>
    <col min="12" max="13" width="9.08984375" customWidth="1"/>
    <col min="14" max="14" width="19.453125" customWidth="1"/>
    <col min="15" max="16" width="22.36328125" customWidth="1"/>
    <col min="17" max="17" width="19.453125" customWidth="1"/>
    <col min="18" max="19" width="22.36328125" customWidth="1"/>
    <col min="20" max="20" width="10.08984375" customWidth="1"/>
  </cols>
  <sheetData>
    <row r="1" spans="1:20" ht="12.75" customHeight="1" x14ac:dyDescent="0.25">
      <c r="A1" s="71" t="s">
        <v>37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3"/>
      <c r="Q1" s="80"/>
      <c r="R1" s="81"/>
      <c r="S1" s="81"/>
      <c r="T1" s="82"/>
    </row>
    <row r="2" spans="1:20" ht="12.75" customHeight="1" x14ac:dyDescent="0.25">
      <c r="A2" s="74"/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6"/>
      <c r="Q2" s="83"/>
      <c r="R2" s="84"/>
      <c r="S2" s="84"/>
      <c r="T2" s="85"/>
    </row>
    <row r="3" spans="1:20" ht="12.75" customHeight="1" x14ac:dyDescent="0.25">
      <c r="A3" s="74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6"/>
      <c r="Q3" s="83"/>
      <c r="R3" s="84"/>
      <c r="S3" s="84"/>
      <c r="T3" s="85"/>
    </row>
    <row r="4" spans="1:20" ht="12.75" customHeight="1" x14ac:dyDescent="0.25">
      <c r="A4" s="77"/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9"/>
      <c r="Q4" s="86"/>
      <c r="R4" s="87"/>
      <c r="S4" s="87"/>
      <c r="T4" s="88"/>
    </row>
    <row r="5" spans="1:20" x14ac:dyDescent="0.25">
      <c r="A5" s="1"/>
      <c r="B5" s="2"/>
      <c r="C5" s="2"/>
      <c r="D5" s="2"/>
      <c r="E5" s="2"/>
      <c r="F5" s="2"/>
      <c r="G5" s="2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</row>
    <row r="6" spans="1:20" ht="18" x14ac:dyDescent="0.4">
      <c r="A6" s="89"/>
      <c r="B6" s="89"/>
      <c r="C6" s="89"/>
      <c r="D6" s="89"/>
      <c r="E6" s="89"/>
      <c r="F6" s="4"/>
      <c r="G6" s="5" t="s">
        <v>39</v>
      </c>
      <c r="H6" s="5" t="s">
        <v>40</v>
      </c>
      <c r="I6" s="6"/>
      <c r="J6" s="6"/>
      <c r="K6" s="7"/>
      <c r="L6" s="3"/>
      <c r="M6" s="3"/>
      <c r="N6" s="90" t="s">
        <v>0</v>
      </c>
      <c r="O6" s="91"/>
      <c r="P6" s="92" t="s">
        <v>1</v>
      </c>
      <c r="Q6" s="93"/>
      <c r="R6" s="93"/>
      <c r="S6" s="93"/>
      <c r="T6" s="94"/>
    </row>
    <row r="7" spans="1:20" ht="18" x14ac:dyDescent="0.4">
      <c r="A7" s="61" t="s">
        <v>38</v>
      </c>
      <c r="B7" s="62"/>
      <c r="C7" s="62"/>
      <c r="D7" s="62"/>
      <c r="E7" s="62"/>
      <c r="F7" s="8"/>
      <c r="G7" s="9">
        <f>SUM(N$19:N$81)</f>
        <v>0</v>
      </c>
      <c r="H7" s="10">
        <f>SUM(Q$19:Q$81)</f>
        <v>0</v>
      </c>
      <c r="I7" s="11"/>
      <c r="J7" s="11"/>
      <c r="K7" s="11"/>
      <c r="L7" s="3"/>
      <c r="M7" s="3"/>
      <c r="N7" s="63" t="s">
        <v>2</v>
      </c>
      <c r="O7" s="64"/>
      <c r="P7" s="65" t="s">
        <v>3</v>
      </c>
      <c r="Q7" s="66"/>
      <c r="R7" s="66"/>
      <c r="S7" s="66"/>
      <c r="T7" s="67"/>
    </row>
    <row r="8" spans="1:20" ht="18" x14ac:dyDescent="0.4">
      <c r="A8" s="101" t="s">
        <v>4</v>
      </c>
      <c r="B8" s="102"/>
      <c r="C8" s="102"/>
      <c r="D8" s="102"/>
      <c r="E8" s="102"/>
      <c r="F8" s="12"/>
      <c r="G8" s="13">
        <f>SUM(O$19:O$81)</f>
        <v>0</v>
      </c>
      <c r="H8" s="10">
        <f>SUM(R$19:R$81)</f>
        <v>0</v>
      </c>
      <c r="I8" s="11"/>
      <c r="J8" s="11"/>
      <c r="K8" s="11"/>
      <c r="L8" s="3"/>
      <c r="M8" s="3"/>
      <c r="N8" s="63" t="s">
        <v>5</v>
      </c>
      <c r="O8" s="64"/>
      <c r="P8" s="65">
        <v>80053991</v>
      </c>
      <c r="Q8" s="66"/>
      <c r="R8" s="66"/>
      <c r="S8" s="66"/>
      <c r="T8" s="67"/>
    </row>
    <row r="9" spans="1:20" ht="18.5" thickBot="1" x14ac:dyDescent="0.45">
      <c r="A9" s="103" t="s">
        <v>6</v>
      </c>
      <c r="B9" s="104"/>
      <c r="C9" s="104"/>
      <c r="D9" s="104"/>
      <c r="E9" s="104"/>
      <c r="F9" s="14"/>
      <c r="G9" s="15">
        <f>SUM(P$19:P$81)</f>
        <v>0</v>
      </c>
      <c r="H9" s="15">
        <f>SUM(S$19:S$81)</f>
        <v>0</v>
      </c>
      <c r="I9" s="11"/>
      <c r="J9" s="11"/>
      <c r="K9" s="11"/>
      <c r="L9" s="3"/>
      <c r="M9" s="3"/>
      <c r="N9" s="105" t="s">
        <v>7</v>
      </c>
      <c r="O9" s="106"/>
      <c r="P9" s="107">
        <v>42615</v>
      </c>
      <c r="Q9" s="108"/>
      <c r="R9" s="108"/>
      <c r="S9" s="108"/>
      <c r="T9" s="109"/>
    </row>
    <row r="10" spans="1:20" ht="18.5" thickTop="1" x14ac:dyDescent="0.4">
      <c r="A10" s="112" t="s">
        <v>8</v>
      </c>
      <c r="B10" s="113"/>
      <c r="C10" s="113"/>
      <c r="D10" s="113"/>
      <c r="E10" s="113"/>
      <c r="F10" s="16"/>
      <c r="G10" s="17">
        <f>SUM(G7:G9)</f>
        <v>0</v>
      </c>
      <c r="H10" s="18">
        <f>SUM(H7:H9)</f>
        <v>0</v>
      </c>
      <c r="I10" s="11"/>
      <c r="J10" s="11"/>
      <c r="K10" s="11"/>
      <c r="L10" s="3"/>
      <c r="M10" s="3"/>
      <c r="N10" s="19"/>
      <c r="O10" s="2"/>
      <c r="P10" s="2"/>
      <c r="Q10" s="2"/>
      <c r="R10" s="2"/>
      <c r="S10" s="2"/>
      <c r="T10" s="2"/>
    </row>
    <row r="11" spans="1:20" x14ac:dyDescent="0.25">
      <c r="A11" s="20"/>
      <c r="B11" s="21"/>
      <c r="C11" s="21"/>
      <c r="D11" s="21"/>
      <c r="E11" s="21"/>
      <c r="F11" s="21"/>
      <c r="G11" s="22"/>
      <c r="H11" s="21"/>
      <c r="I11" s="21"/>
      <c r="J11" s="21"/>
      <c r="K11" s="21"/>
      <c r="L11" s="3"/>
      <c r="M11" s="3"/>
      <c r="N11" s="2"/>
      <c r="O11" s="2"/>
      <c r="P11" s="2"/>
      <c r="Q11" s="2"/>
      <c r="R11" s="2"/>
      <c r="S11" s="2"/>
      <c r="T11" s="2"/>
    </row>
    <row r="12" spans="1:20" hidden="1" x14ac:dyDescent="0.25">
      <c r="A12" s="23"/>
      <c r="B12" s="2" t="s">
        <v>9</v>
      </c>
      <c r="C12" s="2"/>
      <c r="D12" s="2"/>
      <c r="E12" s="2"/>
      <c r="F12" s="2"/>
      <c r="G12" s="2"/>
      <c r="H12" s="2"/>
      <c r="I12" s="2"/>
      <c r="J12" s="2"/>
      <c r="K12" s="2"/>
      <c r="L12" s="3" t="s">
        <v>10</v>
      </c>
      <c r="M12" s="3"/>
      <c r="N12" s="2"/>
      <c r="O12" s="2"/>
      <c r="P12" s="2"/>
      <c r="Q12" s="2"/>
      <c r="R12" s="2"/>
      <c r="S12" s="2"/>
      <c r="T12" s="2"/>
    </row>
    <row r="13" spans="1:20" hidden="1" x14ac:dyDescent="0.25">
      <c r="A13" s="23"/>
      <c r="B13" s="24" t="s">
        <v>11</v>
      </c>
      <c r="C13" s="24"/>
      <c r="D13" s="2"/>
      <c r="E13" s="2"/>
      <c r="F13" s="2"/>
      <c r="G13" s="2"/>
      <c r="H13" s="2"/>
      <c r="I13" s="2"/>
      <c r="J13" s="2"/>
      <c r="K13" s="2"/>
      <c r="L13" s="3" t="s">
        <v>12</v>
      </c>
      <c r="M13" s="3"/>
      <c r="N13" s="2"/>
      <c r="O13" s="2"/>
      <c r="P13" s="2"/>
      <c r="Q13" s="2"/>
      <c r="R13" s="2"/>
      <c r="S13" s="2"/>
      <c r="T13" s="2"/>
    </row>
    <row r="14" spans="1:20" hidden="1" x14ac:dyDescent="0.25">
      <c r="A14" s="23"/>
      <c r="B14" s="2" t="s">
        <v>13</v>
      </c>
      <c r="C14" s="2"/>
      <c r="D14" s="2"/>
      <c r="E14" s="2"/>
      <c r="F14" s="2"/>
      <c r="G14" s="2"/>
      <c r="H14" s="2"/>
      <c r="I14" s="2"/>
      <c r="J14" s="2"/>
      <c r="K14" s="2"/>
      <c r="L14" s="3" t="s">
        <v>14</v>
      </c>
      <c r="M14" s="3"/>
      <c r="N14" s="2"/>
      <c r="O14" s="2"/>
      <c r="P14" s="2"/>
      <c r="Q14" s="2"/>
      <c r="R14" s="2"/>
      <c r="S14" s="2"/>
      <c r="T14" s="2"/>
    </row>
    <row r="15" spans="1:20" hidden="1" x14ac:dyDescent="0.25">
      <c r="A15" s="23"/>
      <c r="B15" s="2" t="s">
        <v>15</v>
      </c>
      <c r="C15" s="2"/>
      <c r="D15" s="2"/>
      <c r="E15" s="2"/>
      <c r="F15" s="2"/>
      <c r="G15" s="2"/>
      <c r="H15" s="2"/>
      <c r="I15" s="2"/>
      <c r="J15" s="2"/>
      <c r="K15" s="2"/>
      <c r="L15" s="3"/>
      <c r="M15" s="3"/>
      <c r="N15" s="2"/>
      <c r="O15" s="2"/>
      <c r="P15" s="2"/>
      <c r="Q15" s="2"/>
      <c r="R15" s="2"/>
      <c r="S15" s="2"/>
      <c r="T15" s="2"/>
    </row>
    <row r="16" spans="1:20" hidden="1" x14ac:dyDescent="0.25">
      <c r="A16" s="23"/>
      <c r="B16" s="2"/>
      <c r="C16" s="2"/>
      <c r="D16" s="2"/>
      <c r="E16" s="2"/>
      <c r="F16" s="2"/>
      <c r="G16" s="2"/>
      <c r="H16" s="2"/>
      <c r="I16" s="2"/>
      <c r="J16" s="2"/>
      <c r="K16" s="2"/>
      <c r="L16" s="3"/>
      <c r="M16" s="3"/>
      <c r="N16" s="2"/>
      <c r="O16" s="2"/>
      <c r="P16" s="2"/>
      <c r="Q16" s="2"/>
      <c r="R16" s="2"/>
      <c r="S16" s="2"/>
      <c r="T16" s="2"/>
    </row>
    <row r="17" spans="1:20" ht="18" x14ac:dyDescent="0.4">
      <c r="A17" s="95" t="s">
        <v>16</v>
      </c>
      <c r="B17" s="96"/>
      <c r="C17" s="96"/>
      <c r="D17" s="96"/>
      <c r="E17" s="96"/>
      <c r="F17" s="96"/>
      <c r="G17" s="96"/>
      <c r="H17" s="97"/>
      <c r="I17" s="95" t="s">
        <v>17</v>
      </c>
      <c r="J17" s="96"/>
      <c r="K17" s="97"/>
      <c r="L17" s="98" t="s">
        <v>18</v>
      </c>
      <c r="M17" s="99"/>
      <c r="N17" s="98" t="s">
        <v>19</v>
      </c>
      <c r="O17" s="99"/>
      <c r="P17" s="100"/>
      <c r="Q17" s="98" t="s">
        <v>20</v>
      </c>
      <c r="R17" s="99"/>
      <c r="S17" s="99"/>
      <c r="T17" s="25"/>
    </row>
    <row r="18" spans="1:20" ht="18" hidden="1" x14ac:dyDescent="0.4">
      <c r="A18" s="26">
        <v>0</v>
      </c>
      <c r="B18" s="27">
        <v>1</v>
      </c>
      <c r="C18" s="27"/>
      <c r="D18" s="26">
        <v>2</v>
      </c>
      <c r="E18" s="27">
        <v>3</v>
      </c>
      <c r="F18" s="27"/>
      <c r="G18" s="26">
        <v>4</v>
      </c>
      <c r="H18" s="27">
        <v>5</v>
      </c>
      <c r="I18" s="26">
        <v>6</v>
      </c>
      <c r="J18" s="27">
        <v>7</v>
      </c>
      <c r="K18" s="26">
        <v>8</v>
      </c>
      <c r="L18" s="27">
        <v>9</v>
      </c>
      <c r="M18" s="26">
        <v>10</v>
      </c>
      <c r="N18" s="27"/>
      <c r="O18" s="26"/>
      <c r="P18" s="27"/>
      <c r="Q18" s="26"/>
      <c r="R18" s="27"/>
      <c r="S18" s="26"/>
      <c r="T18" s="28"/>
    </row>
    <row r="19" spans="1:20" ht="13" x14ac:dyDescent="0.25">
      <c r="A19" s="129" t="s">
        <v>21</v>
      </c>
      <c r="B19" s="110" t="s">
        <v>22</v>
      </c>
      <c r="C19" s="110" t="s">
        <v>23</v>
      </c>
      <c r="D19" s="110" t="s">
        <v>24</v>
      </c>
      <c r="E19" s="110" t="s">
        <v>25</v>
      </c>
      <c r="F19" s="29"/>
      <c r="G19" s="110" t="s">
        <v>26</v>
      </c>
      <c r="H19" s="124" t="s">
        <v>27</v>
      </c>
      <c r="I19" s="124" t="s">
        <v>28</v>
      </c>
      <c r="J19" s="124" t="s">
        <v>29</v>
      </c>
      <c r="K19" s="124" t="s">
        <v>30</v>
      </c>
      <c r="L19" s="125" t="s">
        <v>31</v>
      </c>
      <c r="M19" s="127" t="s">
        <v>32</v>
      </c>
      <c r="N19" s="119" t="s">
        <v>33</v>
      </c>
      <c r="O19" s="121" t="s">
        <v>34</v>
      </c>
      <c r="P19" s="122" t="s">
        <v>35</v>
      </c>
      <c r="Q19" s="119" t="s">
        <v>33</v>
      </c>
      <c r="R19" s="121" t="s">
        <v>34</v>
      </c>
      <c r="S19" s="121" t="s">
        <v>35</v>
      </c>
      <c r="T19" s="114" t="s">
        <v>36</v>
      </c>
    </row>
    <row r="20" spans="1:20" ht="13" x14ac:dyDescent="0.25">
      <c r="A20" s="120"/>
      <c r="B20" s="111"/>
      <c r="C20" s="111"/>
      <c r="D20" s="111"/>
      <c r="E20" s="111"/>
      <c r="F20" s="30"/>
      <c r="G20" s="111"/>
      <c r="H20" s="123"/>
      <c r="I20" s="123"/>
      <c r="J20" s="123"/>
      <c r="K20" s="123"/>
      <c r="L20" s="126"/>
      <c r="M20" s="128"/>
      <c r="N20" s="120"/>
      <c r="O20" s="111"/>
      <c r="P20" s="123"/>
      <c r="Q20" s="120"/>
      <c r="R20" s="111"/>
      <c r="S20" s="111"/>
      <c r="T20" s="115"/>
    </row>
    <row r="21" spans="1:20" ht="13" x14ac:dyDescent="0.25">
      <c r="A21" s="54">
        <v>1</v>
      </c>
      <c r="B21" s="32" t="s">
        <v>15</v>
      </c>
      <c r="C21" s="130">
        <v>44334</v>
      </c>
      <c r="D21" s="33"/>
      <c r="E21" s="34" t="s">
        <v>41</v>
      </c>
      <c r="F21" s="34"/>
      <c r="G21" s="35"/>
      <c r="H21" s="36"/>
      <c r="I21" s="37"/>
      <c r="J21" s="35"/>
      <c r="K21" s="38">
        <f t="shared" ref="K21:K68" si="0">IF(NOT(ISBLANK(J21)),H21*J21,IF(AND(ISNUMBER(I21),I21&gt;0),H21*G21*(1-I21),G21*H21))</f>
        <v>0</v>
      </c>
      <c r="L21" s="39" t="s">
        <v>12</v>
      </c>
      <c r="M21" s="40" t="s">
        <v>12</v>
      </c>
      <c r="N21" s="41">
        <f t="shared" ref="N21:N68" si="1">IF(AND($L21=$L$13,$M21=$L$13),IF($B21=$B$13,$K21,0),0)</f>
        <v>0</v>
      </c>
      <c r="O21" s="42">
        <f t="shared" ref="O21:O68" si="2">IF(AND($L21=$L$13,$M21=$L$13),IF($B21=$B$14,$K21,0),0)</f>
        <v>0</v>
      </c>
      <c r="P21" s="42">
        <f t="shared" ref="P21:P68" si="3">IF(AND($L21=$L$13,$M21=$L$13),IF($B21=$B$15,$K21,0),0)</f>
        <v>0</v>
      </c>
      <c r="Q21" s="41">
        <f t="shared" ref="Q21:Q68" si="4">IF(AND($L21=$L$13,$M21=$L$14),IF($B21=$B$13,$K21,0),0)</f>
        <v>0</v>
      </c>
      <c r="R21" s="42">
        <f t="shared" ref="R21:R68" si="5">IF(AND($L21=$L$13,$M21=$L$14),IF($B21=$B$14,$K21,0),0)</f>
        <v>0</v>
      </c>
      <c r="S21" s="42">
        <f t="shared" ref="S21:S68" si="6">IF(AND($L21=$L$13,$M21=$L$14),IF($B21=$B$15,$K21,0),0)</f>
        <v>0</v>
      </c>
      <c r="T21" s="43">
        <f t="shared" ref="T21:T68" si="7">IF(ISERROR(1-(K21/G21)),0,1-(K21/(G21*H21)))</f>
        <v>0</v>
      </c>
    </row>
    <row r="22" spans="1:20" ht="13" x14ac:dyDescent="0.25">
      <c r="A22" s="54">
        <v>2</v>
      </c>
      <c r="B22" s="32" t="s">
        <v>11</v>
      </c>
      <c r="C22" s="32"/>
      <c r="D22" s="33"/>
      <c r="E22" s="34"/>
      <c r="F22" s="34"/>
      <c r="G22" s="35"/>
      <c r="H22" s="36"/>
      <c r="I22" s="37"/>
      <c r="J22" s="35"/>
      <c r="K22" s="38">
        <f t="shared" si="0"/>
        <v>0</v>
      </c>
      <c r="L22" s="39" t="s">
        <v>12</v>
      </c>
      <c r="M22" s="40" t="s">
        <v>12</v>
      </c>
      <c r="N22" s="41">
        <f t="shared" si="1"/>
        <v>0</v>
      </c>
      <c r="O22" s="42">
        <f t="shared" si="2"/>
        <v>0</v>
      </c>
      <c r="P22" s="42">
        <f t="shared" si="3"/>
        <v>0</v>
      </c>
      <c r="Q22" s="41">
        <f t="shared" si="4"/>
        <v>0</v>
      </c>
      <c r="R22" s="42">
        <f t="shared" si="5"/>
        <v>0</v>
      </c>
      <c r="S22" s="42">
        <f t="shared" si="6"/>
        <v>0</v>
      </c>
      <c r="T22" s="43">
        <f t="shared" si="7"/>
        <v>0</v>
      </c>
    </row>
    <row r="23" spans="1:20" ht="13" x14ac:dyDescent="0.25">
      <c r="A23" s="54">
        <v>3</v>
      </c>
      <c r="B23" s="32" t="s">
        <v>11</v>
      </c>
      <c r="C23" s="32"/>
      <c r="D23" s="33"/>
      <c r="E23" s="34"/>
      <c r="F23" s="34"/>
      <c r="G23" s="35"/>
      <c r="H23" s="36"/>
      <c r="I23" s="37"/>
      <c r="J23" s="35"/>
      <c r="K23" s="38">
        <f t="shared" si="0"/>
        <v>0</v>
      </c>
      <c r="L23" s="39" t="s">
        <v>12</v>
      </c>
      <c r="M23" s="40" t="s">
        <v>12</v>
      </c>
      <c r="N23" s="41">
        <f t="shared" si="1"/>
        <v>0</v>
      </c>
      <c r="O23" s="42">
        <f t="shared" si="2"/>
        <v>0</v>
      </c>
      <c r="P23" s="42">
        <f t="shared" si="3"/>
        <v>0</v>
      </c>
      <c r="Q23" s="41">
        <f t="shared" si="4"/>
        <v>0</v>
      </c>
      <c r="R23" s="42">
        <f t="shared" si="5"/>
        <v>0</v>
      </c>
      <c r="S23" s="42">
        <f t="shared" si="6"/>
        <v>0</v>
      </c>
      <c r="T23" s="43">
        <f t="shared" si="7"/>
        <v>0</v>
      </c>
    </row>
    <row r="24" spans="1:20" ht="13" x14ac:dyDescent="0.25">
      <c r="A24" s="54">
        <v>4</v>
      </c>
      <c r="B24" s="32" t="s">
        <v>11</v>
      </c>
      <c r="C24" s="32"/>
      <c r="D24" s="33"/>
      <c r="E24" s="34"/>
      <c r="F24" s="34"/>
      <c r="G24" s="35"/>
      <c r="H24" s="36"/>
      <c r="I24" s="37"/>
      <c r="J24" s="35"/>
      <c r="K24" s="38">
        <f t="shared" si="0"/>
        <v>0</v>
      </c>
      <c r="L24" s="39" t="s">
        <v>12</v>
      </c>
      <c r="M24" s="40" t="s">
        <v>12</v>
      </c>
      <c r="N24" s="41">
        <f t="shared" si="1"/>
        <v>0</v>
      </c>
      <c r="O24" s="42">
        <f t="shared" si="2"/>
        <v>0</v>
      </c>
      <c r="P24" s="42">
        <f t="shared" si="3"/>
        <v>0</v>
      </c>
      <c r="Q24" s="41">
        <f t="shared" si="4"/>
        <v>0</v>
      </c>
      <c r="R24" s="42">
        <f t="shared" si="5"/>
        <v>0</v>
      </c>
      <c r="S24" s="42">
        <f t="shared" si="6"/>
        <v>0</v>
      </c>
      <c r="T24" s="43">
        <f t="shared" si="7"/>
        <v>0</v>
      </c>
    </row>
    <row r="25" spans="1:20" ht="13" x14ac:dyDescent="0.25">
      <c r="A25" s="54">
        <v>5</v>
      </c>
      <c r="B25" s="32" t="s">
        <v>11</v>
      </c>
      <c r="C25" s="32"/>
      <c r="D25" s="33"/>
      <c r="E25" s="34"/>
      <c r="F25" s="34"/>
      <c r="G25" s="35"/>
      <c r="H25" s="36"/>
      <c r="I25" s="37"/>
      <c r="J25" s="35"/>
      <c r="K25" s="38">
        <f t="shared" si="0"/>
        <v>0</v>
      </c>
      <c r="L25" s="39" t="s">
        <v>12</v>
      </c>
      <c r="M25" s="40" t="s">
        <v>12</v>
      </c>
      <c r="N25" s="41">
        <f t="shared" si="1"/>
        <v>0</v>
      </c>
      <c r="O25" s="42">
        <f t="shared" si="2"/>
        <v>0</v>
      </c>
      <c r="P25" s="42">
        <f t="shared" si="3"/>
        <v>0</v>
      </c>
      <c r="Q25" s="41">
        <f t="shared" si="4"/>
        <v>0</v>
      </c>
      <c r="R25" s="42">
        <f t="shared" si="5"/>
        <v>0</v>
      </c>
      <c r="S25" s="42">
        <f t="shared" si="6"/>
        <v>0</v>
      </c>
      <c r="T25" s="43">
        <f t="shared" si="7"/>
        <v>0</v>
      </c>
    </row>
    <row r="26" spans="1:20" ht="13" x14ac:dyDescent="0.25">
      <c r="A26" s="54">
        <v>6</v>
      </c>
      <c r="B26" s="32" t="s">
        <v>11</v>
      </c>
      <c r="C26" s="32"/>
      <c r="D26" s="33"/>
      <c r="E26" s="34"/>
      <c r="F26" s="34"/>
      <c r="G26" s="35"/>
      <c r="H26" s="36"/>
      <c r="I26" s="37"/>
      <c r="J26" s="35"/>
      <c r="K26" s="38">
        <f t="shared" si="0"/>
        <v>0</v>
      </c>
      <c r="L26" s="39" t="s">
        <v>12</v>
      </c>
      <c r="M26" s="40" t="s">
        <v>12</v>
      </c>
      <c r="N26" s="41">
        <f t="shared" si="1"/>
        <v>0</v>
      </c>
      <c r="O26" s="42">
        <f t="shared" si="2"/>
        <v>0</v>
      </c>
      <c r="P26" s="42">
        <f t="shared" si="3"/>
        <v>0</v>
      </c>
      <c r="Q26" s="41">
        <f t="shared" si="4"/>
        <v>0</v>
      </c>
      <c r="R26" s="42">
        <f t="shared" si="5"/>
        <v>0</v>
      </c>
      <c r="S26" s="42">
        <f t="shared" si="6"/>
        <v>0</v>
      </c>
      <c r="T26" s="43">
        <f t="shared" si="7"/>
        <v>0</v>
      </c>
    </row>
    <row r="27" spans="1:20" ht="13" x14ac:dyDescent="0.25">
      <c r="A27" s="54">
        <v>7</v>
      </c>
      <c r="B27" s="32" t="s">
        <v>11</v>
      </c>
      <c r="C27" s="32"/>
      <c r="D27" s="33"/>
      <c r="E27" s="34"/>
      <c r="F27" s="34"/>
      <c r="G27" s="35"/>
      <c r="H27" s="36"/>
      <c r="I27" s="37"/>
      <c r="J27" s="35"/>
      <c r="K27" s="38">
        <f t="shared" si="0"/>
        <v>0</v>
      </c>
      <c r="L27" s="39" t="s">
        <v>12</v>
      </c>
      <c r="M27" s="40" t="s">
        <v>12</v>
      </c>
      <c r="N27" s="41">
        <f t="shared" si="1"/>
        <v>0</v>
      </c>
      <c r="O27" s="42">
        <f t="shared" si="2"/>
        <v>0</v>
      </c>
      <c r="P27" s="42">
        <f t="shared" si="3"/>
        <v>0</v>
      </c>
      <c r="Q27" s="41">
        <f t="shared" si="4"/>
        <v>0</v>
      </c>
      <c r="R27" s="42">
        <f t="shared" si="5"/>
        <v>0</v>
      </c>
      <c r="S27" s="42">
        <f t="shared" si="6"/>
        <v>0</v>
      </c>
      <c r="T27" s="43">
        <f t="shared" si="7"/>
        <v>0</v>
      </c>
    </row>
    <row r="28" spans="1:20" ht="13" x14ac:dyDescent="0.25">
      <c r="A28" s="54">
        <v>8</v>
      </c>
      <c r="B28" s="32" t="s">
        <v>11</v>
      </c>
      <c r="C28" s="32"/>
      <c r="D28" s="33"/>
      <c r="E28" s="34"/>
      <c r="F28" s="34"/>
      <c r="G28" s="35"/>
      <c r="H28" s="36"/>
      <c r="I28" s="37"/>
      <c r="J28" s="35"/>
      <c r="K28" s="38">
        <f t="shared" si="0"/>
        <v>0</v>
      </c>
      <c r="L28" s="39" t="s">
        <v>12</v>
      </c>
      <c r="M28" s="40" t="s">
        <v>12</v>
      </c>
      <c r="N28" s="41">
        <f t="shared" si="1"/>
        <v>0</v>
      </c>
      <c r="O28" s="42">
        <f t="shared" si="2"/>
        <v>0</v>
      </c>
      <c r="P28" s="42">
        <f t="shared" si="3"/>
        <v>0</v>
      </c>
      <c r="Q28" s="41">
        <f t="shared" si="4"/>
        <v>0</v>
      </c>
      <c r="R28" s="42">
        <f t="shared" si="5"/>
        <v>0</v>
      </c>
      <c r="S28" s="42">
        <f t="shared" si="6"/>
        <v>0</v>
      </c>
      <c r="T28" s="43">
        <f t="shared" si="7"/>
        <v>0</v>
      </c>
    </row>
    <row r="29" spans="1:20" ht="13" x14ac:dyDescent="0.25">
      <c r="A29" s="54">
        <v>9</v>
      </c>
      <c r="B29" s="32" t="s">
        <v>11</v>
      </c>
      <c r="C29" s="32"/>
      <c r="D29" s="33"/>
      <c r="E29" s="34"/>
      <c r="F29" s="34"/>
      <c r="G29" s="35"/>
      <c r="H29" s="36"/>
      <c r="I29" s="37"/>
      <c r="J29" s="35"/>
      <c r="K29" s="38">
        <f t="shared" si="0"/>
        <v>0</v>
      </c>
      <c r="L29" s="39" t="s">
        <v>12</v>
      </c>
      <c r="M29" s="40" t="s">
        <v>12</v>
      </c>
      <c r="N29" s="41">
        <f t="shared" si="1"/>
        <v>0</v>
      </c>
      <c r="O29" s="42">
        <f t="shared" si="2"/>
        <v>0</v>
      </c>
      <c r="P29" s="42">
        <f t="shared" si="3"/>
        <v>0</v>
      </c>
      <c r="Q29" s="41">
        <f t="shared" si="4"/>
        <v>0</v>
      </c>
      <c r="R29" s="42">
        <f t="shared" si="5"/>
        <v>0</v>
      </c>
      <c r="S29" s="42">
        <f t="shared" si="6"/>
        <v>0</v>
      </c>
      <c r="T29" s="43">
        <f t="shared" si="7"/>
        <v>0</v>
      </c>
    </row>
    <row r="30" spans="1:20" ht="13" x14ac:dyDescent="0.25">
      <c r="A30" s="54">
        <v>10</v>
      </c>
      <c r="B30" s="32" t="s">
        <v>11</v>
      </c>
      <c r="C30" s="32"/>
      <c r="D30" s="33"/>
      <c r="E30" s="34"/>
      <c r="F30" s="34"/>
      <c r="G30" s="35"/>
      <c r="H30" s="36"/>
      <c r="I30" s="37"/>
      <c r="J30" s="35"/>
      <c r="K30" s="38">
        <f t="shared" si="0"/>
        <v>0</v>
      </c>
      <c r="L30" s="39" t="s">
        <v>12</v>
      </c>
      <c r="M30" s="40" t="s">
        <v>12</v>
      </c>
      <c r="N30" s="41">
        <f t="shared" si="1"/>
        <v>0</v>
      </c>
      <c r="O30" s="42">
        <f t="shared" si="2"/>
        <v>0</v>
      </c>
      <c r="P30" s="42">
        <f t="shared" si="3"/>
        <v>0</v>
      </c>
      <c r="Q30" s="41">
        <f t="shared" si="4"/>
        <v>0</v>
      </c>
      <c r="R30" s="42">
        <f t="shared" si="5"/>
        <v>0</v>
      </c>
      <c r="S30" s="42">
        <f t="shared" si="6"/>
        <v>0</v>
      </c>
      <c r="T30" s="43">
        <f t="shared" si="7"/>
        <v>0</v>
      </c>
    </row>
    <row r="31" spans="1:20" ht="13" x14ac:dyDescent="0.25">
      <c r="A31" s="54">
        <v>11</v>
      </c>
      <c r="B31" s="32" t="s">
        <v>11</v>
      </c>
      <c r="C31" s="32"/>
      <c r="D31" s="33"/>
      <c r="E31" s="34"/>
      <c r="F31" s="34"/>
      <c r="G31" s="35"/>
      <c r="H31" s="36"/>
      <c r="I31" s="37"/>
      <c r="J31" s="35"/>
      <c r="K31" s="38">
        <f t="shared" si="0"/>
        <v>0</v>
      </c>
      <c r="L31" s="39" t="s">
        <v>12</v>
      </c>
      <c r="M31" s="40" t="s">
        <v>12</v>
      </c>
      <c r="N31" s="41">
        <f t="shared" si="1"/>
        <v>0</v>
      </c>
      <c r="O31" s="42">
        <f t="shared" si="2"/>
        <v>0</v>
      </c>
      <c r="P31" s="42">
        <f t="shared" si="3"/>
        <v>0</v>
      </c>
      <c r="Q31" s="41">
        <f t="shared" si="4"/>
        <v>0</v>
      </c>
      <c r="R31" s="42">
        <f t="shared" si="5"/>
        <v>0</v>
      </c>
      <c r="S31" s="42">
        <f t="shared" si="6"/>
        <v>0</v>
      </c>
      <c r="T31" s="43">
        <f t="shared" si="7"/>
        <v>0</v>
      </c>
    </row>
    <row r="32" spans="1:20" ht="13" x14ac:dyDescent="0.25">
      <c r="A32" s="54">
        <v>12</v>
      </c>
      <c r="B32" s="32" t="s">
        <v>11</v>
      </c>
      <c r="C32" s="32"/>
      <c r="D32" s="33"/>
      <c r="E32" s="34"/>
      <c r="F32" s="34"/>
      <c r="G32" s="35"/>
      <c r="H32" s="36"/>
      <c r="I32" s="37"/>
      <c r="J32" s="35"/>
      <c r="K32" s="38">
        <f t="shared" si="0"/>
        <v>0</v>
      </c>
      <c r="L32" s="39" t="s">
        <v>12</v>
      </c>
      <c r="M32" s="40" t="s">
        <v>12</v>
      </c>
      <c r="N32" s="41">
        <f t="shared" si="1"/>
        <v>0</v>
      </c>
      <c r="O32" s="42">
        <f t="shared" si="2"/>
        <v>0</v>
      </c>
      <c r="P32" s="42">
        <f t="shared" si="3"/>
        <v>0</v>
      </c>
      <c r="Q32" s="41">
        <f t="shared" si="4"/>
        <v>0</v>
      </c>
      <c r="R32" s="42">
        <f t="shared" si="5"/>
        <v>0</v>
      </c>
      <c r="S32" s="42">
        <f t="shared" si="6"/>
        <v>0</v>
      </c>
      <c r="T32" s="43">
        <f t="shared" si="7"/>
        <v>0</v>
      </c>
    </row>
    <row r="33" spans="1:20" ht="13" x14ac:dyDescent="0.25">
      <c r="A33" s="54">
        <v>13</v>
      </c>
      <c r="B33" s="32" t="s">
        <v>11</v>
      </c>
      <c r="C33" s="32"/>
      <c r="D33" s="33"/>
      <c r="E33" s="34"/>
      <c r="F33" s="34"/>
      <c r="G33" s="35"/>
      <c r="H33" s="36"/>
      <c r="I33" s="37"/>
      <c r="J33" s="35"/>
      <c r="K33" s="38">
        <f t="shared" si="0"/>
        <v>0</v>
      </c>
      <c r="L33" s="39" t="s">
        <v>12</v>
      </c>
      <c r="M33" s="40" t="s">
        <v>12</v>
      </c>
      <c r="N33" s="41">
        <f t="shared" si="1"/>
        <v>0</v>
      </c>
      <c r="O33" s="42">
        <f t="shared" si="2"/>
        <v>0</v>
      </c>
      <c r="P33" s="42">
        <f t="shared" si="3"/>
        <v>0</v>
      </c>
      <c r="Q33" s="41">
        <f t="shared" si="4"/>
        <v>0</v>
      </c>
      <c r="R33" s="42">
        <f t="shared" si="5"/>
        <v>0</v>
      </c>
      <c r="S33" s="42">
        <f t="shared" si="6"/>
        <v>0</v>
      </c>
      <c r="T33" s="43">
        <f t="shared" si="7"/>
        <v>0</v>
      </c>
    </row>
    <row r="34" spans="1:20" ht="13" x14ac:dyDescent="0.25">
      <c r="A34" s="54">
        <v>14</v>
      </c>
      <c r="B34" s="32" t="s">
        <v>11</v>
      </c>
      <c r="C34" s="32"/>
      <c r="D34" s="33"/>
      <c r="E34" s="34"/>
      <c r="F34" s="34"/>
      <c r="G34" s="35"/>
      <c r="H34" s="36"/>
      <c r="I34" s="37"/>
      <c r="J34" s="35"/>
      <c r="K34" s="38">
        <f t="shared" si="0"/>
        <v>0</v>
      </c>
      <c r="L34" s="39" t="s">
        <v>12</v>
      </c>
      <c r="M34" s="40" t="s">
        <v>12</v>
      </c>
      <c r="N34" s="41">
        <f t="shared" si="1"/>
        <v>0</v>
      </c>
      <c r="O34" s="42">
        <f t="shared" si="2"/>
        <v>0</v>
      </c>
      <c r="P34" s="42">
        <f t="shared" si="3"/>
        <v>0</v>
      </c>
      <c r="Q34" s="41">
        <f t="shared" si="4"/>
        <v>0</v>
      </c>
      <c r="R34" s="42">
        <f t="shared" si="5"/>
        <v>0</v>
      </c>
      <c r="S34" s="42">
        <f t="shared" si="6"/>
        <v>0</v>
      </c>
      <c r="T34" s="43">
        <f t="shared" si="7"/>
        <v>0</v>
      </c>
    </row>
    <row r="35" spans="1:20" ht="13" x14ac:dyDescent="0.25">
      <c r="A35" s="54">
        <v>15</v>
      </c>
      <c r="B35" s="32" t="s">
        <v>11</v>
      </c>
      <c r="C35" s="32"/>
      <c r="D35" s="33"/>
      <c r="E35" s="34"/>
      <c r="F35" s="34"/>
      <c r="G35" s="35"/>
      <c r="H35" s="36"/>
      <c r="I35" s="37"/>
      <c r="J35" s="35"/>
      <c r="K35" s="38">
        <f t="shared" si="0"/>
        <v>0</v>
      </c>
      <c r="L35" s="39" t="s">
        <v>12</v>
      </c>
      <c r="M35" s="40" t="s">
        <v>12</v>
      </c>
      <c r="N35" s="41">
        <f t="shared" si="1"/>
        <v>0</v>
      </c>
      <c r="O35" s="42">
        <f t="shared" si="2"/>
        <v>0</v>
      </c>
      <c r="P35" s="42">
        <f t="shared" si="3"/>
        <v>0</v>
      </c>
      <c r="Q35" s="41">
        <f t="shared" si="4"/>
        <v>0</v>
      </c>
      <c r="R35" s="42">
        <f t="shared" si="5"/>
        <v>0</v>
      </c>
      <c r="S35" s="42">
        <f t="shared" si="6"/>
        <v>0</v>
      </c>
      <c r="T35" s="43">
        <f t="shared" si="7"/>
        <v>0</v>
      </c>
    </row>
    <row r="36" spans="1:20" ht="13" x14ac:dyDescent="0.25">
      <c r="A36" s="54">
        <v>16</v>
      </c>
      <c r="B36" s="32" t="s">
        <v>11</v>
      </c>
      <c r="C36" s="32"/>
      <c r="D36" s="33"/>
      <c r="E36" s="34"/>
      <c r="F36" s="34"/>
      <c r="G36" s="35"/>
      <c r="H36" s="36"/>
      <c r="I36" s="37"/>
      <c r="J36" s="35"/>
      <c r="K36" s="38">
        <f t="shared" si="0"/>
        <v>0</v>
      </c>
      <c r="L36" s="39" t="s">
        <v>12</v>
      </c>
      <c r="M36" s="40" t="s">
        <v>12</v>
      </c>
      <c r="N36" s="41">
        <f t="shared" si="1"/>
        <v>0</v>
      </c>
      <c r="O36" s="42">
        <f t="shared" si="2"/>
        <v>0</v>
      </c>
      <c r="P36" s="42">
        <f t="shared" si="3"/>
        <v>0</v>
      </c>
      <c r="Q36" s="41">
        <f t="shared" si="4"/>
        <v>0</v>
      </c>
      <c r="R36" s="42">
        <f t="shared" si="5"/>
        <v>0</v>
      </c>
      <c r="S36" s="42">
        <f t="shared" si="6"/>
        <v>0</v>
      </c>
      <c r="T36" s="43">
        <f t="shared" si="7"/>
        <v>0</v>
      </c>
    </row>
    <row r="37" spans="1:20" ht="13" x14ac:dyDescent="0.25">
      <c r="A37" s="55">
        <v>17</v>
      </c>
      <c r="B37" s="32" t="s">
        <v>13</v>
      </c>
      <c r="C37" s="32"/>
      <c r="D37" s="33"/>
      <c r="E37" s="34"/>
      <c r="F37" s="34"/>
      <c r="G37" s="59"/>
      <c r="H37" s="36"/>
      <c r="I37" s="37"/>
      <c r="J37" s="35"/>
      <c r="K37" s="38">
        <f t="shared" si="0"/>
        <v>0</v>
      </c>
      <c r="L37" s="39" t="s">
        <v>12</v>
      </c>
      <c r="M37" s="40" t="s">
        <v>14</v>
      </c>
      <c r="N37" s="41">
        <f t="shared" si="1"/>
        <v>0</v>
      </c>
      <c r="O37" s="42">
        <f t="shared" si="2"/>
        <v>0</v>
      </c>
      <c r="P37" s="42">
        <f t="shared" si="3"/>
        <v>0</v>
      </c>
      <c r="Q37" s="41">
        <f t="shared" si="4"/>
        <v>0</v>
      </c>
      <c r="R37" s="42">
        <f t="shared" si="5"/>
        <v>0</v>
      </c>
      <c r="S37" s="42">
        <f t="shared" si="6"/>
        <v>0</v>
      </c>
      <c r="T37" s="43">
        <f t="shared" si="7"/>
        <v>0</v>
      </c>
    </row>
    <row r="38" spans="1:20" ht="13" x14ac:dyDescent="0.25">
      <c r="A38" s="54">
        <v>18</v>
      </c>
      <c r="B38" s="32" t="s">
        <v>13</v>
      </c>
      <c r="C38" s="32"/>
      <c r="D38" s="44"/>
      <c r="E38" s="34"/>
      <c r="F38" s="34"/>
      <c r="G38" s="35"/>
      <c r="H38" s="36"/>
      <c r="I38" s="37"/>
      <c r="J38" s="35"/>
      <c r="K38" s="38">
        <f>IF(NOT(ISBLANK(J38)),H38*J38,IF(AND(ISNUMBER(I38),I38&gt;0),H38*G38*(1-I38),G38*H38))</f>
        <v>0</v>
      </c>
      <c r="L38" s="39" t="s">
        <v>12</v>
      </c>
      <c r="M38" s="40" t="s">
        <v>14</v>
      </c>
      <c r="N38" s="41">
        <f>IF(AND($L38=$L$13,$M38=$L$13),IF($B38=$B$13,$K38,0),0)</f>
        <v>0</v>
      </c>
      <c r="O38" s="42">
        <f>IF(AND($L38=$L$13,$M38=$L$13),IF($B38=$B$14,$K38,0),0)</f>
        <v>0</v>
      </c>
      <c r="P38" s="42">
        <f>IF(AND($L38=$L$13,$M38=$L$13),IF($B38=$B$15,$K38,0),0)</f>
        <v>0</v>
      </c>
      <c r="Q38" s="41">
        <f>IF(AND($L38=$L$13,$M38=$L$14),IF($B38=$B$13,$K38,0),0)</f>
        <v>0</v>
      </c>
      <c r="R38" s="42">
        <f>IF(AND($L38=$L$13,$M38=$L$14),IF($B38=$B$14,$K38,0),0)</f>
        <v>0</v>
      </c>
      <c r="S38" s="42">
        <f>IF(AND($L38=$L$13,$M38=$L$14),IF($B38=$B$15,$K38,0),0)</f>
        <v>0</v>
      </c>
      <c r="T38" s="43">
        <f>IF(ISERROR(1-(K38/G38)),0,1-(K38/(G38*H38)))</f>
        <v>0</v>
      </c>
    </row>
    <row r="39" spans="1:20" ht="13" x14ac:dyDescent="0.25">
      <c r="A39" s="54">
        <v>19</v>
      </c>
      <c r="B39" s="32" t="s">
        <v>13</v>
      </c>
      <c r="C39" s="32"/>
      <c r="D39" s="33"/>
      <c r="E39" s="34"/>
      <c r="F39" s="34"/>
      <c r="G39" s="35"/>
      <c r="H39" s="36"/>
      <c r="I39" s="37"/>
      <c r="J39" s="35"/>
      <c r="K39" s="38">
        <f t="shared" si="0"/>
        <v>0</v>
      </c>
      <c r="L39" s="39" t="s">
        <v>12</v>
      </c>
      <c r="M39" s="40" t="s">
        <v>14</v>
      </c>
      <c r="N39" s="41">
        <f t="shared" si="1"/>
        <v>0</v>
      </c>
      <c r="O39" s="42">
        <f t="shared" si="2"/>
        <v>0</v>
      </c>
      <c r="P39" s="42">
        <f t="shared" si="3"/>
        <v>0</v>
      </c>
      <c r="Q39" s="41">
        <f t="shared" si="4"/>
        <v>0</v>
      </c>
      <c r="R39" s="42">
        <f t="shared" si="5"/>
        <v>0</v>
      </c>
      <c r="S39" s="42">
        <f t="shared" si="6"/>
        <v>0</v>
      </c>
      <c r="T39" s="43">
        <f t="shared" si="7"/>
        <v>0</v>
      </c>
    </row>
    <row r="40" spans="1:20" ht="13" x14ac:dyDescent="0.25">
      <c r="A40" s="55">
        <v>20</v>
      </c>
      <c r="B40" s="32" t="s">
        <v>13</v>
      </c>
      <c r="C40" s="32"/>
      <c r="D40" s="33"/>
      <c r="E40" s="34"/>
      <c r="F40" s="34"/>
      <c r="G40" s="35"/>
      <c r="H40" s="36"/>
      <c r="I40" s="37"/>
      <c r="J40" s="35"/>
      <c r="K40" s="38">
        <f t="shared" si="0"/>
        <v>0</v>
      </c>
      <c r="L40" s="39" t="s">
        <v>12</v>
      </c>
      <c r="M40" s="40" t="s">
        <v>14</v>
      </c>
      <c r="N40" s="41">
        <f t="shared" si="1"/>
        <v>0</v>
      </c>
      <c r="O40" s="42">
        <f t="shared" si="2"/>
        <v>0</v>
      </c>
      <c r="P40" s="42">
        <f t="shared" si="3"/>
        <v>0</v>
      </c>
      <c r="Q40" s="41">
        <f t="shared" si="4"/>
        <v>0</v>
      </c>
      <c r="R40" s="42">
        <f t="shared" si="5"/>
        <v>0</v>
      </c>
      <c r="S40" s="42">
        <f t="shared" si="6"/>
        <v>0</v>
      </c>
      <c r="T40" s="43">
        <f t="shared" si="7"/>
        <v>0</v>
      </c>
    </row>
    <row r="41" spans="1:20" ht="13" x14ac:dyDescent="0.25">
      <c r="A41" s="54">
        <v>21</v>
      </c>
      <c r="B41" s="32" t="s">
        <v>13</v>
      </c>
      <c r="C41" s="32"/>
      <c r="D41" s="33"/>
      <c r="E41" s="34"/>
      <c r="F41" s="34"/>
      <c r="G41" s="35"/>
      <c r="H41" s="36"/>
      <c r="I41" s="37"/>
      <c r="J41" s="35"/>
      <c r="K41" s="38">
        <f t="shared" si="0"/>
        <v>0</v>
      </c>
      <c r="L41" s="39" t="s">
        <v>12</v>
      </c>
      <c r="M41" s="40" t="s">
        <v>14</v>
      </c>
      <c r="N41" s="41">
        <f t="shared" si="1"/>
        <v>0</v>
      </c>
      <c r="O41" s="42">
        <f t="shared" si="2"/>
        <v>0</v>
      </c>
      <c r="P41" s="42">
        <f t="shared" si="3"/>
        <v>0</v>
      </c>
      <c r="Q41" s="41">
        <f t="shared" si="4"/>
        <v>0</v>
      </c>
      <c r="R41" s="42">
        <f t="shared" si="5"/>
        <v>0</v>
      </c>
      <c r="S41" s="42">
        <f t="shared" si="6"/>
        <v>0</v>
      </c>
      <c r="T41" s="43">
        <f t="shared" si="7"/>
        <v>0</v>
      </c>
    </row>
    <row r="42" spans="1:20" ht="64.5" customHeight="1" x14ac:dyDescent="0.25">
      <c r="A42" s="55">
        <v>22</v>
      </c>
      <c r="B42" s="32"/>
      <c r="C42" s="32"/>
      <c r="D42" s="33"/>
      <c r="E42" s="34"/>
      <c r="F42" s="68"/>
      <c r="G42" s="35"/>
      <c r="H42" s="36"/>
      <c r="I42" s="37"/>
      <c r="J42" s="35"/>
      <c r="K42" s="38">
        <f t="shared" si="0"/>
        <v>0</v>
      </c>
      <c r="L42" s="39" t="s">
        <v>12</v>
      </c>
      <c r="M42" s="40" t="s">
        <v>12</v>
      </c>
      <c r="N42" s="41">
        <f t="shared" si="1"/>
        <v>0</v>
      </c>
      <c r="O42" s="42">
        <f t="shared" si="2"/>
        <v>0</v>
      </c>
      <c r="P42" s="42">
        <f t="shared" si="3"/>
        <v>0</v>
      </c>
      <c r="Q42" s="41">
        <f t="shared" si="4"/>
        <v>0</v>
      </c>
      <c r="R42" s="42">
        <f t="shared" si="5"/>
        <v>0</v>
      </c>
      <c r="S42" s="42">
        <f t="shared" si="6"/>
        <v>0</v>
      </c>
      <c r="T42" s="43">
        <f t="shared" si="7"/>
        <v>0</v>
      </c>
    </row>
    <row r="43" spans="1:20" ht="13" x14ac:dyDescent="0.25">
      <c r="A43" s="55">
        <v>23</v>
      </c>
      <c r="B43" s="32"/>
      <c r="C43" s="32"/>
      <c r="D43" s="33"/>
      <c r="E43" s="34"/>
      <c r="F43" s="69"/>
      <c r="G43" s="59"/>
      <c r="H43" s="36"/>
      <c r="I43" s="37"/>
      <c r="J43" s="35"/>
      <c r="K43" s="60">
        <f>IF(NOT(ISBLANK(J43)),H43*J43,IF(AND(ISNUMBER(I43),I43&gt;0),H43*G43*(1-I43),G43*H43))</f>
        <v>0</v>
      </c>
      <c r="L43" s="39" t="s">
        <v>12</v>
      </c>
      <c r="M43" s="40" t="s">
        <v>14</v>
      </c>
      <c r="N43" s="41">
        <f>IF(AND($L43=$L$13,$M43=$L$13),IF($B43=$B$13,$K43,0),0)</f>
        <v>0</v>
      </c>
      <c r="O43" s="42">
        <f>IF(AND($L43=$L$13,$M43=$L$13),IF($B43=$B$14,$K43,0),0)</f>
        <v>0</v>
      </c>
      <c r="P43" s="42">
        <f>IF(AND($L43=$L$13,$M43=$L$13),IF($B43=$B$15,$K43,0),0)</f>
        <v>0</v>
      </c>
      <c r="Q43" s="41">
        <f>IF(AND($L43=$L$13,$M43=$L$14),IF($B43=$B$13,$K43,0),0)</f>
        <v>0</v>
      </c>
      <c r="R43" s="42">
        <f>IF(AND($L43=$L$13,$M43=$L$14),IF($B43=$B$14,$K43,0),0)</f>
        <v>0</v>
      </c>
      <c r="S43" s="42">
        <f>IF(AND($L43=$L$13,$M43=$L$14),IF($B43=$B$15,$K43,0),0)</f>
        <v>0</v>
      </c>
      <c r="T43" s="43">
        <f>IF(ISERROR(1-(K43/G43)),0,1-(K43/(G43*H43)))</f>
        <v>0</v>
      </c>
    </row>
    <row r="44" spans="1:20" ht="13" x14ac:dyDescent="0.25">
      <c r="A44" s="55">
        <v>24</v>
      </c>
      <c r="B44" s="32"/>
      <c r="C44" s="32"/>
      <c r="D44" s="44"/>
      <c r="E44" s="34"/>
      <c r="F44" s="70"/>
      <c r="G44" s="35"/>
      <c r="H44" s="36"/>
      <c r="I44" s="37"/>
      <c r="J44" s="35"/>
      <c r="K44" s="38">
        <f>IF(NOT(ISBLANK(J44)),H44*J44,IF(AND(ISNUMBER(I44),I44&gt;0),H44*G44*(1-I44),G44*H44))</f>
        <v>0</v>
      </c>
      <c r="L44" s="39" t="s">
        <v>12</v>
      </c>
      <c r="M44" s="40" t="s">
        <v>14</v>
      </c>
      <c r="N44" s="41">
        <f>IF(AND($L44=$L$13,$M44=$L$13),IF($B44=$B$13,$K44,0),0)</f>
        <v>0</v>
      </c>
      <c r="O44" s="42">
        <f>IF(AND($L44=$L$13,$M44=$L$13),IF($B44=$B$14,$K44,0),0)</f>
        <v>0</v>
      </c>
      <c r="P44" s="42">
        <f>IF(AND($L44=$L$13,$M44=$L$13),IF($B44=$B$15,$K44,0),0)</f>
        <v>0</v>
      </c>
      <c r="Q44" s="41">
        <f>IF(AND($L44=$L$13,$M44=$L$14),IF($B44=$B$13,$K44,0),0)</f>
        <v>0</v>
      </c>
      <c r="R44" s="42">
        <f>IF(AND($L44=$L$13,$M44=$L$14),IF($B44=$B$14,$K44,0),0)</f>
        <v>0</v>
      </c>
      <c r="S44" s="42">
        <f>IF(AND($L44=$L$13,$M44=$L$14),IF($B44=$B$15,$K44,0),0)</f>
        <v>0</v>
      </c>
      <c r="T44" s="43">
        <f>IF(ISERROR(1-(K44/G44)),0,1-(K44/(G44*H44)))</f>
        <v>0</v>
      </c>
    </row>
    <row r="45" spans="1:20" ht="13" x14ac:dyDescent="0.25">
      <c r="A45" s="55">
        <v>25</v>
      </c>
      <c r="B45" s="32"/>
      <c r="C45" s="32"/>
      <c r="D45" s="33"/>
      <c r="E45" s="56"/>
      <c r="F45" s="56"/>
      <c r="G45" s="35"/>
      <c r="H45" s="36"/>
      <c r="I45" s="37"/>
      <c r="J45" s="35"/>
      <c r="K45" s="38">
        <f t="shared" si="0"/>
        <v>0</v>
      </c>
      <c r="L45" s="39" t="s">
        <v>12</v>
      </c>
      <c r="M45" s="40" t="s">
        <v>12</v>
      </c>
      <c r="N45" s="41">
        <f t="shared" si="1"/>
        <v>0</v>
      </c>
      <c r="O45" s="42">
        <f t="shared" si="2"/>
        <v>0</v>
      </c>
      <c r="P45" s="42">
        <f t="shared" si="3"/>
        <v>0</v>
      </c>
      <c r="Q45" s="41">
        <f t="shared" si="4"/>
        <v>0</v>
      </c>
      <c r="R45" s="42">
        <f t="shared" si="5"/>
        <v>0</v>
      </c>
      <c r="S45" s="42">
        <f t="shared" si="6"/>
        <v>0</v>
      </c>
      <c r="T45" s="43">
        <f t="shared" si="7"/>
        <v>0</v>
      </c>
    </row>
    <row r="46" spans="1:20" ht="13" x14ac:dyDescent="0.25">
      <c r="A46" s="54">
        <v>26</v>
      </c>
      <c r="B46" s="32"/>
      <c r="C46" s="32"/>
      <c r="D46" s="33"/>
      <c r="E46" s="34"/>
      <c r="F46" s="34"/>
      <c r="G46" s="35"/>
      <c r="H46" s="36"/>
      <c r="I46" s="37"/>
      <c r="J46" s="35"/>
      <c r="K46" s="38">
        <f>IF(NOT(ISBLANK(J46)),H46*J46,IF(AND(ISNUMBER(I46),I46&gt;0),H46*G46*(1-I46),G46*H46))</f>
        <v>0</v>
      </c>
      <c r="L46" s="39" t="s">
        <v>12</v>
      </c>
      <c r="M46" s="40" t="s">
        <v>12</v>
      </c>
      <c r="N46" s="41">
        <f>IF(AND($L46=$L$13,$M46=$L$13),IF($B46=$B$13,$K46,0),0)</f>
        <v>0</v>
      </c>
      <c r="O46" s="42">
        <f>IF(AND($L46=$L$13,$M46=$L$13),IF($B46=$B$14,$K46,0),0)</f>
        <v>0</v>
      </c>
      <c r="P46" s="42">
        <f>IF(AND($L46=$L$13,$M46=$L$13),IF($B46=$B$15,$K46,0),0)</f>
        <v>0</v>
      </c>
      <c r="Q46" s="41">
        <f>IF(AND($L46=$L$13,$M46=$L$14),IF($B46=$B$13,$K46,0),0)</f>
        <v>0</v>
      </c>
      <c r="R46" s="42">
        <f>IF(AND($L46=$L$13,$M46=$L$14),IF($B46=$B$14,$K46,0),0)</f>
        <v>0</v>
      </c>
      <c r="S46" s="42">
        <f>IF(AND($L46=$L$13,$M46=$L$14),IF($B46=$B$15,$K46,0),0)</f>
        <v>0</v>
      </c>
      <c r="T46" s="43">
        <f>IF(ISERROR(1-(K46/G46)),0,1-(K46/(G46*H46)))</f>
        <v>0</v>
      </c>
    </row>
    <row r="47" spans="1:20" ht="13" x14ac:dyDescent="0.25">
      <c r="A47" s="54">
        <v>27</v>
      </c>
      <c r="B47" s="32" t="s">
        <v>15</v>
      </c>
      <c r="C47" s="32"/>
      <c r="D47" s="33"/>
      <c r="E47" s="34"/>
      <c r="F47" s="34"/>
      <c r="G47" s="35"/>
      <c r="H47" s="36"/>
      <c r="I47" s="37"/>
      <c r="J47" s="35"/>
      <c r="K47" s="38">
        <f t="shared" si="0"/>
        <v>0</v>
      </c>
      <c r="L47" s="39" t="s">
        <v>12</v>
      </c>
      <c r="M47" s="40" t="s">
        <v>14</v>
      </c>
      <c r="N47" s="41">
        <f t="shared" si="1"/>
        <v>0</v>
      </c>
      <c r="O47" s="42">
        <f t="shared" si="2"/>
        <v>0</v>
      </c>
      <c r="P47" s="42">
        <f t="shared" si="3"/>
        <v>0</v>
      </c>
      <c r="Q47" s="41">
        <f t="shared" si="4"/>
        <v>0</v>
      </c>
      <c r="R47" s="42">
        <f t="shared" si="5"/>
        <v>0</v>
      </c>
      <c r="S47" s="42">
        <f t="shared" si="6"/>
        <v>0</v>
      </c>
      <c r="T47" s="43">
        <f t="shared" si="7"/>
        <v>0</v>
      </c>
    </row>
    <row r="48" spans="1:20" ht="13" x14ac:dyDescent="0.25">
      <c r="A48" s="54">
        <v>28</v>
      </c>
      <c r="B48" s="32" t="s">
        <v>15</v>
      </c>
      <c r="C48" s="32"/>
      <c r="D48" s="33"/>
      <c r="E48" s="34"/>
      <c r="F48" s="34"/>
      <c r="G48" s="35"/>
      <c r="H48" s="36"/>
      <c r="I48" s="37"/>
      <c r="J48" s="35"/>
      <c r="K48" s="38">
        <f t="shared" si="0"/>
        <v>0</v>
      </c>
      <c r="L48" s="39" t="s">
        <v>12</v>
      </c>
      <c r="M48" s="40" t="s">
        <v>14</v>
      </c>
      <c r="N48" s="41">
        <f t="shared" si="1"/>
        <v>0</v>
      </c>
      <c r="O48" s="42">
        <f t="shared" si="2"/>
        <v>0</v>
      </c>
      <c r="P48" s="42">
        <f t="shared" si="3"/>
        <v>0</v>
      </c>
      <c r="Q48" s="41">
        <f t="shared" si="4"/>
        <v>0</v>
      </c>
      <c r="R48" s="42">
        <f t="shared" si="5"/>
        <v>0</v>
      </c>
      <c r="S48" s="42">
        <f t="shared" si="6"/>
        <v>0</v>
      </c>
      <c r="T48" s="43">
        <f t="shared" si="7"/>
        <v>0</v>
      </c>
    </row>
    <row r="49" spans="1:20" ht="13" x14ac:dyDescent="0.25">
      <c r="A49" s="54">
        <v>29</v>
      </c>
      <c r="B49" s="32" t="s">
        <v>15</v>
      </c>
      <c r="C49" s="32"/>
      <c r="D49" s="33"/>
      <c r="E49" s="34"/>
      <c r="F49" s="34"/>
      <c r="G49" s="35"/>
      <c r="H49" s="36"/>
      <c r="I49" s="37"/>
      <c r="J49" s="35"/>
      <c r="K49" s="38">
        <f t="shared" si="0"/>
        <v>0</v>
      </c>
      <c r="L49" s="39" t="s">
        <v>12</v>
      </c>
      <c r="M49" s="40" t="s">
        <v>14</v>
      </c>
      <c r="N49" s="41">
        <f t="shared" si="1"/>
        <v>0</v>
      </c>
      <c r="O49" s="42">
        <f t="shared" si="2"/>
        <v>0</v>
      </c>
      <c r="P49" s="42">
        <f t="shared" si="3"/>
        <v>0</v>
      </c>
      <c r="Q49" s="41">
        <f t="shared" si="4"/>
        <v>0</v>
      </c>
      <c r="R49" s="42">
        <f t="shared" si="5"/>
        <v>0</v>
      </c>
      <c r="S49" s="42">
        <f t="shared" si="6"/>
        <v>0</v>
      </c>
      <c r="T49" s="43">
        <f t="shared" si="7"/>
        <v>0</v>
      </c>
    </row>
    <row r="50" spans="1:20" ht="13" x14ac:dyDescent="0.25">
      <c r="A50" s="54">
        <v>30</v>
      </c>
      <c r="B50" s="32" t="s">
        <v>15</v>
      </c>
      <c r="C50" s="32"/>
      <c r="D50" s="33"/>
      <c r="E50" s="34"/>
      <c r="F50" s="34"/>
      <c r="G50" s="35"/>
      <c r="H50" s="36"/>
      <c r="I50" s="37"/>
      <c r="J50" s="35"/>
      <c r="K50" s="38">
        <f t="shared" si="0"/>
        <v>0</v>
      </c>
      <c r="L50" s="39" t="s">
        <v>12</v>
      </c>
      <c r="M50" s="40" t="s">
        <v>14</v>
      </c>
      <c r="N50" s="41">
        <f t="shared" si="1"/>
        <v>0</v>
      </c>
      <c r="O50" s="42">
        <f t="shared" si="2"/>
        <v>0</v>
      </c>
      <c r="P50" s="42">
        <f t="shared" si="3"/>
        <v>0</v>
      </c>
      <c r="Q50" s="41">
        <f t="shared" si="4"/>
        <v>0</v>
      </c>
      <c r="R50" s="42">
        <f t="shared" si="5"/>
        <v>0</v>
      </c>
      <c r="S50" s="42">
        <f t="shared" si="6"/>
        <v>0</v>
      </c>
      <c r="T50" s="43">
        <f t="shared" si="7"/>
        <v>0</v>
      </c>
    </row>
    <row r="51" spans="1:20" ht="13" x14ac:dyDescent="0.25">
      <c r="A51" s="55">
        <v>31</v>
      </c>
      <c r="B51" s="32" t="s">
        <v>15</v>
      </c>
      <c r="C51" s="32"/>
      <c r="D51" s="33"/>
      <c r="E51" s="34"/>
      <c r="F51" s="34"/>
      <c r="G51" s="35"/>
      <c r="H51" s="36"/>
      <c r="I51" s="37"/>
      <c r="J51" s="35"/>
      <c r="K51" s="38">
        <f t="shared" si="0"/>
        <v>0</v>
      </c>
      <c r="L51" s="39" t="s">
        <v>12</v>
      </c>
      <c r="M51" s="40" t="s">
        <v>14</v>
      </c>
      <c r="N51" s="41">
        <f t="shared" si="1"/>
        <v>0</v>
      </c>
      <c r="O51" s="42">
        <f t="shared" si="2"/>
        <v>0</v>
      </c>
      <c r="P51" s="42">
        <f t="shared" si="3"/>
        <v>0</v>
      </c>
      <c r="Q51" s="41">
        <f t="shared" si="4"/>
        <v>0</v>
      </c>
      <c r="R51" s="42">
        <f t="shared" si="5"/>
        <v>0</v>
      </c>
      <c r="S51" s="42">
        <f t="shared" si="6"/>
        <v>0</v>
      </c>
      <c r="T51" s="43">
        <f t="shared" si="7"/>
        <v>0</v>
      </c>
    </row>
    <row r="52" spans="1:20" ht="13" x14ac:dyDescent="0.25">
      <c r="A52" s="54">
        <v>32</v>
      </c>
      <c r="B52" s="32" t="s">
        <v>15</v>
      </c>
      <c r="C52" s="32"/>
      <c r="D52" s="33"/>
      <c r="E52" s="34"/>
      <c r="F52" s="34"/>
      <c r="G52" s="35"/>
      <c r="H52" s="36"/>
      <c r="I52" s="37"/>
      <c r="J52" s="35"/>
      <c r="K52" s="38">
        <f t="shared" si="0"/>
        <v>0</v>
      </c>
      <c r="L52" s="39" t="s">
        <v>12</v>
      </c>
      <c r="M52" s="40" t="s">
        <v>14</v>
      </c>
      <c r="N52" s="41">
        <f t="shared" si="1"/>
        <v>0</v>
      </c>
      <c r="O52" s="42">
        <f t="shared" si="2"/>
        <v>0</v>
      </c>
      <c r="P52" s="42">
        <f t="shared" si="3"/>
        <v>0</v>
      </c>
      <c r="Q52" s="41">
        <f t="shared" si="4"/>
        <v>0</v>
      </c>
      <c r="R52" s="42">
        <f t="shared" si="5"/>
        <v>0</v>
      </c>
      <c r="S52" s="42">
        <f t="shared" si="6"/>
        <v>0</v>
      </c>
      <c r="T52" s="43">
        <f t="shared" si="7"/>
        <v>0</v>
      </c>
    </row>
    <row r="53" spans="1:20" ht="13" x14ac:dyDescent="0.25">
      <c r="A53" s="54">
        <v>33</v>
      </c>
      <c r="B53" s="32" t="s">
        <v>15</v>
      </c>
      <c r="C53" s="32"/>
      <c r="D53" s="33"/>
      <c r="E53" s="34"/>
      <c r="F53" s="34"/>
      <c r="G53" s="35"/>
      <c r="H53" s="36"/>
      <c r="I53" s="37"/>
      <c r="J53" s="35"/>
      <c r="K53" s="38">
        <f t="shared" si="0"/>
        <v>0</v>
      </c>
      <c r="L53" s="39" t="s">
        <v>12</v>
      </c>
      <c r="M53" s="40" t="s">
        <v>14</v>
      </c>
      <c r="N53" s="41">
        <f t="shared" si="1"/>
        <v>0</v>
      </c>
      <c r="O53" s="42">
        <f t="shared" si="2"/>
        <v>0</v>
      </c>
      <c r="P53" s="42">
        <f t="shared" si="3"/>
        <v>0</v>
      </c>
      <c r="Q53" s="41">
        <f t="shared" si="4"/>
        <v>0</v>
      </c>
      <c r="R53" s="42">
        <f t="shared" si="5"/>
        <v>0</v>
      </c>
      <c r="S53" s="42">
        <f t="shared" si="6"/>
        <v>0</v>
      </c>
      <c r="T53" s="43">
        <f t="shared" si="7"/>
        <v>0</v>
      </c>
    </row>
    <row r="54" spans="1:20" ht="13" x14ac:dyDescent="0.25">
      <c r="A54" s="54">
        <v>34</v>
      </c>
      <c r="B54" s="32" t="s">
        <v>15</v>
      </c>
      <c r="C54" s="32"/>
      <c r="D54" s="33"/>
      <c r="E54" s="34"/>
      <c r="F54" s="34"/>
      <c r="G54" s="35"/>
      <c r="H54" s="36"/>
      <c r="I54" s="37"/>
      <c r="J54" s="35"/>
      <c r="K54" s="38">
        <f t="shared" si="0"/>
        <v>0</v>
      </c>
      <c r="L54" s="39" t="s">
        <v>12</v>
      </c>
      <c r="M54" s="40" t="s">
        <v>14</v>
      </c>
      <c r="N54" s="41">
        <f t="shared" si="1"/>
        <v>0</v>
      </c>
      <c r="O54" s="42">
        <f t="shared" si="2"/>
        <v>0</v>
      </c>
      <c r="P54" s="42">
        <f t="shared" si="3"/>
        <v>0</v>
      </c>
      <c r="Q54" s="41">
        <f t="shared" si="4"/>
        <v>0</v>
      </c>
      <c r="R54" s="42">
        <f t="shared" si="5"/>
        <v>0</v>
      </c>
      <c r="S54" s="42">
        <f t="shared" si="6"/>
        <v>0</v>
      </c>
      <c r="T54" s="43">
        <f t="shared" si="7"/>
        <v>0</v>
      </c>
    </row>
    <row r="55" spans="1:20" ht="13" x14ac:dyDescent="0.25">
      <c r="A55" s="55">
        <v>35</v>
      </c>
      <c r="B55" s="32" t="s">
        <v>15</v>
      </c>
      <c r="C55" s="32"/>
      <c r="D55" s="33"/>
      <c r="E55" s="56"/>
      <c r="F55" s="56"/>
      <c r="G55" s="35"/>
      <c r="H55" s="36"/>
      <c r="I55" s="37"/>
      <c r="J55" s="35"/>
      <c r="K55" s="38">
        <f t="shared" si="0"/>
        <v>0</v>
      </c>
      <c r="L55" s="39" t="s">
        <v>12</v>
      </c>
      <c r="M55" s="40" t="s">
        <v>14</v>
      </c>
      <c r="N55" s="41">
        <f t="shared" si="1"/>
        <v>0</v>
      </c>
      <c r="O55" s="42">
        <f t="shared" si="2"/>
        <v>0</v>
      </c>
      <c r="P55" s="42">
        <f t="shared" si="3"/>
        <v>0</v>
      </c>
      <c r="Q55" s="41">
        <f t="shared" si="4"/>
        <v>0</v>
      </c>
      <c r="R55" s="42">
        <f t="shared" si="5"/>
        <v>0</v>
      </c>
      <c r="S55" s="42">
        <f t="shared" si="6"/>
        <v>0</v>
      </c>
      <c r="T55" s="43">
        <f t="shared" si="7"/>
        <v>0</v>
      </c>
    </row>
    <row r="56" spans="1:20" ht="13" x14ac:dyDescent="0.25">
      <c r="A56" s="54">
        <v>36</v>
      </c>
      <c r="B56" s="32" t="s">
        <v>15</v>
      </c>
      <c r="C56" s="32"/>
      <c r="D56" s="33"/>
      <c r="E56" s="34"/>
      <c r="F56" s="34"/>
      <c r="G56" s="35"/>
      <c r="H56" s="36"/>
      <c r="I56" s="37"/>
      <c r="J56" s="35"/>
      <c r="K56" s="38">
        <f t="shared" si="0"/>
        <v>0</v>
      </c>
      <c r="L56" s="39" t="s">
        <v>12</v>
      </c>
      <c r="M56" s="40" t="s">
        <v>14</v>
      </c>
      <c r="N56" s="41">
        <f t="shared" si="1"/>
        <v>0</v>
      </c>
      <c r="O56" s="42">
        <f t="shared" si="2"/>
        <v>0</v>
      </c>
      <c r="P56" s="42">
        <f t="shared" si="3"/>
        <v>0</v>
      </c>
      <c r="Q56" s="41">
        <f t="shared" si="4"/>
        <v>0</v>
      </c>
      <c r="R56" s="42">
        <f t="shared" si="5"/>
        <v>0</v>
      </c>
      <c r="S56" s="42">
        <f t="shared" si="6"/>
        <v>0</v>
      </c>
      <c r="T56" s="43">
        <f t="shared" si="7"/>
        <v>0</v>
      </c>
    </row>
    <row r="57" spans="1:20" ht="13" x14ac:dyDescent="0.25">
      <c r="A57" s="54">
        <v>37</v>
      </c>
      <c r="B57" s="32" t="s">
        <v>13</v>
      </c>
      <c r="C57" s="32"/>
      <c r="D57" s="33"/>
      <c r="E57" s="34"/>
      <c r="F57" s="34"/>
      <c r="G57" s="35"/>
      <c r="H57" s="36"/>
      <c r="I57" s="37"/>
      <c r="J57" s="35"/>
      <c r="K57" s="38">
        <f t="shared" si="0"/>
        <v>0</v>
      </c>
      <c r="L57" s="39" t="s">
        <v>12</v>
      </c>
      <c r="M57" s="40" t="s">
        <v>14</v>
      </c>
      <c r="N57" s="41">
        <f t="shared" si="1"/>
        <v>0</v>
      </c>
      <c r="O57" s="42">
        <f t="shared" si="2"/>
        <v>0</v>
      </c>
      <c r="P57" s="42">
        <f t="shared" si="3"/>
        <v>0</v>
      </c>
      <c r="Q57" s="41">
        <f t="shared" si="4"/>
        <v>0</v>
      </c>
      <c r="R57" s="42">
        <f t="shared" si="5"/>
        <v>0</v>
      </c>
      <c r="S57" s="42">
        <f t="shared" si="6"/>
        <v>0</v>
      </c>
      <c r="T57" s="43">
        <f t="shared" si="7"/>
        <v>0</v>
      </c>
    </row>
    <row r="58" spans="1:20" ht="13" x14ac:dyDescent="0.25">
      <c r="A58" s="54">
        <v>38</v>
      </c>
      <c r="B58" s="32" t="s">
        <v>15</v>
      </c>
      <c r="C58" s="32"/>
      <c r="D58" s="33"/>
      <c r="E58" s="34"/>
      <c r="F58" s="34"/>
      <c r="G58" s="35"/>
      <c r="H58" s="36"/>
      <c r="I58" s="37"/>
      <c r="J58" s="35"/>
      <c r="K58" s="38">
        <f t="shared" si="0"/>
        <v>0</v>
      </c>
      <c r="L58" s="39" t="s">
        <v>12</v>
      </c>
      <c r="M58" s="40" t="s">
        <v>14</v>
      </c>
      <c r="N58" s="41">
        <f t="shared" si="1"/>
        <v>0</v>
      </c>
      <c r="O58" s="42">
        <f t="shared" si="2"/>
        <v>0</v>
      </c>
      <c r="P58" s="42">
        <f t="shared" si="3"/>
        <v>0</v>
      </c>
      <c r="Q58" s="41">
        <f t="shared" si="4"/>
        <v>0</v>
      </c>
      <c r="R58" s="42">
        <f t="shared" si="5"/>
        <v>0</v>
      </c>
      <c r="S58" s="42">
        <f t="shared" si="6"/>
        <v>0</v>
      </c>
      <c r="T58" s="43">
        <f t="shared" si="7"/>
        <v>0</v>
      </c>
    </row>
    <row r="59" spans="1:20" ht="13" x14ac:dyDescent="0.25">
      <c r="A59" s="54">
        <v>39</v>
      </c>
      <c r="B59" s="32" t="s">
        <v>15</v>
      </c>
      <c r="C59" s="32"/>
      <c r="D59" s="33"/>
      <c r="E59" s="56"/>
      <c r="F59" s="56"/>
      <c r="G59" s="35"/>
      <c r="H59" s="36"/>
      <c r="I59" s="37"/>
      <c r="J59" s="35"/>
      <c r="K59" s="38">
        <f t="shared" si="0"/>
        <v>0</v>
      </c>
      <c r="L59" s="39" t="s">
        <v>12</v>
      </c>
      <c r="M59" s="40" t="s">
        <v>14</v>
      </c>
      <c r="N59" s="41">
        <f t="shared" si="1"/>
        <v>0</v>
      </c>
      <c r="O59" s="42">
        <f t="shared" si="2"/>
        <v>0</v>
      </c>
      <c r="P59" s="42">
        <f t="shared" si="3"/>
        <v>0</v>
      </c>
      <c r="Q59" s="41">
        <f t="shared" si="4"/>
        <v>0</v>
      </c>
      <c r="R59" s="42">
        <f t="shared" si="5"/>
        <v>0</v>
      </c>
      <c r="S59" s="42">
        <f t="shared" si="6"/>
        <v>0</v>
      </c>
      <c r="T59" s="43">
        <f t="shared" si="7"/>
        <v>0</v>
      </c>
    </row>
    <row r="60" spans="1:20" ht="13" x14ac:dyDescent="0.25">
      <c r="A60" s="54">
        <v>40</v>
      </c>
      <c r="B60" s="32" t="s">
        <v>15</v>
      </c>
      <c r="C60" s="32"/>
      <c r="D60" s="33"/>
      <c r="E60" s="56"/>
      <c r="F60" s="56"/>
      <c r="G60" s="35"/>
      <c r="H60" s="36"/>
      <c r="I60" s="37"/>
      <c r="J60" s="35"/>
      <c r="K60" s="38">
        <f t="shared" si="0"/>
        <v>0</v>
      </c>
      <c r="L60" s="39" t="s">
        <v>12</v>
      </c>
      <c r="M60" s="40" t="s">
        <v>14</v>
      </c>
      <c r="N60" s="41">
        <f t="shared" si="1"/>
        <v>0</v>
      </c>
      <c r="O60" s="42">
        <f t="shared" si="2"/>
        <v>0</v>
      </c>
      <c r="P60" s="42">
        <f t="shared" si="3"/>
        <v>0</v>
      </c>
      <c r="Q60" s="41">
        <f t="shared" si="4"/>
        <v>0</v>
      </c>
      <c r="R60" s="42">
        <f t="shared" si="5"/>
        <v>0</v>
      </c>
      <c r="S60" s="42">
        <f t="shared" si="6"/>
        <v>0</v>
      </c>
      <c r="T60" s="43">
        <f t="shared" si="7"/>
        <v>0</v>
      </c>
    </row>
    <row r="61" spans="1:20" ht="13" x14ac:dyDescent="0.25">
      <c r="A61" s="54">
        <v>41</v>
      </c>
      <c r="B61" s="32" t="s">
        <v>15</v>
      </c>
      <c r="C61" s="32"/>
      <c r="D61" s="33"/>
      <c r="E61" s="56"/>
      <c r="F61" s="56"/>
      <c r="G61" s="35"/>
      <c r="H61" s="36"/>
      <c r="I61" s="37"/>
      <c r="J61" s="35"/>
      <c r="K61" s="38">
        <f t="shared" si="0"/>
        <v>0</v>
      </c>
      <c r="L61" s="39" t="s">
        <v>12</v>
      </c>
      <c r="M61" s="40" t="s">
        <v>14</v>
      </c>
      <c r="N61" s="41">
        <f t="shared" si="1"/>
        <v>0</v>
      </c>
      <c r="O61" s="42">
        <f t="shared" si="2"/>
        <v>0</v>
      </c>
      <c r="P61" s="42">
        <f t="shared" si="3"/>
        <v>0</v>
      </c>
      <c r="Q61" s="41">
        <f t="shared" si="4"/>
        <v>0</v>
      </c>
      <c r="R61" s="42">
        <f t="shared" si="5"/>
        <v>0</v>
      </c>
      <c r="S61" s="42">
        <f t="shared" si="6"/>
        <v>0</v>
      </c>
      <c r="T61" s="43">
        <f t="shared" si="7"/>
        <v>0</v>
      </c>
    </row>
    <row r="62" spans="1:20" ht="13" x14ac:dyDescent="0.25">
      <c r="A62" s="54">
        <v>42</v>
      </c>
      <c r="B62" s="32" t="s">
        <v>15</v>
      </c>
      <c r="C62" s="32"/>
      <c r="D62" s="33"/>
      <c r="E62" s="56"/>
      <c r="F62" s="56"/>
      <c r="G62" s="35"/>
      <c r="H62" s="36"/>
      <c r="I62" s="37"/>
      <c r="J62" s="35"/>
      <c r="K62" s="38">
        <f t="shared" si="0"/>
        <v>0</v>
      </c>
      <c r="L62" s="39" t="s">
        <v>12</v>
      </c>
      <c r="M62" s="40" t="s">
        <v>14</v>
      </c>
      <c r="N62" s="41">
        <f t="shared" si="1"/>
        <v>0</v>
      </c>
      <c r="O62" s="42">
        <f t="shared" si="2"/>
        <v>0</v>
      </c>
      <c r="P62" s="42">
        <f t="shared" si="3"/>
        <v>0</v>
      </c>
      <c r="Q62" s="41">
        <f t="shared" si="4"/>
        <v>0</v>
      </c>
      <c r="R62" s="42">
        <f t="shared" si="5"/>
        <v>0</v>
      </c>
      <c r="S62" s="42">
        <f t="shared" si="6"/>
        <v>0</v>
      </c>
      <c r="T62" s="43">
        <f t="shared" si="7"/>
        <v>0</v>
      </c>
    </row>
    <row r="63" spans="1:20" ht="13" x14ac:dyDescent="0.25">
      <c r="A63" s="54">
        <v>43</v>
      </c>
      <c r="B63" s="32" t="s">
        <v>15</v>
      </c>
      <c r="C63" s="32"/>
      <c r="D63" s="33"/>
      <c r="E63" s="56"/>
      <c r="F63" s="56"/>
      <c r="G63" s="35"/>
      <c r="H63" s="36"/>
      <c r="I63" s="37"/>
      <c r="J63" s="35"/>
      <c r="K63" s="38">
        <f>IF(NOT(ISBLANK(J63)),H63*J63,IF(AND(ISNUMBER(I63),I63&gt;0),H63*G63*(1-I63),G63*H63))</f>
        <v>0</v>
      </c>
      <c r="L63" s="39" t="s">
        <v>12</v>
      </c>
      <c r="M63" s="40" t="s">
        <v>14</v>
      </c>
      <c r="N63" s="41">
        <f>IF(AND($L63=$L$13,$M63=$L$13),IF($B63=$B$13,$K63,0),0)</f>
        <v>0</v>
      </c>
      <c r="O63" s="42">
        <f>IF(AND($L63=$L$13,$M63=$L$13),IF($B63=$B$14,$K63,0),0)</f>
        <v>0</v>
      </c>
      <c r="P63" s="42">
        <f>IF(AND($L63=$L$13,$M63=$L$13),IF($B63=$B$15,$K63,0),0)</f>
        <v>0</v>
      </c>
      <c r="Q63" s="41">
        <f>IF(AND($L63=$L$13,$M63=$L$14),IF($B63=$B$13,$K63,0),0)</f>
        <v>0</v>
      </c>
      <c r="R63" s="42">
        <f>IF(AND($L63=$L$13,$M63=$L$14),IF($B63=$B$14,$K63,0),0)</f>
        <v>0</v>
      </c>
      <c r="S63" s="42">
        <f>IF(AND($L63=$L$13,$M63=$L$14),IF($B63=$B$15,$K63,0),0)</f>
        <v>0</v>
      </c>
      <c r="T63" s="43">
        <f>IF(ISERROR(1-(K63/G63)),0,1-(K63/(G63*H63)))</f>
        <v>0</v>
      </c>
    </row>
    <row r="64" spans="1:20" ht="13" x14ac:dyDescent="0.25">
      <c r="A64" s="55">
        <v>44</v>
      </c>
      <c r="B64" s="32" t="s">
        <v>15</v>
      </c>
      <c r="C64" s="32"/>
      <c r="D64" s="33"/>
      <c r="E64" s="56"/>
      <c r="F64" s="57"/>
      <c r="G64" s="59"/>
      <c r="H64" s="36"/>
      <c r="I64" s="37"/>
      <c r="J64" s="35"/>
      <c r="K64" s="38">
        <f t="shared" si="0"/>
        <v>0</v>
      </c>
      <c r="L64" s="39" t="s">
        <v>12</v>
      </c>
      <c r="M64" s="40" t="s">
        <v>14</v>
      </c>
      <c r="N64" s="41">
        <f t="shared" si="1"/>
        <v>0</v>
      </c>
      <c r="O64" s="42">
        <f t="shared" si="2"/>
        <v>0</v>
      </c>
      <c r="P64" s="42">
        <f t="shared" si="3"/>
        <v>0</v>
      </c>
      <c r="Q64" s="41">
        <f t="shared" si="4"/>
        <v>0</v>
      </c>
      <c r="R64" s="42">
        <f t="shared" si="5"/>
        <v>0</v>
      </c>
      <c r="S64" s="42">
        <f t="shared" si="6"/>
        <v>0</v>
      </c>
      <c r="T64" s="43">
        <f t="shared" si="7"/>
        <v>0</v>
      </c>
    </row>
    <row r="65" spans="1:20" ht="47" customHeight="1" x14ac:dyDescent="0.25">
      <c r="A65" s="54">
        <v>45</v>
      </c>
      <c r="B65" s="32" t="s">
        <v>15</v>
      </c>
      <c r="C65" s="32"/>
      <c r="D65" s="33"/>
      <c r="E65" s="34"/>
      <c r="F65" s="34"/>
      <c r="G65" s="35"/>
      <c r="H65" s="36"/>
      <c r="I65" s="37"/>
      <c r="J65" s="35"/>
      <c r="K65" s="38">
        <f t="shared" si="0"/>
        <v>0</v>
      </c>
      <c r="L65" s="39" t="s">
        <v>12</v>
      </c>
      <c r="M65" s="40" t="s">
        <v>14</v>
      </c>
      <c r="N65" s="41">
        <f t="shared" si="1"/>
        <v>0</v>
      </c>
      <c r="O65" s="42">
        <f t="shared" si="2"/>
        <v>0</v>
      </c>
      <c r="P65" s="42">
        <f t="shared" si="3"/>
        <v>0</v>
      </c>
      <c r="Q65" s="41">
        <f t="shared" si="4"/>
        <v>0</v>
      </c>
      <c r="R65" s="42">
        <f t="shared" si="5"/>
        <v>0</v>
      </c>
      <c r="S65" s="42">
        <f t="shared" si="6"/>
        <v>0</v>
      </c>
      <c r="T65" s="43">
        <f t="shared" si="7"/>
        <v>0</v>
      </c>
    </row>
    <row r="66" spans="1:20" ht="44.9" customHeight="1" x14ac:dyDescent="0.25">
      <c r="A66" s="54">
        <v>46</v>
      </c>
      <c r="B66" s="32" t="s">
        <v>15</v>
      </c>
      <c r="C66" s="32"/>
      <c r="D66" s="33"/>
      <c r="E66" s="34"/>
      <c r="F66" s="34"/>
      <c r="G66" s="35"/>
      <c r="H66" s="36"/>
      <c r="I66" s="37"/>
      <c r="J66" s="35"/>
      <c r="K66" s="38">
        <f t="shared" si="0"/>
        <v>0</v>
      </c>
      <c r="L66" s="39" t="s">
        <v>12</v>
      </c>
      <c r="M66" s="40" t="s">
        <v>14</v>
      </c>
      <c r="N66" s="41">
        <f t="shared" si="1"/>
        <v>0</v>
      </c>
      <c r="O66" s="42">
        <f t="shared" si="2"/>
        <v>0</v>
      </c>
      <c r="P66" s="42">
        <f t="shared" si="3"/>
        <v>0</v>
      </c>
      <c r="Q66" s="41">
        <f t="shared" si="4"/>
        <v>0</v>
      </c>
      <c r="R66" s="42">
        <f t="shared" si="5"/>
        <v>0</v>
      </c>
      <c r="S66" s="42">
        <f t="shared" si="6"/>
        <v>0</v>
      </c>
      <c r="T66" s="43">
        <f t="shared" si="7"/>
        <v>0</v>
      </c>
    </row>
    <row r="67" spans="1:20" ht="31.25" customHeight="1" x14ac:dyDescent="0.25">
      <c r="A67" s="54">
        <v>47</v>
      </c>
      <c r="B67" s="32" t="s">
        <v>15</v>
      </c>
      <c r="C67" s="32"/>
      <c r="D67" s="33"/>
      <c r="E67" s="34"/>
      <c r="F67" s="34"/>
      <c r="G67" s="35"/>
      <c r="H67" s="36"/>
      <c r="I67" s="37"/>
      <c r="J67" s="35"/>
      <c r="K67" s="38">
        <f t="shared" si="0"/>
        <v>0</v>
      </c>
      <c r="L67" s="39" t="s">
        <v>12</v>
      </c>
      <c r="M67" s="40" t="s">
        <v>14</v>
      </c>
      <c r="N67" s="41">
        <f t="shared" si="1"/>
        <v>0</v>
      </c>
      <c r="O67" s="42">
        <f t="shared" si="2"/>
        <v>0</v>
      </c>
      <c r="P67" s="42">
        <f t="shared" si="3"/>
        <v>0</v>
      </c>
      <c r="Q67" s="41">
        <f t="shared" si="4"/>
        <v>0</v>
      </c>
      <c r="R67" s="42">
        <f t="shared" si="5"/>
        <v>0</v>
      </c>
      <c r="S67" s="42">
        <f t="shared" si="6"/>
        <v>0</v>
      </c>
      <c r="T67" s="43">
        <f t="shared" si="7"/>
        <v>0</v>
      </c>
    </row>
    <row r="68" spans="1:20" ht="13" x14ac:dyDescent="0.25">
      <c r="A68" s="54">
        <v>48</v>
      </c>
      <c r="B68" s="32" t="s">
        <v>15</v>
      </c>
      <c r="C68" s="32"/>
      <c r="D68" s="33"/>
      <c r="E68" s="34"/>
      <c r="F68" s="34"/>
      <c r="G68" s="35"/>
      <c r="H68" s="36"/>
      <c r="I68" s="37"/>
      <c r="J68" s="35"/>
      <c r="K68" s="38">
        <f t="shared" si="0"/>
        <v>0</v>
      </c>
      <c r="L68" s="39" t="s">
        <v>12</v>
      </c>
      <c r="M68" s="40" t="s">
        <v>14</v>
      </c>
      <c r="N68" s="41">
        <f t="shared" si="1"/>
        <v>0</v>
      </c>
      <c r="O68" s="42">
        <f t="shared" si="2"/>
        <v>0</v>
      </c>
      <c r="P68" s="42">
        <f t="shared" si="3"/>
        <v>0</v>
      </c>
      <c r="Q68" s="41">
        <f t="shared" si="4"/>
        <v>0</v>
      </c>
      <c r="R68" s="42">
        <f t="shared" si="5"/>
        <v>0</v>
      </c>
      <c r="S68" s="42">
        <f t="shared" si="6"/>
        <v>0</v>
      </c>
      <c r="T68" s="43">
        <f t="shared" si="7"/>
        <v>0</v>
      </c>
    </row>
    <row r="69" spans="1:20" ht="13" x14ac:dyDescent="0.25">
      <c r="A69" s="55">
        <v>49</v>
      </c>
      <c r="B69" s="32" t="s">
        <v>15</v>
      </c>
      <c r="C69" s="32"/>
      <c r="D69" s="33"/>
      <c r="E69" s="34"/>
      <c r="F69" s="34"/>
      <c r="G69" s="58"/>
      <c r="H69" s="46"/>
      <c r="I69" s="47"/>
      <c r="J69" s="45"/>
      <c r="K69" s="48">
        <f t="shared" ref="K69:K75" si="8">IF(NOT(ISBLANK(J69)),H69*J69,IF(AND(ISNUMBER(I69),I69&gt;0),H69*G69*(1-I69),G69*H69))</f>
        <v>0</v>
      </c>
      <c r="L69" s="49" t="s">
        <v>12</v>
      </c>
      <c r="M69" s="50" t="s">
        <v>14</v>
      </c>
      <c r="N69" s="51">
        <f t="shared" ref="N69:N75" si="9">IF(AND($L69=$L$13,$M69=$L$13),IF($B69=$B$13,$K69,0),0)</f>
        <v>0</v>
      </c>
      <c r="O69" s="52">
        <f t="shared" ref="O69:O75" si="10">IF(AND($L69=$L$13,$M69=$L$13),IF($B69=$B$14,$K69,0),0)</f>
        <v>0</v>
      </c>
      <c r="P69" s="52">
        <f t="shared" ref="P69:P75" si="11">IF(AND($L69=$L$13,$M69=$L$13),IF($B69=$B$15,$K69,0),0)</f>
        <v>0</v>
      </c>
      <c r="Q69" s="51">
        <f t="shared" ref="Q69:Q75" si="12">IF(AND($L69=$L$13,$M69=$L$14),IF($B69=$B$13,$K69,0),0)</f>
        <v>0</v>
      </c>
      <c r="R69" s="52">
        <f t="shared" ref="R69:R75" si="13">IF(AND($L69=$L$13,$M69=$L$14),IF($B69=$B$14,$K69,0),0)</f>
        <v>0</v>
      </c>
      <c r="S69" s="52">
        <f t="shared" ref="S69:S75" si="14">IF(AND($L69=$L$13,$M69=$L$14),IF($B69=$B$15,$K69,0),0)</f>
        <v>0</v>
      </c>
      <c r="T69" s="53">
        <f t="shared" ref="T69:T75" si="15">IF(ISERROR(1-(K69/G69)),0,1-(K69/(G69*H69)))</f>
        <v>0</v>
      </c>
    </row>
    <row r="70" spans="1:20" ht="13" x14ac:dyDescent="0.25">
      <c r="A70" s="54">
        <v>50</v>
      </c>
      <c r="B70" s="32" t="s">
        <v>15</v>
      </c>
      <c r="C70" s="32"/>
      <c r="D70" s="44"/>
      <c r="E70" s="34"/>
      <c r="F70" s="34"/>
      <c r="G70" s="35"/>
      <c r="H70" s="36"/>
      <c r="I70" s="37"/>
      <c r="J70" s="35"/>
      <c r="K70" s="38">
        <f t="shared" si="8"/>
        <v>0</v>
      </c>
      <c r="L70" s="39" t="s">
        <v>12</v>
      </c>
      <c r="M70" s="40" t="s">
        <v>14</v>
      </c>
      <c r="N70" s="41">
        <f t="shared" si="9"/>
        <v>0</v>
      </c>
      <c r="O70" s="42">
        <f t="shared" si="10"/>
        <v>0</v>
      </c>
      <c r="P70" s="42">
        <f t="shared" si="11"/>
        <v>0</v>
      </c>
      <c r="Q70" s="41">
        <f t="shared" si="12"/>
        <v>0</v>
      </c>
      <c r="R70" s="42">
        <f t="shared" si="13"/>
        <v>0</v>
      </c>
      <c r="S70" s="42">
        <f t="shared" si="14"/>
        <v>0</v>
      </c>
      <c r="T70" s="43">
        <f t="shared" si="15"/>
        <v>0</v>
      </c>
    </row>
    <row r="71" spans="1:20" ht="13" x14ac:dyDescent="0.25">
      <c r="A71" s="31">
        <v>51</v>
      </c>
      <c r="B71" s="32" t="s">
        <v>11</v>
      </c>
      <c r="C71" s="32"/>
      <c r="D71" s="33"/>
      <c r="E71" s="34"/>
      <c r="F71" s="34"/>
      <c r="G71" s="35"/>
      <c r="H71" s="36"/>
      <c r="I71" s="37"/>
      <c r="J71" s="35"/>
      <c r="K71" s="38">
        <f t="shared" si="8"/>
        <v>0</v>
      </c>
      <c r="L71" s="39" t="s">
        <v>12</v>
      </c>
      <c r="M71" s="40" t="s">
        <v>12</v>
      </c>
      <c r="N71" s="41">
        <f t="shared" si="9"/>
        <v>0</v>
      </c>
      <c r="O71" s="42">
        <f t="shared" si="10"/>
        <v>0</v>
      </c>
      <c r="P71" s="42">
        <f t="shared" si="11"/>
        <v>0</v>
      </c>
      <c r="Q71" s="41">
        <f t="shared" si="12"/>
        <v>0</v>
      </c>
      <c r="R71" s="42">
        <f t="shared" si="13"/>
        <v>0</v>
      </c>
      <c r="S71" s="42">
        <f t="shared" si="14"/>
        <v>0</v>
      </c>
      <c r="T71" s="43">
        <f t="shared" si="15"/>
        <v>0</v>
      </c>
    </row>
    <row r="72" spans="1:20" ht="13" x14ac:dyDescent="0.25">
      <c r="A72" s="55">
        <v>52</v>
      </c>
      <c r="B72" s="32" t="s">
        <v>13</v>
      </c>
      <c r="C72" s="32"/>
      <c r="D72" s="33"/>
      <c r="E72" s="34"/>
      <c r="F72" s="34"/>
      <c r="G72" s="59"/>
      <c r="H72" s="36"/>
      <c r="I72" s="37"/>
      <c r="J72" s="35"/>
      <c r="K72" s="38">
        <f t="shared" si="8"/>
        <v>0</v>
      </c>
      <c r="L72" s="39" t="s">
        <v>12</v>
      </c>
      <c r="M72" s="40" t="s">
        <v>14</v>
      </c>
      <c r="N72" s="41">
        <f t="shared" si="9"/>
        <v>0</v>
      </c>
      <c r="O72" s="42">
        <f t="shared" si="10"/>
        <v>0</v>
      </c>
      <c r="P72" s="42">
        <f t="shared" si="11"/>
        <v>0</v>
      </c>
      <c r="Q72" s="41">
        <f t="shared" si="12"/>
        <v>0</v>
      </c>
      <c r="R72" s="42">
        <f t="shared" si="13"/>
        <v>0</v>
      </c>
      <c r="S72" s="42">
        <f t="shared" si="14"/>
        <v>0</v>
      </c>
      <c r="T72" s="43">
        <f t="shared" si="15"/>
        <v>0</v>
      </c>
    </row>
    <row r="73" spans="1:20" ht="13" x14ac:dyDescent="0.25">
      <c r="A73" s="54">
        <v>53</v>
      </c>
      <c r="B73" s="32" t="s">
        <v>13</v>
      </c>
      <c r="C73" s="32"/>
      <c r="D73" s="33"/>
      <c r="E73" s="34"/>
      <c r="F73" s="34"/>
      <c r="G73" s="35"/>
      <c r="H73" s="36"/>
      <c r="I73" s="37"/>
      <c r="J73" s="35"/>
      <c r="K73" s="38">
        <f t="shared" si="8"/>
        <v>0</v>
      </c>
      <c r="L73" s="39" t="s">
        <v>12</v>
      </c>
      <c r="M73" s="40" t="s">
        <v>14</v>
      </c>
      <c r="N73" s="41">
        <f t="shared" si="9"/>
        <v>0</v>
      </c>
      <c r="O73" s="42">
        <f t="shared" si="10"/>
        <v>0</v>
      </c>
      <c r="P73" s="42">
        <f t="shared" si="11"/>
        <v>0</v>
      </c>
      <c r="Q73" s="41">
        <f t="shared" si="12"/>
        <v>0</v>
      </c>
      <c r="R73" s="42">
        <f t="shared" si="13"/>
        <v>0</v>
      </c>
      <c r="S73" s="42">
        <f t="shared" si="14"/>
        <v>0</v>
      </c>
      <c r="T73" s="43">
        <f t="shared" si="15"/>
        <v>0</v>
      </c>
    </row>
    <row r="74" spans="1:20" ht="13" x14ac:dyDescent="0.25">
      <c r="A74" s="54">
        <v>54</v>
      </c>
      <c r="B74" s="32" t="s">
        <v>15</v>
      </c>
      <c r="C74" s="32"/>
      <c r="D74" s="44"/>
      <c r="E74" s="34"/>
      <c r="F74" s="34"/>
      <c r="G74" s="35"/>
      <c r="H74" s="36"/>
      <c r="I74" s="37"/>
      <c r="J74" s="35"/>
      <c r="K74" s="38">
        <f t="shared" si="8"/>
        <v>0</v>
      </c>
      <c r="L74" s="39" t="s">
        <v>12</v>
      </c>
      <c r="M74" s="40" t="s">
        <v>14</v>
      </c>
      <c r="N74" s="41">
        <f t="shared" si="9"/>
        <v>0</v>
      </c>
      <c r="O74" s="42">
        <f t="shared" si="10"/>
        <v>0</v>
      </c>
      <c r="P74" s="42">
        <f t="shared" si="11"/>
        <v>0</v>
      </c>
      <c r="Q74" s="41">
        <f t="shared" si="12"/>
        <v>0</v>
      </c>
      <c r="R74" s="42">
        <f t="shared" si="13"/>
        <v>0</v>
      </c>
      <c r="S74" s="42">
        <f t="shared" si="14"/>
        <v>0</v>
      </c>
      <c r="T74" s="43">
        <f t="shared" si="15"/>
        <v>0</v>
      </c>
    </row>
    <row r="75" spans="1:20" ht="13" x14ac:dyDescent="0.25">
      <c r="A75" s="54">
        <v>55</v>
      </c>
      <c r="B75" s="32" t="s">
        <v>15</v>
      </c>
      <c r="C75" s="32"/>
      <c r="D75" s="44"/>
      <c r="E75" s="34"/>
      <c r="F75" s="34"/>
      <c r="G75" s="35"/>
      <c r="H75" s="36"/>
      <c r="I75" s="37"/>
      <c r="J75" s="35"/>
      <c r="K75" s="38">
        <f t="shared" si="8"/>
        <v>0</v>
      </c>
      <c r="L75" s="39" t="s">
        <v>12</v>
      </c>
      <c r="M75" s="40" t="s">
        <v>14</v>
      </c>
      <c r="N75" s="41">
        <f t="shared" si="9"/>
        <v>0</v>
      </c>
      <c r="O75" s="42">
        <f t="shared" si="10"/>
        <v>0</v>
      </c>
      <c r="P75" s="42">
        <f t="shared" si="11"/>
        <v>0</v>
      </c>
      <c r="Q75" s="41">
        <f t="shared" si="12"/>
        <v>0</v>
      </c>
      <c r="R75" s="42">
        <f t="shared" si="13"/>
        <v>0</v>
      </c>
      <c r="S75" s="42">
        <f t="shared" si="14"/>
        <v>0</v>
      </c>
      <c r="T75" s="43">
        <f t="shared" si="15"/>
        <v>0</v>
      </c>
    </row>
    <row r="76" spans="1:20" x14ac:dyDescent="0.25">
      <c r="A76" s="116"/>
      <c r="B76" s="117"/>
      <c r="C76" s="117"/>
      <c r="D76" s="117"/>
      <c r="E76" s="117"/>
      <c r="F76" s="117"/>
      <c r="G76" s="117"/>
      <c r="H76" s="117"/>
      <c r="I76" s="117"/>
      <c r="J76" s="117"/>
      <c r="K76" s="117"/>
      <c r="L76" s="117"/>
      <c r="M76" s="117"/>
      <c r="N76" s="117"/>
      <c r="O76" s="117"/>
      <c r="P76" s="117"/>
      <c r="Q76" s="117"/>
      <c r="R76" s="117"/>
      <c r="S76" s="117"/>
      <c r="T76" s="118"/>
    </row>
  </sheetData>
  <mergeCells count="41">
    <mergeCell ref="A76:T76"/>
    <mergeCell ref="N19:N20"/>
    <mergeCell ref="O19:O20"/>
    <mergeCell ref="P19:P20"/>
    <mergeCell ref="Q19:Q20"/>
    <mergeCell ref="R19:R20"/>
    <mergeCell ref="S19:S20"/>
    <mergeCell ref="H19:H20"/>
    <mergeCell ref="I19:I20"/>
    <mergeCell ref="J19:J20"/>
    <mergeCell ref="K19:K20"/>
    <mergeCell ref="L19:L20"/>
    <mergeCell ref="M19:M20"/>
    <mergeCell ref="A19:A20"/>
    <mergeCell ref="B19:B20"/>
    <mergeCell ref="A9:E9"/>
    <mergeCell ref="N9:O9"/>
    <mergeCell ref="P9:T9"/>
    <mergeCell ref="C19:C20"/>
    <mergeCell ref="D19:D20"/>
    <mergeCell ref="E19:E20"/>
    <mergeCell ref="G19:G20"/>
    <mergeCell ref="A10:E10"/>
    <mergeCell ref="A17:H17"/>
    <mergeCell ref="T19:T20"/>
    <mergeCell ref="A7:E7"/>
    <mergeCell ref="N7:O7"/>
    <mergeCell ref="P7:T7"/>
    <mergeCell ref="F42:F44"/>
    <mergeCell ref="A1:P4"/>
    <mergeCell ref="Q1:T4"/>
    <mergeCell ref="A6:E6"/>
    <mergeCell ref="N6:O6"/>
    <mergeCell ref="P6:T6"/>
    <mergeCell ref="I17:K17"/>
    <mergeCell ref="L17:M17"/>
    <mergeCell ref="N17:P17"/>
    <mergeCell ref="Q17:S17"/>
    <mergeCell ref="A8:E8"/>
    <mergeCell ref="N8:O8"/>
    <mergeCell ref="P8:T8"/>
  </mergeCells>
  <dataValidations count="4">
    <dataValidation type="list" allowBlank="1" showInputMessage="1" showErrorMessage="1" sqref="L20:M75" xr:uid="{00000000-0002-0000-0000-000000000000}">
      <formula1>$L$13:$L$14</formula1>
    </dataValidation>
    <dataValidation type="list" allowBlank="1" showInputMessage="1" showErrorMessage="1" sqref="B20:B75" xr:uid="{00000000-0002-0000-0000-000001000000}">
      <formula1>$B$13:$B$15</formula1>
    </dataValidation>
    <dataValidation type="decimal" allowBlank="1" showInputMessage="1" showErrorMessage="1" sqref="H20:I75" xr:uid="{00000000-0002-0000-0000-000002000000}">
      <formula1>0</formula1>
      <formula2>10000000</formula2>
    </dataValidation>
    <dataValidation type="decimal" allowBlank="1" showInputMessage="1" showErrorMessage="1" sqref="J20:J75" xr:uid="{00000000-0002-0000-0000-000003000000}">
      <formula1>-10000000</formula1>
      <formula2>10000000</formula2>
    </dataValidation>
  </dataValidations>
  <pageMargins left="0.7" right="0.7" top="0.78740157499999996" bottom="0.78740157499999996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78B54BA0FD9E049A19547FCA31F08F3" ma:contentTypeVersion="11" ma:contentTypeDescription="Create a new document." ma:contentTypeScope="" ma:versionID="6434556a5f623fb6741192e6e539ab8c">
  <xsd:schema xmlns:xsd="http://www.w3.org/2001/XMLSchema" xmlns:xs="http://www.w3.org/2001/XMLSchema" xmlns:p="http://schemas.microsoft.com/office/2006/metadata/properties" xmlns:ns2="267116eb-370a-4dd4-aadd-278fffb391aa" xmlns:ns3="59012c52-ab7d-4513-a281-80ff38f99360" targetNamespace="http://schemas.microsoft.com/office/2006/metadata/properties" ma:root="true" ma:fieldsID="c1fe677737e34d1a65a42ee4eb0fd4f8" ns2:_="" ns3:_="">
    <xsd:import namespace="267116eb-370a-4dd4-aadd-278fffb391aa"/>
    <xsd:import namespace="59012c52-ab7d-4513-a281-80ff38f993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7116eb-370a-4dd4-aadd-278fffb391a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012c52-ab7d-4513-a281-80ff38f99360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1FC0277-C37B-4032-877D-021DBAA6D107}"/>
</file>

<file path=customXml/itemProps2.xml><?xml version="1.0" encoding="utf-8"?>
<ds:datastoreItem xmlns:ds="http://schemas.openxmlformats.org/officeDocument/2006/customXml" ds:itemID="{A816A039-0E61-41A0-A4B3-5AABC47311E5}"/>
</file>

<file path=customXml/itemProps3.xml><?xml version="1.0" encoding="utf-8"?>
<ds:datastoreItem xmlns:ds="http://schemas.openxmlformats.org/officeDocument/2006/customXml" ds:itemID="{F29967EB-433C-4F25-A5C7-FD83AE697B2F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BVM</vt:lpstr>
    </vt:vector>
  </TitlesOfParts>
  <Company>EON-IT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p0637</dc:creator>
  <cp:lastModifiedBy>Höhne, Heiko</cp:lastModifiedBy>
  <dcterms:created xsi:type="dcterms:W3CDTF">2016-11-17T13:34:13Z</dcterms:created>
  <dcterms:modified xsi:type="dcterms:W3CDTF">2021-05-18T09:42:39Z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0x010100D78B54BA0FD9E049A19547FCA31F08F3</vt:lpwstr>
  </property>
</Properties>
</file>