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LGFData\BCZ Inkoop\1Landgraaf\AANBESTEDING\AA LOPEND\2123 leerlingenvervoer sportaccomodaties EOA  LP\publicatie\"/>
    </mc:Choice>
  </mc:AlternateContent>
  <bookViews>
    <workbookView xWindow="0" yWindow="0" windowWidth="23040" windowHeight="8760"/>
  </bookViews>
  <sheets>
    <sheet name="Blad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28" i="1"/>
  <c r="I25" i="1"/>
  <c r="I24" i="1"/>
  <c r="I15" i="1"/>
  <c r="I26" i="1"/>
  <c r="I23" i="1"/>
  <c r="I29" i="1"/>
  <c r="I22" i="1"/>
  <c r="I21" i="1"/>
  <c r="I16" i="1"/>
  <c r="I14" i="1"/>
  <c r="I13" i="1"/>
  <c r="I8" i="1"/>
  <c r="I7" i="1"/>
  <c r="I6" i="1"/>
  <c r="I17" i="1" l="1"/>
  <c r="I30" i="1"/>
  <c r="I9" i="1"/>
  <c r="I32" i="1" l="1"/>
  <c r="I33" i="1" l="1"/>
  <c r="I34" i="1" s="1"/>
</calcChain>
</file>

<file path=xl/sharedStrings.xml><?xml version="1.0" encoding="utf-8"?>
<sst xmlns="http://schemas.openxmlformats.org/spreadsheetml/2006/main" count="125" uniqueCount="60">
  <si>
    <t>Tijdstip Ophalen Basisschool Heenreis</t>
  </si>
  <si>
    <t>aantal te vervoeren personen</t>
  </si>
  <si>
    <t>Tijdstip Ophalen Sporthal (Retourreis)</t>
  </si>
  <si>
    <t>13:15 uur</t>
  </si>
  <si>
    <t>-</t>
  </si>
  <si>
    <t>reisdag</t>
  </si>
  <si>
    <t>PRIJS HEENREIS (per week)</t>
  </si>
  <si>
    <t>PRIJS RETOURREIS (per week)</t>
  </si>
  <si>
    <t>TOTAAL PRIJS (per week)</t>
  </si>
  <si>
    <t>14:45 uur</t>
  </si>
  <si>
    <t>Maandag</t>
  </si>
  <si>
    <t>Dinsdag</t>
  </si>
  <si>
    <t>Donderdag</t>
  </si>
  <si>
    <t>Tijdstip Ophalen Basisschool (Heenreis)</t>
  </si>
  <si>
    <t>BIJLAGE 1.2: PRIJZENBLAD / INSCHRIJFBILJET</t>
  </si>
  <si>
    <t>TOTAAL GENERAAL WEKELIJKS LEERLINGEN VERVOER NAAR SPORTACCOMMODATIES (Excl. BTW)</t>
  </si>
  <si>
    <t>TOTAAL GENERAAL WEKELIJKS LEERLINGEN VERVOER NAAR SPORTACCOMMODATIES (Incl. BTW)</t>
  </si>
  <si>
    <t>8:45 uur</t>
  </si>
  <si>
    <t>10:00 uur</t>
  </si>
  <si>
    <t>13:00 uur</t>
  </si>
  <si>
    <t>Vrijdag</t>
  </si>
  <si>
    <t>8:30 uur</t>
  </si>
  <si>
    <t>Wekelijks Leerlingenvervoer van basisschool de Wegwijzer naar sporthal Ter waerden, vice versa (geen vervoer tijdens schoolvakanties)</t>
  </si>
  <si>
    <t>Subtotaal: Wekelijks Leerlingenvervoer van basisschool de Wegwijzer naar sporthal Ter waerden, vice versa</t>
  </si>
  <si>
    <t>9:30 uur</t>
  </si>
  <si>
    <t>10:30 uur</t>
  </si>
  <si>
    <t>12:15 uur</t>
  </si>
  <si>
    <t>13:40 uur</t>
  </si>
  <si>
    <t>Groep</t>
  </si>
  <si>
    <t>10:25 uur</t>
  </si>
  <si>
    <t>11:40 uur</t>
  </si>
  <si>
    <t>14:40 uur</t>
  </si>
  <si>
    <t>9:55 uur</t>
  </si>
  <si>
    <t>5A/5B</t>
  </si>
  <si>
    <t>10:55 uur</t>
  </si>
  <si>
    <t>4A/4B</t>
  </si>
  <si>
    <t>11:55 uur</t>
  </si>
  <si>
    <t>3A/6A</t>
  </si>
  <si>
    <t>6/7A/7B</t>
  </si>
  <si>
    <t>7C/8A/8B</t>
  </si>
  <si>
    <t>3B/6A</t>
  </si>
  <si>
    <t>Alle tarieven/kosten zijn vast en inclusief alle kosten (ALL-IN), voorzover van toepassing, zoals, maar niet uitputtend: afleverkosten, overhead, reiskosten, verblijfskosten, technische hulpmiddelen, etc. Er zullen dus geen additionele kosten in rekening worden gebracht. Met betrekking tot de af te sluiten overeenkomst wordt er nadrukkelijk op gewezen dat op uitvoering van de opdracht de algemene Inkoopvoorwaarden voor leveringen en diensten gemeenten Landgraaf 2019 van toepassing zijn.</t>
  </si>
  <si>
    <t>Rechtsgeldige ondertekening</t>
  </si>
  <si>
    <t>Naam:</t>
  </si>
  <si>
    <t>Firmanaam:</t>
  </si>
  <si>
    <t>Handtekening</t>
  </si>
  <si>
    <t>Functie:</t>
  </si>
  <si>
    <t>Beschrijving in te zetten touringcar/autobuszetten                                                            (in te vullen door inschrijver)</t>
  </si>
  <si>
    <t>BTW %</t>
  </si>
  <si>
    <t>geel gearceerde velden in te vullen door inschrijver</t>
  </si>
  <si>
    <t xml:space="preserve">Ondergetekende, verklaart zich door ondertekening dezes bereid de gevraagde dienstverlening overeenkomstig alle bepalingen in de leidraad “leerlingevervoer naar sportaccommodaties”, met referentienummer 2123, tegen de opgegeven prijzen uit te voeren. </t>
  </si>
  <si>
    <t>Wekelijks Leerlingenvervoer van SBO de Wissel naar sporthal Baneberg, vice versa (geen vervoer tijdens schoolvakanties)</t>
  </si>
  <si>
    <t xml:space="preserve">Subtotaal: Wekelijks Leerlingenvervoer van SBO de Wissel naar sporthal Baneberg, vice versa </t>
  </si>
  <si>
    <t>Wekelijks Leerlingenvervoer van OBS de Speurneus naar sporthal Ter Waerden, vice versa (geen vervoer tijdens schoolvakanties)</t>
  </si>
  <si>
    <r>
      <t xml:space="preserve">Subtotaal: Wekelijks Leerlingenvervoer van OBS </t>
    </r>
    <r>
      <rPr>
        <sz val="11"/>
        <rFont val="Calibri"/>
        <family val="2"/>
        <scheme val="minor"/>
      </rPr>
      <t>de Speurneus naar sporthal Ter Waerden</t>
    </r>
    <r>
      <rPr>
        <sz val="11"/>
        <color theme="1"/>
        <rFont val="Calibri"/>
        <family val="2"/>
        <scheme val="minor"/>
      </rPr>
      <t xml:space="preserve">, vice versa </t>
    </r>
  </si>
  <si>
    <t>aantal max. te vervoeren personen</t>
  </si>
  <si>
    <t>45 personen</t>
  </si>
  <si>
    <t>60 personen</t>
  </si>
  <si>
    <t>Uit te voeren leerlingenvervoer voor het schooljaar 2021/2022, vanaf januari 2022.</t>
  </si>
  <si>
    <t>Bouwjaar touringcar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</si>
</sst>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quot;€&quot;\ * #,##0.00_ ;_ &quot;€&quot;\ * \-#,##0.00_ ;_ &quot;€&quot;\ * &quot;-&quot;??_ ;_ @_ "/>
    <numFmt numFmtId="164" formatCode="0.00_ ;[Red]\-0.00\ "/>
  </numFmts>
  <fonts count="12" x14ac:knownFonts="1">
    <font>
      <sz val="11"/>
      <color theme="1"/>
      <name val="Calibri"/>
      <family val="2"/>
      <scheme val="minor"/>
    </font>
    <font>
      <b/>
      <sz val="11"/>
      <color theme="1"/>
      <name val="Calibri"/>
      <family val="2"/>
      <scheme val="minor"/>
    </font>
    <font>
      <sz val="12"/>
      <color theme="1"/>
      <name val="Calibri"/>
      <family val="2"/>
      <scheme val="minor"/>
    </font>
    <font>
      <sz val="12"/>
      <name val="Calibri"/>
      <family val="2"/>
      <scheme val="minor"/>
    </font>
    <font>
      <sz val="11"/>
      <name val="Calibri"/>
      <family val="2"/>
      <scheme val="minor"/>
    </font>
    <font>
      <b/>
      <sz val="10"/>
      <name val="Lucida Sans Unicode"/>
      <family val="2"/>
    </font>
    <font>
      <b/>
      <sz val="12"/>
      <color theme="1"/>
      <name val="Calibri"/>
      <family val="2"/>
      <scheme val="minor"/>
    </font>
    <font>
      <b/>
      <sz val="16"/>
      <color theme="1"/>
      <name val="Calibri"/>
      <family val="2"/>
      <scheme val="minor"/>
    </font>
    <font>
      <b/>
      <sz val="11"/>
      <name val="Lucida Sans Unicode"/>
      <family val="2"/>
    </font>
    <font>
      <b/>
      <sz val="13"/>
      <name val="Calibri"/>
      <family val="2"/>
      <scheme val="minor"/>
    </font>
    <font>
      <sz val="8.5"/>
      <color theme="1"/>
      <name val="Lucida Sans Unicode"/>
      <family val="2"/>
    </font>
    <font>
      <sz val="8.5"/>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4">
    <xf numFmtId="0" fontId="0" fillId="0" borderId="0" xfId="0"/>
    <xf numFmtId="0" fontId="0" fillId="0" borderId="0" xfId="0" applyAlignment="1">
      <alignment horizontal="right"/>
    </xf>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0" xfId="0" applyBorder="1" applyAlignment="1">
      <alignment horizontal="right"/>
    </xf>
    <xf numFmtId="44" fontId="2" fillId="0" borderId="0" xfId="0" applyNumberFormat="1" applyFont="1" applyBorder="1" applyAlignment="1">
      <alignment horizontal="center" vertical="center"/>
    </xf>
    <xf numFmtId="0" fontId="0" fillId="0" borderId="0" xfId="0" applyFont="1" applyAlignment="1">
      <alignment horizontal="right" vertical="center"/>
    </xf>
    <xf numFmtId="0" fontId="0" fillId="0" borderId="3" xfId="0" applyBorder="1"/>
    <xf numFmtId="0" fontId="6" fillId="0" borderId="0" xfId="0" applyFont="1" applyAlignment="1">
      <alignment horizontal="right" vertical="center"/>
    </xf>
    <xf numFmtId="0" fontId="7" fillId="0" borderId="0" xfId="0" applyFont="1" applyAlignment="1">
      <alignment horizontal="right" vertical="center"/>
    </xf>
    <xf numFmtId="44" fontId="2" fillId="0" borderId="1" xfId="0" applyNumberFormat="1" applyFont="1" applyBorder="1" applyAlignment="1" applyProtection="1">
      <alignment horizontal="center" vertical="center"/>
      <protection locked="0"/>
    </xf>
    <xf numFmtId="44" fontId="6" fillId="0" borderId="1" xfId="0" applyNumberFormat="1" applyFont="1" applyBorder="1" applyAlignment="1" applyProtection="1">
      <alignment horizontal="center" vertical="center"/>
      <protection locked="0"/>
    </xf>
    <xf numFmtId="44" fontId="0" fillId="0" borderId="1" xfId="0" applyNumberFormat="1" applyBorder="1"/>
    <xf numFmtId="0" fontId="0" fillId="2" borderId="1" xfId="0" applyFill="1" applyBorder="1"/>
    <xf numFmtId="44"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4" fontId="0" fillId="2" borderId="1" xfId="0" applyNumberFormat="1" applyFill="1" applyBorder="1" applyAlignment="1" applyProtection="1">
      <alignment horizontal="right"/>
      <protection locked="0"/>
    </xf>
    <xf numFmtId="0" fontId="0" fillId="0" borderId="1" xfId="0" applyBorder="1" applyAlignment="1">
      <alignment horizontal="right"/>
    </xf>
    <xf numFmtId="0" fontId="0" fillId="0" borderId="13" xfId="0" applyBorder="1" applyAlignment="1">
      <alignment horizontal="right"/>
    </xf>
    <xf numFmtId="0" fontId="0" fillId="0" borderId="5" xfId="0" applyBorder="1" applyAlignment="1">
      <alignment wrapText="1"/>
    </xf>
    <xf numFmtId="0" fontId="0" fillId="0" borderId="7" xfId="0" applyBorder="1" applyAlignment="1">
      <alignment wrapText="1"/>
    </xf>
    <xf numFmtId="0" fontId="3" fillId="4" borderId="1" xfId="0" applyFont="1" applyFill="1" applyBorder="1" applyAlignment="1">
      <alignment horizontal="center" vertical="center"/>
    </xf>
    <xf numFmtId="0" fontId="3" fillId="4" borderId="1" xfId="0" quotePrefix="1" applyFont="1" applyFill="1" applyBorder="1" applyAlignment="1">
      <alignment horizontal="center" vertical="center"/>
    </xf>
    <xf numFmtId="0" fontId="10" fillId="0" borderId="6" xfId="0" applyFont="1" applyBorder="1" applyAlignment="1">
      <alignment horizontal="justify" vertical="center"/>
    </xf>
    <xf numFmtId="0" fontId="11" fillId="0" borderId="5" xfId="0" applyFont="1" applyBorder="1" applyAlignment="1"/>
    <xf numFmtId="0" fontId="11" fillId="0" borderId="10" xfId="0" applyFont="1" applyBorder="1" applyAlignment="1"/>
    <xf numFmtId="0" fontId="11" fillId="0" borderId="11" xfId="0" applyFont="1" applyBorder="1" applyAlignment="1"/>
    <xf numFmtId="0" fontId="0" fillId="2" borderId="3" xfId="0" applyFill="1" applyBorder="1" applyAlignment="1" applyProtection="1">
      <protection locked="0"/>
    </xf>
    <xf numFmtId="0" fontId="0" fillId="0" borderId="3" xfId="0" applyBorder="1" applyAlignment="1"/>
    <xf numFmtId="0" fontId="0" fillId="0" borderId="4" xfId="0" applyBorder="1" applyAlignment="1"/>
    <xf numFmtId="0" fontId="0" fillId="2" borderId="5" xfId="0" applyFill="1" applyBorder="1" applyAlignment="1"/>
    <xf numFmtId="0" fontId="0" fillId="0" borderId="9" xfId="0" applyBorder="1" applyAlignment="1"/>
    <xf numFmtId="0" fontId="0" fillId="0" borderId="11" xfId="0" applyBorder="1" applyAlignment="1"/>
    <xf numFmtId="0" fontId="0" fillId="0" borderId="12" xfId="0" applyBorder="1" applyAlignment="1"/>
    <xf numFmtId="0" fontId="0" fillId="0" borderId="6"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wrapText="1"/>
    </xf>
    <xf numFmtId="0" fontId="0" fillId="0" borderId="5" xfId="0" applyBorder="1" applyAlignment="1">
      <alignment wrapText="1"/>
    </xf>
    <xf numFmtId="0" fontId="0" fillId="0" borderId="7" xfId="0" applyBorder="1" applyAlignment="1">
      <alignment wrapText="1"/>
    </xf>
    <xf numFmtId="0" fontId="0" fillId="0" borderId="8" xfId="0" applyBorder="1" applyAlignment="1">
      <alignment wrapText="1"/>
    </xf>
    <xf numFmtId="0" fontId="0" fillId="0" borderId="0"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2" fillId="0" borderId="1" xfId="0" applyFont="1" applyFill="1" applyBorder="1" applyAlignment="1">
      <alignment horizontal="center" vertical="center" wrapText="1"/>
    </xf>
    <xf numFmtId="0" fontId="8" fillId="0" borderId="10"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5" fillId="0" borderId="5" xfId="0" applyFont="1" applyBorder="1" applyAlignment="1">
      <alignment horizontal="justify" vertical="center" wrapText="1"/>
    </xf>
    <xf numFmtId="0" fontId="1" fillId="0" borderId="5" xfId="0" applyFont="1" applyBorder="1" applyAlignment="1">
      <alignment wrapText="1"/>
    </xf>
    <xf numFmtId="0" fontId="9" fillId="0" borderId="6" xfId="0" applyFont="1" applyBorder="1"/>
    <xf numFmtId="0" fontId="0" fillId="0" borderId="5" xfId="0" applyBorder="1"/>
    <xf numFmtId="0" fontId="0" fillId="0" borderId="2" xfId="0" applyBorder="1"/>
    <xf numFmtId="0" fontId="0" fillId="2" borderId="3" xfId="0" applyFill="1" applyBorder="1"/>
    <xf numFmtId="0" fontId="0" fillId="3" borderId="3" xfId="0" applyFill="1" applyBorder="1"/>
    <xf numFmtId="0" fontId="0" fillId="3" borderId="3" xfId="0" applyFill="1" applyBorder="1" applyAlignment="1"/>
    <xf numFmtId="0" fontId="0" fillId="0" borderId="0" xfId="0" applyBorder="1" applyAlignment="1"/>
    <xf numFmtId="0" fontId="0" fillId="0" borderId="11" xfId="0" applyBorder="1"/>
    <xf numFmtId="0" fontId="0" fillId="0" borderId="12" xfId="0" applyBorder="1"/>
    <xf numFmtId="0" fontId="0" fillId="0" borderId="6" xfId="0" applyBorder="1" applyAlignment="1"/>
    <xf numFmtId="0" fontId="0" fillId="0" borderId="7" xfId="0" applyBorder="1" applyAlignment="1"/>
    <xf numFmtId="0" fontId="0" fillId="2" borderId="8" xfId="0" applyFill="1" applyBorder="1" applyAlignment="1"/>
    <xf numFmtId="0" fontId="0" fillId="0" borderId="10" xfId="0" applyBorder="1" applyAlignment="1"/>
    <xf numFmtId="0" fontId="8"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tabSelected="1" workbookViewId="0">
      <selection activeCell="E5" sqref="E5"/>
    </sheetView>
  </sheetViews>
  <sheetFormatPr defaultRowHeight="14.4" x14ac:dyDescent="0.3"/>
  <cols>
    <col min="1" max="1" width="2.21875" customWidth="1"/>
    <col min="2" max="2" width="13.77734375" customWidth="1"/>
    <col min="3" max="3" width="16.77734375" customWidth="1"/>
    <col min="4" max="4" width="16.88671875" customWidth="1"/>
    <col min="5" max="5" width="14.109375" customWidth="1"/>
    <col min="6" max="6" width="10.33203125" customWidth="1"/>
    <col min="7" max="7" width="11.77734375" customWidth="1"/>
    <col min="8" max="8" width="12.6640625" customWidth="1"/>
    <col min="9" max="9" width="13.77734375" customWidth="1"/>
    <col min="10" max="10" width="65" customWidth="1"/>
    <col min="11" max="11" width="10.77734375" customWidth="1"/>
  </cols>
  <sheetData>
    <row r="1" spans="1:11" ht="7.8" customHeight="1" x14ac:dyDescent="0.3"/>
    <row r="2" spans="1:11" ht="17.399999999999999" x14ac:dyDescent="0.35">
      <c r="B2" s="58" t="s">
        <v>14</v>
      </c>
      <c r="C2" s="59"/>
      <c r="D2" s="59"/>
      <c r="E2" s="59"/>
      <c r="F2" s="59"/>
      <c r="G2" s="56" t="s">
        <v>58</v>
      </c>
      <c r="H2" s="57"/>
      <c r="I2" s="57"/>
      <c r="J2" s="57"/>
      <c r="K2" s="42"/>
    </row>
    <row r="3" spans="1:11" ht="12" customHeight="1" x14ac:dyDescent="0.3">
      <c r="B3" s="60"/>
      <c r="C3" s="15" t="s">
        <v>49</v>
      </c>
      <c r="D3" s="61"/>
      <c r="E3" s="61"/>
      <c r="F3" s="9"/>
      <c r="G3" s="62"/>
      <c r="H3" s="62"/>
      <c r="I3" s="63"/>
      <c r="J3" s="30"/>
      <c r="K3" s="31"/>
    </row>
    <row r="4" spans="1:11" s="2" customFormat="1" ht="16.95" customHeight="1" x14ac:dyDescent="0.3">
      <c r="A4" s="11" t="s">
        <v>4</v>
      </c>
      <c r="B4" s="53" t="s">
        <v>51</v>
      </c>
      <c r="C4" s="54"/>
      <c r="D4" s="54"/>
      <c r="E4" s="54"/>
      <c r="F4" s="54"/>
      <c r="G4" s="54"/>
      <c r="H4" s="54"/>
      <c r="I4" s="54"/>
      <c r="J4" s="54"/>
      <c r="K4" s="55"/>
    </row>
    <row r="5" spans="1:11" ht="46.95" customHeight="1" x14ac:dyDescent="0.3">
      <c r="B5" s="3" t="s">
        <v>5</v>
      </c>
      <c r="C5" s="4" t="s">
        <v>13</v>
      </c>
      <c r="D5" s="4" t="s">
        <v>2</v>
      </c>
      <c r="E5" s="4" t="s">
        <v>55</v>
      </c>
      <c r="F5" s="4" t="s">
        <v>28</v>
      </c>
      <c r="G5" s="4" t="s">
        <v>6</v>
      </c>
      <c r="H5" s="4" t="s">
        <v>7</v>
      </c>
      <c r="I5" s="4" t="s">
        <v>8</v>
      </c>
      <c r="J5" s="4" t="s">
        <v>47</v>
      </c>
      <c r="K5" s="52" t="s">
        <v>59</v>
      </c>
    </row>
    <row r="6" spans="1:11" ht="15.6" x14ac:dyDescent="0.3">
      <c r="B6" s="3" t="s">
        <v>10</v>
      </c>
      <c r="C6" s="5" t="s">
        <v>3</v>
      </c>
      <c r="D6" s="5" t="s">
        <v>9</v>
      </c>
      <c r="E6" s="23" t="s">
        <v>56</v>
      </c>
      <c r="F6" s="23"/>
      <c r="G6" s="16">
        <v>0</v>
      </c>
      <c r="H6" s="16">
        <v>0</v>
      </c>
      <c r="I6" s="12">
        <f>G6+H6</f>
        <v>0</v>
      </c>
      <c r="J6" s="17"/>
      <c r="K6" s="17"/>
    </row>
    <row r="7" spans="1:11" ht="15.6" x14ac:dyDescent="0.3">
      <c r="B7" s="3" t="s">
        <v>11</v>
      </c>
      <c r="C7" s="5" t="s">
        <v>3</v>
      </c>
      <c r="D7" s="5" t="s">
        <v>9</v>
      </c>
      <c r="E7" s="23" t="s">
        <v>56</v>
      </c>
      <c r="F7" s="23"/>
      <c r="G7" s="16">
        <v>0</v>
      </c>
      <c r="H7" s="16">
        <v>0</v>
      </c>
      <c r="I7" s="12">
        <f t="shared" ref="I7:I8" si="0">G7+H7</f>
        <v>0</v>
      </c>
      <c r="J7" s="17"/>
      <c r="K7" s="17"/>
    </row>
    <row r="8" spans="1:11" ht="15.6" x14ac:dyDescent="0.3">
      <c r="B8" s="3" t="s">
        <v>12</v>
      </c>
      <c r="C8" s="5" t="s">
        <v>3</v>
      </c>
      <c r="D8" s="5" t="s">
        <v>9</v>
      </c>
      <c r="E8" s="23" t="s">
        <v>56</v>
      </c>
      <c r="F8" s="23"/>
      <c r="G8" s="16">
        <v>0</v>
      </c>
      <c r="H8" s="16">
        <v>0</v>
      </c>
      <c r="I8" s="12">
        <f t="shared" si="0"/>
        <v>0</v>
      </c>
      <c r="J8" s="17"/>
      <c r="K8" s="17"/>
    </row>
    <row r="9" spans="1:11" ht="15.6" x14ac:dyDescent="0.3">
      <c r="B9" s="49" t="s">
        <v>52</v>
      </c>
      <c r="C9" s="50"/>
      <c r="D9" s="50"/>
      <c r="E9" s="50"/>
      <c r="F9" s="50"/>
      <c r="G9" s="50"/>
      <c r="H9" s="51"/>
      <c r="I9" s="13">
        <f>SUM(I6:I8)</f>
        <v>0</v>
      </c>
    </row>
    <row r="10" spans="1:11" ht="7.8" customHeight="1" x14ac:dyDescent="0.3">
      <c r="B10" s="6"/>
      <c r="C10" s="6"/>
      <c r="D10" s="6"/>
      <c r="E10" s="6"/>
      <c r="F10" s="6"/>
      <c r="G10" s="6"/>
      <c r="H10" s="6"/>
      <c r="I10" s="7"/>
    </row>
    <row r="11" spans="1:11" s="2" customFormat="1" ht="16.95" customHeight="1" x14ac:dyDescent="0.3">
      <c r="A11" s="11" t="s">
        <v>4</v>
      </c>
      <c r="B11" s="71" t="s">
        <v>53</v>
      </c>
      <c r="C11" s="72"/>
      <c r="D11" s="72"/>
      <c r="E11" s="72"/>
      <c r="F11" s="72"/>
      <c r="G11" s="72"/>
      <c r="H11" s="72"/>
      <c r="I11" s="72"/>
      <c r="J11" s="72"/>
      <c r="K11" s="73"/>
    </row>
    <row r="12" spans="1:11" ht="46.95" customHeight="1" x14ac:dyDescent="0.3">
      <c r="B12" s="3" t="s">
        <v>5</v>
      </c>
      <c r="C12" s="4" t="s">
        <v>0</v>
      </c>
      <c r="D12" s="4" t="s">
        <v>2</v>
      </c>
      <c r="E12" s="4" t="s">
        <v>1</v>
      </c>
      <c r="F12" s="4" t="s">
        <v>28</v>
      </c>
      <c r="G12" s="4" t="s">
        <v>6</v>
      </c>
      <c r="H12" s="4" t="s">
        <v>7</v>
      </c>
      <c r="I12" s="4" t="s">
        <v>8</v>
      </c>
      <c r="J12" s="4" t="s">
        <v>47</v>
      </c>
      <c r="K12" s="52" t="s">
        <v>59</v>
      </c>
    </row>
    <row r="13" spans="1:11" ht="15.6" x14ac:dyDescent="0.3">
      <c r="B13" s="3" t="s">
        <v>10</v>
      </c>
      <c r="C13" s="5" t="s">
        <v>17</v>
      </c>
      <c r="D13" s="23" t="s">
        <v>29</v>
      </c>
      <c r="E13" s="23" t="s">
        <v>57</v>
      </c>
      <c r="F13" s="23"/>
      <c r="G13" s="16">
        <v>0</v>
      </c>
      <c r="H13" s="16">
        <v>0</v>
      </c>
      <c r="I13" s="12">
        <f>G13+H13</f>
        <v>0</v>
      </c>
      <c r="J13" s="17"/>
      <c r="K13" s="17"/>
    </row>
    <row r="14" spans="1:11" ht="15.6" x14ac:dyDescent="0.3">
      <c r="B14" s="3" t="s">
        <v>10</v>
      </c>
      <c r="C14" s="5" t="s">
        <v>18</v>
      </c>
      <c r="D14" s="23" t="s">
        <v>30</v>
      </c>
      <c r="E14" s="23" t="s">
        <v>57</v>
      </c>
      <c r="F14" s="23"/>
      <c r="G14" s="16">
        <v>0</v>
      </c>
      <c r="H14" s="16">
        <v>0</v>
      </c>
      <c r="I14" s="12">
        <f t="shared" ref="I14:I16" si="1">G14+H14</f>
        <v>0</v>
      </c>
      <c r="J14" s="17"/>
      <c r="K14" s="17"/>
    </row>
    <row r="15" spans="1:11" ht="15.6" x14ac:dyDescent="0.3">
      <c r="B15" s="3" t="s">
        <v>10</v>
      </c>
      <c r="C15" s="5" t="s">
        <v>19</v>
      </c>
      <c r="D15" s="23" t="s">
        <v>31</v>
      </c>
      <c r="E15" s="23" t="s">
        <v>57</v>
      </c>
      <c r="F15" s="23"/>
      <c r="G15" s="16">
        <v>0</v>
      </c>
      <c r="H15" s="16">
        <v>0</v>
      </c>
      <c r="I15" s="12">
        <f t="shared" ref="I15" si="2">G15+H15</f>
        <v>0</v>
      </c>
      <c r="J15" s="17"/>
      <c r="K15" s="17"/>
    </row>
    <row r="16" spans="1:11" ht="15.6" x14ac:dyDescent="0.3">
      <c r="B16" s="3" t="s">
        <v>20</v>
      </c>
      <c r="C16" s="5" t="s">
        <v>21</v>
      </c>
      <c r="D16" s="23" t="s">
        <v>32</v>
      </c>
      <c r="E16" s="23" t="s">
        <v>57</v>
      </c>
      <c r="F16" s="23"/>
      <c r="G16" s="16">
        <v>0</v>
      </c>
      <c r="H16" s="16">
        <v>0</v>
      </c>
      <c r="I16" s="12">
        <f t="shared" si="1"/>
        <v>0</v>
      </c>
      <c r="J16" s="17"/>
      <c r="K16" s="17"/>
    </row>
    <row r="17" spans="1:11" ht="15.6" x14ac:dyDescent="0.3">
      <c r="B17" s="49" t="s">
        <v>54</v>
      </c>
      <c r="C17" s="50"/>
      <c r="D17" s="50"/>
      <c r="E17" s="50"/>
      <c r="F17" s="50"/>
      <c r="G17" s="50"/>
      <c r="H17" s="51"/>
      <c r="I17" s="13">
        <f>SUM(I13:I16)</f>
        <v>0</v>
      </c>
    </row>
    <row r="18" spans="1:11" ht="7.8" customHeight="1" x14ac:dyDescent="0.3">
      <c r="B18" s="6"/>
      <c r="C18" s="6"/>
      <c r="D18" s="6"/>
      <c r="E18" s="6"/>
      <c r="F18" s="6"/>
      <c r="G18" s="6"/>
      <c r="H18" s="6"/>
      <c r="I18" s="7"/>
    </row>
    <row r="19" spans="1:11" s="2" customFormat="1" ht="16.95" customHeight="1" x14ac:dyDescent="0.3">
      <c r="A19" s="11" t="s">
        <v>4</v>
      </c>
      <c r="B19" s="71" t="s">
        <v>22</v>
      </c>
      <c r="C19" s="72"/>
      <c r="D19" s="72"/>
      <c r="E19" s="72"/>
      <c r="F19" s="72"/>
      <c r="G19" s="72"/>
      <c r="H19" s="72"/>
      <c r="I19" s="72"/>
      <c r="J19" s="72"/>
      <c r="K19" s="73"/>
    </row>
    <row r="20" spans="1:11" ht="46.95" customHeight="1" x14ac:dyDescent="0.3">
      <c r="B20" s="3" t="s">
        <v>5</v>
      </c>
      <c r="C20" s="4" t="s">
        <v>0</v>
      </c>
      <c r="D20" s="4" t="s">
        <v>2</v>
      </c>
      <c r="E20" s="4" t="s">
        <v>1</v>
      </c>
      <c r="F20" s="4" t="s">
        <v>28</v>
      </c>
      <c r="G20" s="4" t="s">
        <v>6</v>
      </c>
      <c r="H20" s="4" t="s">
        <v>7</v>
      </c>
      <c r="I20" s="4" t="s">
        <v>8</v>
      </c>
      <c r="J20" s="4" t="s">
        <v>47</v>
      </c>
      <c r="K20" s="52" t="s">
        <v>59</v>
      </c>
    </row>
    <row r="21" spans="1:11" ht="15.6" x14ac:dyDescent="0.3">
      <c r="B21" s="3" t="s">
        <v>11</v>
      </c>
      <c r="C21" s="5" t="s">
        <v>21</v>
      </c>
      <c r="D21" s="5" t="s">
        <v>32</v>
      </c>
      <c r="E21" s="23" t="s">
        <v>57</v>
      </c>
      <c r="F21" s="24" t="s">
        <v>33</v>
      </c>
      <c r="G21" s="16">
        <v>0</v>
      </c>
      <c r="H21" s="16">
        <v>0</v>
      </c>
      <c r="I21" s="12">
        <f>G21+H21</f>
        <v>0</v>
      </c>
      <c r="J21" s="17"/>
      <c r="K21" s="17"/>
    </row>
    <row r="22" spans="1:11" ht="15.6" x14ac:dyDescent="0.3">
      <c r="B22" s="3" t="s">
        <v>11</v>
      </c>
      <c r="C22" s="5" t="s">
        <v>24</v>
      </c>
      <c r="D22" s="5" t="s">
        <v>34</v>
      </c>
      <c r="E22" s="23" t="s">
        <v>57</v>
      </c>
      <c r="F22" s="24" t="s">
        <v>35</v>
      </c>
      <c r="G22" s="16">
        <v>0</v>
      </c>
      <c r="H22" s="16">
        <v>0</v>
      </c>
      <c r="I22" s="12">
        <f t="shared" ref="I22:I29" si="3">G22+H22</f>
        <v>0</v>
      </c>
      <c r="J22" s="17"/>
      <c r="K22" s="17"/>
    </row>
    <row r="23" spans="1:11" ht="15.6" x14ac:dyDescent="0.3">
      <c r="B23" s="3" t="s">
        <v>11</v>
      </c>
      <c r="C23" s="5" t="s">
        <v>25</v>
      </c>
      <c r="D23" s="5" t="s">
        <v>36</v>
      </c>
      <c r="E23" s="23" t="s">
        <v>57</v>
      </c>
      <c r="F23" s="24" t="s">
        <v>37</v>
      </c>
      <c r="G23" s="16">
        <v>0</v>
      </c>
      <c r="H23" s="16">
        <v>0</v>
      </c>
      <c r="I23" s="12">
        <f t="shared" ref="I23:I26" si="4">G23+H23</f>
        <v>0</v>
      </c>
      <c r="J23" s="17"/>
      <c r="K23" s="17"/>
    </row>
    <row r="24" spans="1:11" ht="15.6" x14ac:dyDescent="0.3">
      <c r="B24" s="3" t="s">
        <v>11</v>
      </c>
      <c r="C24" s="5" t="s">
        <v>26</v>
      </c>
      <c r="D24" s="5" t="s">
        <v>27</v>
      </c>
      <c r="E24" s="23" t="s">
        <v>57</v>
      </c>
      <c r="F24" s="24" t="s">
        <v>38</v>
      </c>
      <c r="G24" s="16">
        <v>0</v>
      </c>
      <c r="H24" s="16">
        <v>0</v>
      </c>
      <c r="I24" s="12">
        <f t="shared" ref="I24:I25" si="5">G24+H24</f>
        <v>0</v>
      </c>
      <c r="J24" s="17"/>
      <c r="K24" s="17"/>
    </row>
    <row r="25" spans="1:11" ht="15.6" x14ac:dyDescent="0.3">
      <c r="B25" s="3" t="s">
        <v>11</v>
      </c>
      <c r="C25" s="5" t="s">
        <v>3</v>
      </c>
      <c r="D25" s="5" t="s">
        <v>31</v>
      </c>
      <c r="E25" s="23" t="s">
        <v>57</v>
      </c>
      <c r="F25" s="24" t="s">
        <v>39</v>
      </c>
      <c r="G25" s="16">
        <v>0</v>
      </c>
      <c r="H25" s="16">
        <v>0</v>
      </c>
      <c r="I25" s="12">
        <f t="shared" si="5"/>
        <v>0</v>
      </c>
      <c r="J25" s="17"/>
      <c r="K25" s="17"/>
    </row>
    <row r="26" spans="1:11" ht="15.6" x14ac:dyDescent="0.3">
      <c r="B26" s="3" t="s">
        <v>12</v>
      </c>
      <c r="C26" s="5" t="s">
        <v>21</v>
      </c>
      <c r="D26" s="5" t="s">
        <v>32</v>
      </c>
      <c r="E26" s="23" t="s">
        <v>57</v>
      </c>
      <c r="F26" s="24" t="s">
        <v>33</v>
      </c>
      <c r="G26" s="16">
        <v>0</v>
      </c>
      <c r="H26" s="16">
        <v>0</v>
      </c>
      <c r="I26" s="12">
        <f t="shared" si="4"/>
        <v>0</v>
      </c>
      <c r="J26" s="17"/>
      <c r="K26" s="17"/>
    </row>
    <row r="27" spans="1:11" ht="15.6" x14ac:dyDescent="0.3">
      <c r="B27" s="3" t="s">
        <v>12</v>
      </c>
      <c r="C27" s="5" t="s">
        <v>25</v>
      </c>
      <c r="D27" s="5" t="s">
        <v>36</v>
      </c>
      <c r="E27" s="23" t="s">
        <v>57</v>
      </c>
      <c r="F27" s="24" t="s">
        <v>40</v>
      </c>
      <c r="G27" s="16">
        <v>0</v>
      </c>
      <c r="H27" s="16">
        <v>0</v>
      </c>
      <c r="I27" s="12">
        <f t="shared" ref="I27" si="6">G27+H27</f>
        <v>0</v>
      </c>
      <c r="J27" s="17"/>
      <c r="K27" s="17"/>
    </row>
    <row r="28" spans="1:11" ht="15.6" x14ac:dyDescent="0.3">
      <c r="B28" s="3" t="s">
        <v>12</v>
      </c>
      <c r="C28" s="5" t="s">
        <v>26</v>
      </c>
      <c r="D28" s="5" t="s">
        <v>27</v>
      </c>
      <c r="E28" s="23" t="s">
        <v>57</v>
      </c>
      <c r="F28" s="24" t="s">
        <v>38</v>
      </c>
      <c r="G28" s="16">
        <v>0</v>
      </c>
      <c r="H28" s="16">
        <v>0</v>
      </c>
      <c r="I28" s="12">
        <f t="shared" ref="I28" si="7">G28+H28</f>
        <v>0</v>
      </c>
      <c r="J28" s="17"/>
      <c r="K28" s="17"/>
    </row>
    <row r="29" spans="1:11" ht="15.6" x14ac:dyDescent="0.3">
      <c r="B29" s="3" t="s">
        <v>12</v>
      </c>
      <c r="C29" s="5" t="s">
        <v>3</v>
      </c>
      <c r="D29" s="5" t="s">
        <v>31</v>
      </c>
      <c r="E29" s="23" t="s">
        <v>57</v>
      </c>
      <c r="F29" s="24" t="s">
        <v>39</v>
      </c>
      <c r="G29" s="16">
        <v>0</v>
      </c>
      <c r="H29" s="16">
        <v>0</v>
      </c>
      <c r="I29" s="12">
        <f t="shared" si="3"/>
        <v>0</v>
      </c>
      <c r="J29" s="17"/>
      <c r="K29" s="17"/>
    </row>
    <row r="30" spans="1:11" ht="15.6" x14ac:dyDescent="0.3">
      <c r="B30" s="49" t="s">
        <v>23</v>
      </c>
      <c r="C30" s="50"/>
      <c r="D30" s="50"/>
      <c r="E30" s="50"/>
      <c r="F30" s="50"/>
      <c r="G30" s="50"/>
      <c r="H30" s="51"/>
      <c r="I30" s="13">
        <f>SUM(I21:I29)</f>
        <v>0</v>
      </c>
    </row>
    <row r="31" spans="1:11" ht="7.8" customHeight="1" x14ac:dyDescent="0.3"/>
    <row r="32" spans="1:11" ht="15.6" x14ac:dyDescent="0.3">
      <c r="H32" s="10" t="s">
        <v>15</v>
      </c>
      <c r="I32" s="13">
        <f>I30+I17+I9</f>
        <v>0</v>
      </c>
    </row>
    <row r="33" spans="2:11" x14ac:dyDescent="0.3">
      <c r="G33" s="1" t="s">
        <v>48</v>
      </c>
      <c r="H33" s="18">
        <v>0</v>
      </c>
      <c r="I33" s="14">
        <f>IF(H33&gt;0,(I32*H33/100),0)</f>
        <v>0</v>
      </c>
    </row>
    <row r="34" spans="2:11" ht="15.6" x14ac:dyDescent="0.3">
      <c r="G34" s="1"/>
      <c r="H34" s="8" t="s">
        <v>16</v>
      </c>
      <c r="I34" s="12">
        <f>I32+I33</f>
        <v>0</v>
      </c>
    </row>
    <row r="35" spans="2:11" ht="10.199999999999999" customHeight="1" x14ac:dyDescent="0.3"/>
    <row r="36" spans="2:11" x14ac:dyDescent="0.3">
      <c r="B36" s="40" t="s">
        <v>41</v>
      </c>
      <c r="C36" s="41"/>
      <c r="D36" s="41"/>
      <c r="E36" s="41"/>
      <c r="F36" s="41"/>
      <c r="G36" s="41"/>
      <c r="H36" s="41"/>
      <c r="I36" s="41"/>
      <c r="J36" s="41"/>
      <c r="K36" s="42"/>
    </row>
    <row r="37" spans="2:11" x14ac:dyDescent="0.3">
      <c r="B37" s="43"/>
      <c r="C37" s="44"/>
      <c r="D37" s="44"/>
      <c r="E37" s="44"/>
      <c r="F37" s="44"/>
      <c r="G37" s="44"/>
      <c r="H37" s="44"/>
      <c r="I37" s="44"/>
      <c r="J37" s="44"/>
      <c r="K37" s="45"/>
    </row>
    <row r="38" spans="2:11" x14ac:dyDescent="0.3">
      <c r="B38" s="46"/>
      <c r="C38" s="47"/>
      <c r="D38" s="47"/>
      <c r="E38" s="47"/>
      <c r="F38" s="47"/>
      <c r="G38" s="47"/>
      <c r="H38" s="47"/>
      <c r="I38" s="47"/>
      <c r="J38" s="47"/>
      <c r="K38" s="48"/>
    </row>
    <row r="39" spans="2:11" x14ac:dyDescent="0.3">
      <c r="B39" s="36" t="s">
        <v>42</v>
      </c>
      <c r="C39" s="37"/>
      <c r="D39" s="21"/>
      <c r="E39" s="21"/>
      <c r="F39" s="22"/>
      <c r="G39" s="67" t="s">
        <v>45</v>
      </c>
      <c r="H39" s="32"/>
      <c r="I39" s="32"/>
      <c r="J39" s="32"/>
      <c r="K39" s="68"/>
    </row>
    <row r="40" spans="2:11" ht="7.2" customHeight="1" x14ac:dyDescent="0.3">
      <c r="B40" s="38"/>
      <c r="C40" s="39"/>
      <c r="D40" s="65"/>
      <c r="E40" s="65"/>
      <c r="F40" s="66"/>
      <c r="G40" s="69"/>
      <c r="H40" s="64"/>
      <c r="I40" s="64"/>
      <c r="J40" s="64"/>
      <c r="K40" s="33"/>
    </row>
    <row r="41" spans="2:11" x14ac:dyDescent="0.3">
      <c r="B41" s="19" t="s">
        <v>44</v>
      </c>
      <c r="C41" s="29"/>
      <c r="D41" s="30"/>
      <c r="E41" s="30"/>
      <c r="F41" s="31"/>
      <c r="G41" s="70"/>
      <c r="H41" s="34"/>
      <c r="I41" s="34"/>
      <c r="J41" s="34"/>
      <c r="K41" s="35"/>
    </row>
    <row r="42" spans="2:11" x14ac:dyDescent="0.3">
      <c r="B42" s="20" t="s">
        <v>43</v>
      </c>
      <c r="C42" s="29"/>
      <c r="D42" s="30"/>
      <c r="E42" s="30"/>
      <c r="F42" s="31"/>
      <c r="G42" s="25" t="s">
        <v>50</v>
      </c>
      <c r="H42" s="26"/>
      <c r="I42" s="26"/>
      <c r="J42" s="26"/>
      <c r="K42" s="68"/>
    </row>
    <row r="43" spans="2:11" x14ac:dyDescent="0.3">
      <c r="B43" s="19" t="s">
        <v>46</v>
      </c>
      <c r="C43" s="29"/>
      <c r="D43" s="30"/>
      <c r="E43" s="30"/>
      <c r="F43" s="31"/>
      <c r="G43" s="27"/>
      <c r="H43" s="28"/>
      <c r="I43" s="28"/>
      <c r="J43" s="28"/>
      <c r="K43" s="35"/>
    </row>
  </sheetData>
  <sheetProtection algorithmName="SHA-512" hashValue="8S4SphgVmOw0e7yZuND2+aRe1aUOTDrQ9N/XM21YMa4ZnXUf3hsHqzdGhYIeT4GWlvLJu6NrUo5O0F1We8oNxA==" saltValue="4Fu9BPpkxQXPMjHMpfzHRw==" spinCount="100000" sheet="1" objects="1" scenarios="1"/>
  <mergeCells count="16">
    <mergeCell ref="B9:H9"/>
    <mergeCell ref="B17:H17"/>
    <mergeCell ref="B30:H30"/>
    <mergeCell ref="B4:K4"/>
    <mergeCell ref="I3:K3"/>
    <mergeCell ref="G2:K2"/>
    <mergeCell ref="B36:K38"/>
    <mergeCell ref="B19:K19"/>
    <mergeCell ref="B11:K11"/>
    <mergeCell ref="C41:F41"/>
    <mergeCell ref="C42:F42"/>
    <mergeCell ref="C43:F43"/>
    <mergeCell ref="B39:C40"/>
    <mergeCell ref="G40:K41"/>
    <mergeCell ref="H39:K39"/>
    <mergeCell ref="G42:K43"/>
  </mergeCells>
  <pageMargins left="0.11811023622047245" right="0.11811023622047245" top="0.15748031496062992" bottom="0.15748031496062992"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Huynen, Jean-Marie (Landgraaf)</dc:creator>
  <cp:lastModifiedBy>Huynen, Jean-Marie (Landgraaf)</cp:lastModifiedBy>
  <cp:lastPrinted>2021-09-15T13:02:32Z</cp:lastPrinted>
  <dcterms:created xsi:type="dcterms:W3CDTF">2021-09-09T08:13:45Z</dcterms:created>
  <dcterms:modified xsi:type="dcterms:W3CDTF">2021-09-15T13:02:52Z</dcterms:modified>
</cp:coreProperties>
</file>