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T:\rvo\IUC\02 Inkoop boven EU\14. Cat afval\Aanbestedingen Monostromen\Fase 3\202001091 Gevaarlijk Afval\2 Aanbestedingsdocument\"/>
    </mc:Choice>
  </mc:AlternateContent>
  <xr:revisionPtr revIDLastSave="0" documentId="13_ncr:1_{5905F332-695E-4F20-940C-28C87A963F29}" xr6:coauthVersionLast="46" xr6:coauthVersionMax="46" xr10:uidLastSave="{00000000-0000-0000-0000-000000000000}"/>
  <bookViews>
    <workbookView xWindow="-120" yWindow="-120" windowWidth="21840" windowHeight="13140" xr2:uid="{1A2DA257-1555-4BDB-8686-6B0CAA8D5B8F}"/>
  </bookViews>
  <sheets>
    <sheet name="Perceel 1" sheetId="1" r:id="rId1"/>
    <sheet name="Perceel 2" sheetId="2" r:id="rId2"/>
  </sheets>
  <definedNames>
    <definedName name="_xlnm._FilterDatabase" localSheetId="0" hidden="1">'Perceel 1'!$A$5:$G$91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7" i="2" l="1"/>
  <c r="G91" i="1"/>
  <c r="F91" i="1"/>
  <c r="E91" i="1"/>
  <c r="D91" i="1"/>
</calcChain>
</file>

<file path=xl/sharedStrings.xml><?xml version="1.0" encoding="utf-8"?>
<sst xmlns="http://schemas.openxmlformats.org/spreadsheetml/2006/main" count="297" uniqueCount="247">
  <si>
    <t>AOCS Nieuw Millingen</t>
  </si>
  <si>
    <t>Amersfoortseweg 248</t>
  </si>
  <si>
    <t>UDDEL</t>
  </si>
  <si>
    <t>Bernardkazerne</t>
  </si>
  <si>
    <t>Barchman Wuytierslaan 198</t>
  </si>
  <si>
    <t>AMERSFOORT</t>
  </si>
  <si>
    <t>CDC / BGFS / KTOMM Bronbeek (40B14)</t>
  </si>
  <si>
    <t>Velperweg 147</t>
  </si>
  <si>
    <t>ARNHEM</t>
  </si>
  <si>
    <t>CDC / BGFS/ Camp New Amsterdam</t>
  </si>
  <si>
    <t>Dolderseweg 34</t>
  </si>
  <si>
    <t>HUIS TER HEIDE UT</t>
  </si>
  <si>
    <t>CDC Haags Facilitair Bedrijf</t>
  </si>
  <si>
    <t>Kalvermarkt 32</t>
  </si>
  <si>
    <t>'S-GRAVENHAGE</t>
  </si>
  <si>
    <t>Van der Burchlaan 31</t>
  </si>
  <si>
    <t>CDC/Maasland - Rekencen Maasland</t>
  </si>
  <si>
    <t>Coldenhovelaan 1</t>
  </si>
  <si>
    <t>MAASLAND</t>
  </si>
  <si>
    <t>CPLX Bassingracht</t>
  </si>
  <si>
    <t>Bassingracht 105</t>
  </si>
  <si>
    <t>DEN HELDER</t>
  </si>
  <si>
    <t>CZSK/MI/MT/DSP/PD CHATHAM/KKW</t>
  </si>
  <si>
    <t>Rijkszee- en Marinehaven 1</t>
  </si>
  <si>
    <t>Defensie Pijpleiding Organisatie</t>
  </si>
  <si>
    <t>Trekwei 12</t>
  </si>
  <si>
    <t>DEINUM</t>
  </si>
  <si>
    <t>Welmersweg 9</t>
  </si>
  <si>
    <t>MARKELO</t>
  </si>
  <si>
    <t>Defensie Pijpleiding Organisatie DP</t>
  </si>
  <si>
    <t>Radiolaan 8</t>
  </si>
  <si>
    <t>LOPIKERKAPEL</t>
  </si>
  <si>
    <t>Schroeder van der Kolkln 2</t>
  </si>
  <si>
    <t>POORTUGAAL</t>
  </si>
  <si>
    <t>Engelbrecht van Nassaukazerne</t>
  </si>
  <si>
    <t>Commandobaan 4</t>
  </si>
  <si>
    <t>ROOSENDAAL</t>
  </si>
  <si>
    <t>Generaal Spoorkazerne</t>
  </si>
  <si>
    <t>Leuvenumseweg 88</t>
  </si>
  <si>
    <t>ERMELO</t>
  </si>
  <si>
    <t>Genm. Kootkazerne</t>
  </si>
  <si>
    <t>Wolweg 170</t>
  </si>
  <si>
    <t>STROE</t>
  </si>
  <si>
    <t>Gm. de R. v. Steveninckkazerne en</t>
  </si>
  <si>
    <t>Eindhovensedijk 42</t>
  </si>
  <si>
    <t>OIRSCHOT</t>
  </si>
  <si>
    <t>Groep Geleide Wapens/De Peel</t>
  </si>
  <si>
    <t>Ripseweg 1</t>
  </si>
  <si>
    <t>VREDEPEEL</t>
  </si>
  <si>
    <t>Brasserskade 227 A</t>
  </si>
  <si>
    <t>Johan Willem Frisokazerne</t>
  </si>
  <si>
    <t>Balkenweg 3</t>
  </si>
  <si>
    <t>ASSEN</t>
  </si>
  <si>
    <t>Johannes Postkazerne</t>
  </si>
  <si>
    <t>Johannes Postweg 7</t>
  </si>
  <si>
    <t>DARP</t>
  </si>
  <si>
    <t>Joost Dourleinkazerne</t>
  </si>
  <si>
    <t>Mokweg 18</t>
  </si>
  <si>
    <t>DEN HOORN TEXEL</t>
  </si>
  <si>
    <t>Kamp Holterhoek</t>
  </si>
  <si>
    <t>Bedrijvenpark Twente 315</t>
  </si>
  <si>
    <t>ALMELO</t>
  </si>
  <si>
    <t>Zwilbroekseweg 46</t>
  </si>
  <si>
    <t>EIBERGEN</t>
  </si>
  <si>
    <t>Kamp Nieuw Millingen</t>
  </si>
  <si>
    <t>Meervelderweg 19</t>
  </si>
  <si>
    <t>Kamp Soesterberg</t>
  </si>
  <si>
    <t>Het Zeisterspoor 10</t>
  </si>
  <si>
    <t>SOESTERBERG</t>
  </si>
  <si>
    <t>Het Zeisterspoor 8</t>
  </si>
  <si>
    <t>Kasteel van Breda</t>
  </si>
  <si>
    <t>Kasteelplein 10</t>
  </si>
  <si>
    <t>BREDA</t>
  </si>
  <si>
    <t>Ketting Olivier Kazerne</t>
  </si>
  <si>
    <t>Het Zeisterspoor 1</t>
  </si>
  <si>
    <t>KMAR Den Bosch</t>
  </si>
  <si>
    <t>Hervenplein 1</t>
  </si>
  <si>
    <t>'S-HERTOGENBOSCH</t>
  </si>
  <si>
    <t>Koning Willem III Kazerne</t>
  </si>
  <si>
    <t>Frankenlaan 70</t>
  </si>
  <si>
    <t>APELDOORN</t>
  </si>
  <si>
    <t>Koningin Maximakazerne</t>
  </si>
  <si>
    <t>Sloterweg 400</t>
  </si>
  <si>
    <t>BADHOEVEDORP</t>
  </si>
  <si>
    <t>Koninklijk Instituut voor de Marine</t>
  </si>
  <si>
    <t>Het Nieuwe Diep 8</t>
  </si>
  <si>
    <t>Koninklijke Marechaussee Brigade</t>
  </si>
  <si>
    <t>Amsterdamsestraatweg 13</t>
  </si>
  <si>
    <t>BAARN</t>
  </si>
  <si>
    <t>Sportlaan 8</t>
  </si>
  <si>
    <t>HOOGERHEIDE</t>
  </si>
  <si>
    <t>Vliegveldweg 52</t>
  </si>
  <si>
    <t>MAASTRICHT-AIRPORT</t>
  </si>
  <si>
    <t>Koninklijke Marechaussee Brigade De</t>
  </si>
  <si>
    <t>Nieuweweg 4</t>
  </si>
  <si>
    <t>Koninklijke Marechaussee Locatie</t>
  </si>
  <si>
    <t>Lindberghstraat 34</t>
  </si>
  <si>
    <t>Koninklijke Marechaussee Noord-Oost</t>
  </si>
  <si>
    <t>Boerendanserdijk 51</t>
  </si>
  <si>
    <t>ZWOLLE</t>
  </si>
  <si>
    <t>Koninklijke Marechaussee Staf Kmar</t>
  </si>
  <si>
    <t>Van Alkemadelaan 85</t>
  </si>
  <si>
    <t>Koninklijke Marine Jachtclub</t>
  </si>
  <si>
    <t>Korporaal van Oudheusden Kazerne</t>
  </si>
  <si>
    <t>Noodweg 37</t>
  </si>
  <si>
    <t>HILVERSUM</t>
  </si>
  <si>
    <t>Kiekenbeltsweg 2</t>
  </si>
  <si>
    <t>LETTELE</t>
  </si>
  <si>
    <t>LC Dongen</t>
  </si>
  <si>
    <t>Kanaalstraat 119</t>
  </si>
  <si>
    <t>DONGEN</t>
  </si>
  <si>
    <t>Legerplaats Harskamp</t>
  </si>
  <si>
    <t>Otterloseweg 5</t>
  </si>
  <si>
    <t>HARSKAMP</t>
  </si>
  <si>
    <t>Logistic Support Unit Eygelshoven</t>
  </si>
  <si>
    <t>Rimburgerweg 50</t>
  </si>
  <si>
    <t>EYGELSHOVEN</t>
  </si>
  <si>
    <t>Luitenant Kolonel Tonnetkazerne</t>
  </si>
  <si>
    <t>Eperweg 141</t>
  </si>
  <si>
    <t>'T HARDE</t>
  </si>
  <si>
    <t>Magazijnen complex Steenwijk</t>
  </si>
  <si>
    <t>Meppelerweg 105</t>
  </si>
  <si>
    <t>STEENWIJK</t>
  </si>
  <si>
    <t>Magcomplex Oudemolen</t>
  </si>
  <si>
    <t>Hoofdweg 106</t>
  </si>
  <si>
    <t>OUDEMOLEN DR</t>
  </si>
  <si>
    <t>Marine Kazerne Amsterdam</t>
  </si>
  <si>
    <t>Kattenburgerstraat 7 GEB040</t>
  </si>
  <si>
    <t>AMSTERDAM</t>
  </si>
  <si>
    <t>Marine Kazerne Erfprins</t>
  </si>
  <si>
    <t>Schapendijkje</t>
  </si>
  <si>
    <t>Maritiem vliegkamp de Kooy</t>
  </si>
  <si>
    <t>Rijksweg 20</t>
  </si>
  <si>
    <t>MC Ruphen</t>
  </si>
  <si>
    <t>Zundertseweg 45</t>
  </si>
  <si>
    <t>RUCPHEN</t>
  </si>
  <si>
    <t>Kolonel H L van Royenweg 3</t>
  </si>
  <si>
    <t>LEUSDEN</t>
  </si>
  <si>
    <t>Militair Geneeskundig Logistiek</t>
  </si>
  <si>
    <t>Haskeruitgang 102</t>
  </si>
  <si>
    <t>HEERENVEEN</t>
  </si>
  <si>
    <t>Militair Revalidatie Centrum</t>
  </si>
  <si>
    <t>Korte Molenweg 3</t>
  </si>
  <si>
    <t>DOORN</t>
  </si>
  <si>
    <t>Ministerie van Defensie Locatie de</t>
  </si>
  <si>
    <t>Utrechtseweg 225</t>
  </si>
  <si>
    <t>MOB Complex Maaldrift</t>
  </si>
  <si>
    <t>Ammonslaantje 1</t>
  </si>
  <si>
    <t>WASSENAAR</t>
  </si>
  <si>
    <t>MOB Complex Veldhoven</t>
  </si>
  <si>
    <t>Strijpsebaan 101</t>
  </si>
  <si>
    <t>EINDHOVEN</t>
  </si>
  <si>
    <t>Mobilisatie Complex Lieshout</t>
  </si>
  <si>
    <t>Paalberg 4</t>
  </si>
  <si>
    <t>MARIAHOUT</t>
  </si>
  <si>
    <t>Mobilisatie Complex Maartensdijk</t>
  </si>
  <si>
    <t>Nieuwe Weteringseweg 229</t>
  </si>
  <si>
    <t>GROENEKAN</t>
  </si>
  <si>
    <t>Muncomplex Veenhuizen</t>
  </si>
  <si>
    <t>Norgerweg 20</t>
  </si>
  <si>
    <t>VEENHUIZEN</t>
  </si>
  <si>
    <t>Oranjekazerne</t>
  </si>
  <si>
    <t>Deelenseweg 20</t>
  </si>
  <si>
    <t>OTE Pontonniers GOC - Genie</t>
  </si>
  <si>
    <t>Treurenburg 3</t>
  </si>
  <si>
    <t>Prinses Margrietkazerne</t>
  </si>
  <si>
    <t>Kolonel D.J. Teesweg 1</t>
  </si>
  <si>
    <t>WEZEP</t>
  </si>
  <si>
    <t>Scheikundig laboratorium (K31)</t>
  </si>
  <si>
    <t>Springterrein Schaik</t>
  </si>
  <si>
    <t>Zandvoortseweg 1</t>
  </si>
  <si>
    <t>REEK</t>
  </si>
  <si>
    <t>Trip van Zoudtlandtkazerne</t>
  </si>
  <si>
    <t>de la Reijweg 95</t>
  </si>
  <si>
    <t>Vaarschool KCT</t>
  </si>
  <si>
    <t>Overdiepsepolderweg 1</t>
  </si>
  <si>
    <t>RAAMSDONK</t>
  </si>
  <si>
    <t>Van Braamhouckgeest Kazerne</t>
  </si>
  <si>
    <t>Oude Arnhemse Bovenweg 1 D</t>
  </si>
  <si>
    <t>Van BrederodeLunetten-</t>
  </si>
  <si>
    <t>Lunettenlaan 201</t>
  </si>
  <si>
    <t>VUGHT</t>
  </si>
  <si>
    <t>Van Ghent Kazerne</t>
  </si>
  <si>
    <t>Toepad 120</t>
  </si>
  <si>
    <t>ROTTERDAM</t>
  </si>
  <si>
    <t>Van Hornekazerne</t>
  </si>
  <si>
    <t>Kazernelaan 101</t>
  </si>
  <si>
    <t>WEERT</t>
  </si>
  <si>
    <t>Vliegbasis Eindhoven</t>
  </si>
  <si>
    <t>Flight Forum 1550</t>
  </si>
  <si>
    <t>Vliegbasis Gilze-Rijen</t>
  </si>
  <si>
    <t>Rijksweg 121</t>
  </si>
  <si>
    <t>RIJEN</t>
  </si>
  <si>
    <t>Vliegbasis Leeuwarden</t>
  </si>
  <si>
    <t>Keegsdijkje 7</t>
  </si>
  <si>
    <t>LEEUWARDEN</t>
  </si>
  <si>
    <t>Vliegbasis Volkel</t>
  </si>
  <si>
    <t>Zeelandsedijk 10</t>
  </si>
  <si>
    <t>VOLKEL</t>
  </si>
  <si>
    <t>Vliegbasis Woensdrecht</t>
  </si>
  <si>
    <t>Kooiweg 40 -41</t>
  </si>
  <si>
    <t>Willem Lodewijk van Nassaukazerne</t>
  </si>
  <si>
    <t>Strandweg 21</t>
  </si>
  <si>
    <t>ZOUTKAMP</t>
  </si>
  <si>
    <t>Willemsoord-Sport en Ontspannings-</t>
  </si>
  <si>
    <t>Hoofdgracht 1 GEB.2</t>
  </si>
  <si>
    <t>Locaties</t>
  </si>
  <si>
    <t>Adres</t>
  </si>
  <si>
    <t>Plaats</t>
  </si>
  <si>
    <t>Totaal</t>
  </si>
  <si>
    <t>Subtotaal</t>
  </si>
  <si>
    <t>Frequentie per jaar</t>
  </si>
  <si>
    <t>Bijlage 8 - Locaties Gevaarlijk afval</t>
  </si>
  <si>
    <t>CZSK/klein-kaliber-wapens/Den Helder</t>
  </si>
  <si>
    <t xml:space="preserve">Commandobaan 4 </t>
  </si>
  <si>
    <t>HKS Scrap Metals</t>
  </si>
  <si>
    <t xml:space="preserve">Wolframkade 2 </t>
  </si>
  <si>
    <t>Kon. Marechaussee Brig. Hoogerheide</t>
  </si>
  <si>
    <t xml:space="preserve">Sportlaan 8 </t>
  </si>
  <si>
    <t>Kon. Marechaussee Brigade Soestdijk</t>
  </si>
  <si>
    <t xml:space="preserve">Amsterdamsestraatweg 13 </t>
  </si>
  <si>
    <t xml:space="preserve">Frankenlaan 70 </t>
  </si>
  <si>
    <t>Koningin Beatrix Kazerne</t>
  </si>
  <si>
    <t xml:space="preserve">Van Alkemadelaan 85 </t>
  </si>
  <si>
    <t xml:space="preserve">Sloterweg 400 </t>
  </si>
  <si>
    <t>Koninklijke Marechaussee</t>
  </si>
  <si>
    <t xml:space="preserve">Boerendanserdijk 51 </t>
  </si>
  <si>
    <t xml:space="preserve">Eperweg 141 </t>
  </si>
  <si>
    <t>Van Braam Houckgeest Kazerne</t>
  </si>
  <si>
    <t>Aantal kg</t>
  </si>
  <si>
    <t>Den Helder</t>
  </si>
  <si>
    <t xml:space="preserve">Op dit tabblad inzage in de locaties waar veegvuil van schietbanen (gedesensibiliseerd kruitafval) wordt ingezameld. Per locatie is inzichtelijk gemaakt hoeveel kilogram er gemiddeld per jaar wordt afgevoerd. Gegevens dienen ter indicatie. Inschrijver kan geen rechten ontlenen aan deze aantallen. </t>
  </si>
  <si>
    <t xml:space="preserve">In deze bijlage zijn de locaties opgenomen waar Gevaarlijk afval wordt ingezameld. Het gaat hierbij voornamelijk om locaties van het Ministerie van Defensie. Per locatie is, indien bekend, aangegeven in welke frequentie er in de periode 2018 t/m 2020 Gevaarlijk afval is ingezameld. Gegevens dienen ter indicatie. Inschrijver kan geen rechten ontlenen aan deze aantallen.  </t>
  </si>
  <si>
    <t>MatLogco Techniek</t>
  </si>
  <si>
    <t>LC Bathmen, DBBB, Afdeling Fysieke Distributie</t>
  </si>
  <si>
    <t>Marinebedrijf, DBBB, Afdeling Fysieke Distributie</t>
  </si>
  <si>
    <t>Luchtmachtplein 1</t>
  </si>
  <si>
    <t>Hoofdkwartier CLSK*</t>
  </si>
  <si>
    <t xml:space="preserve">* Frequentie niet bekend i.v.m. nieuwe locatie. </t>
  </si>
  <si>
    <t>Fort Harssens, kabelgat</t>
  </si>
  <si>
    <t>KLU Detachment</t>
  </si>
  <si>
    <t>Postweg 9</t>
  </si>
  <si>
    <t>VLIELAND</t>
  </si>
  <si>
    <t>AMTC Aeroparc</t>
  </si>
  <si>
    <t>Ericssonstraat 2, Gebouw 50E16</t>
  </si>
  <si>
    <t>Simic</t>
  </si>
  <si>
    <t>Bijlage 7 - Locaties Gevaarlijk afval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</si>
</sst>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Verdana"/>
      <family val="2"/>
    </font>
    <font>
      <sz val="11"/>
      <color theme="1"/>
      <name val="Verdana"/>
      <family val="2"/>
    </font>
    <font>
      <b/>
      <sz val="9"/>
      <color theme="1"/>
      <name val="Verdana"/>
      <family val="2"/>
    </font>
    <font>
      <sz val="9"/>
      <color theme="1"/>
      <name val="Verdana"/>
      <family val="2"/>
    </font>
    <font>
      <sz val="9"/>
      <color theme="1"/>
      <name val="Calibri"/>
      <family val="2"/>
      <scheme val="minor"/>
    </font>
    <font>
      <i/>
      <sz val="9"/>
      <color theme="1"/>
      <name val="Verdana"/>
      <family val="2"/>
    </font>
    <font>
      <sz val="9"/>
      <color rgb="FFFF0000"/>
      <name val="Verdana"/>
      <family val="2"/>
    </font>
  </fonts>
  <fills count="8">
    <fill>
      <patternFill patternType="none"/>
    </fill>
    <fill>
      <patternFill patternType="gray125"/>
    </fill>
    <fill>
      <patternFill patternType="solid">
        <fgColor theme="4" tint="0.59999389629810485"/>
        <bgColor indexed="64"/>
      </patternFill>
    </fill>
    <fill>
      <patternFill patternType="solid">
        <fgColor them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4" fillId="0" borderId="1" xfId="0" applyFont="1" applyBorder="1"/>
    <xf numFmtId="0" fontId="4" fillId="0" borderId="1" xfId="0" applyFont="1" applyBorder="1" applyAlignment="1">
      <alignment horizontal="center"/>
    </xf>
    <xf numFmtId="0" fontId="3" fillId="2" borderId="1" xfId="0" applyFont="1" applyFill="1" applyBorder="1"/>
    <xf numFmtId="0" fontId="3" fillId="2" borderId="1" xfId="0" applyFont="1" applyFill="1" applyBorder="1" applyAlignment="1">
      <alignment horizontal="center"/>
    </xf>
    <xf numFmtId="0" fontId="4" fillId="3" borderId="1" xfId="0" applyFont="1" applyFill="1" applyBorder="1"/>
    <xf numFmtId="3" fontId="3" fillId="4" borderId="1" xfId="0" applyNumberFormat="1" applyFont="1" applyFill="1" applyBorder="1"/>
    <xf numFmtId="0" fontId="5" fillId="0" borderId="0" xfId="0" applyFont="1"/>
    <xf numFmtId="0" fontId="0" fillId="0" borderId="0" xfId="0" applyFont="1"/>
    <xf numFmtId="3" fontId="4" fillId="0" borderId="1" xfId="0" applyNumberFormat="1" applyFont="1" applyBorder="1"/>
    <xf numFmtId="0" fontId="3" fillId="0" borderId="0" xfId="0" applyFont="1" applyBorder="1" applyAlignment="1"/>
    <xf numFmtId="3" fontId="3" fillId="4" borderId="1" xfId="0" applyNumberFormat="1" applyFont="1" applyFill="1" applyBorder="1" applyAlignment="1"/>
    <xf numFmtId="0" fontId="6" fillId="0" borderId="0" xfId="0" applyFont="1"/>
    <xf numFmtId="0" fontId="4" fillId="7" borderId="1" xfId="0" applyFont="1" applyFill="1" applyBorder="1"/>
    <xf numFmtId="0" fontId="4" fillId="7" borderId="1" xfId="0" applyFont="1" applyFill="1" applyBorder="1" applyAlignment="1">
      <alignment horizontal="center"/>
    </xf>
    <xf numFmtId="0" fontId="3" fillId="5" borderId="1" xfId="0" applyFont="1" applyFill="1" applyBorder="1"/>
    <xf numFmtId="0" fontId="3" fillId="5" borderId="1" xfId="0" applyFont="1" applyFill="1" applyBorder="1" applyAlignment="1">
      <alignment horizontal="center"/>
    </xf>
    <xf numFmtId="0" fontId="3" fillId="5" borderId="1" xfId="0" applyFont="1" applyFill="1" applyBorder="1" applyAlignment="1">
      <alignment horizontal="right"/>
    </xf>
    <xf numFmtId="3" fontId="3" fillId="4" borderId="1" xfId="0" applyNumberFormat="1" applyFont="1" applyFill="1" applyBorder="1" applyAlignment="1">
      <alignment horizontal="center"/>
    </xf>
    <xf numFmtId="0" fontId="7" fillId="0" borderId="0" xfId="0" applyFont="1"/>
    <xf numFmtId="0" fontId="4" fillId="0" borderId="0" xfId="0" applyFont="1" applyAlignment="1">
      <alignment horizontal="left" vertical="top" wrapText="1"/>
    </xf>
    <xf numFmtId="0" fontId="3" fillId="6" borderId="1" xfId="0" applyFont="1" applyFill="1" applyBorder="1" applyAlignment="1">
      <alignment horizontal="center"/>
    </xf>
    <xf numFmtId="0" fontId="3" fillId="4" borderId="1" xfId="0" applyFont="1" applyFill="1" applyBorder="1" applyAlignment="1">
      <alignment horizontal="right"/>
    </xf>
    <xf numFmtId="0" fontId="4" fillId="3" borderId="2" xfId="0" applyFont="1" applyFill="1" applyBorder="1" applyAlignment="1">
      <alignment horizontal="left"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4" fillId="6" borderId="5" xfId="0" applyFont="1" applyFill="1" applyBorder="1" applyAlignment="1">
      <alignment horizontal="center"/>
    </xf>
    <xf numFmtId="0" fontId="4" fillId="6" borderId="6" xfId="0" applyFont="1" applyFill="1" applyBorder="1" applyAlignment="1">
      <alignment horizontal="center"/>
    </xf>
    <xf numFmtId="0" fontId="4" fillId="6" borderId="7"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66E16-5219-4026-A3B5-25A0A50105DE}">
  <dimension ref="A1:H92"/>
  <sheetViews>
    <sheetView tabSelected="1" zoomScale="110" zoomScaleNormal="110" workbookViewId="0">
      <selection activeCell="A3" sqref="A3:G3"/>
    </sheetView>
  </sheetViews>
  <sheetFormatPr defaultRowHeight="11.25" x14ac:dyDescent="0.15"/>
  <cols>
    <col min="1" max="1" width="45.42578125" style="4" customWidth="1"/>
    <col min="2" max="2" width="29.7109375" style="4" bestFit="1" customWidth="1"/>
    <col min="3" max="3" width="21" style="4" bestFit="1" customWidth="1"/>
    <col min="4" max="6" width="7" style="4" bestFit="1" customWidth="1"/>
    <col min="7" max="7" width="10.28515625" style="4" bestFit="1" customWidth="1"/>
    <col min="8" max="16384" width="9.140625" style="4"/>
  </cols>
  <sheetData>
    <row r="1" spans="1:7" ht="14.25" x14ac:dyDescent="0.2">
      <c r="A1" s="1" t="s">
        <v>246</v>
      </c>
    </row>
    <row r="2" spans="1:7" x14ac:dyDescent="0.15">
      <c r="A2" s="3"/>
    </row>
    <row r="3" spans="1:7" ht="36.75" customHeight="1" x14ac:dyDescent="0.15">
      <c r="A3" s="24" t="s">
        <v>232</v>
      </c>
      <c r="B3" s="24"/>
      <c r="C3" s="24"/>
      <c r="D3" s="24"/>
      <c r="E3" s="24"/>
      <c r="F3" s="24"/>
      <c r="G3" s="24"/>
    </row>
    <row r="4" spans="1:7" x14ac:dyDescent="0.15">
      <c r="A4" s="30"/>
      <c r="B4" s="31"/>
      <c r="C4" s="32"/>
      <c r="D4" s="25" t="s">
        <v>211</v>
      </c>
      <c r="E4" s="25"/>
      <c r="F4" s="25"/>
      <c r="G4" s="25"/>
    </row>
    <row r="5" spans="1:7" x14ac:dyDescent="0.15">
      <c r="A5" s="19" t="s">
        <v>206</v>
      </c>
      <c r="B5" s="19" t="s">
        <v>207</v>
      </c>
      <c r="C5" s="19" t="s">
        <v>208</v>
      </c>
      <c r="D5" s="20">
        <v>2018</v>
      </c>
      <c r="E5" s="20">
        <v>2019</v>
      </c>
      <c r="F5" s="20">
        <v>2020</v>
      </c>
      <c r="G5" s="21" t="s">
        <v>210</v>
      </c>
    </row>
    <row r="6" spans="1:7" x14ac:dyDescent="0.15">
      <c r="A6" s="9" t="s">
        <v>0</v>
      </c>
      <c r="B6" s="5" t="s">
        <v>1</v>
      </c>
      <c r="C6" s="5" t="s">
        <v>2</v>
      </c>
      <c r="D6" s="6">
        <v>30</v>
      </c>
      <c r="E6" s="6">
        <v>22</v>
      </c>
      <c r="F6" s="6">
        <v>14</v>
      </c>
      <c r="G6" s="5">
        <v>66</v>
      </c>
    </row>
    <row r="7" spans="1:7" x14ac:dyDescent="0.15">
      <c r="A7" s="9" t="s">
        <v>3</v>
      </c>
      <c r="B7" s="5" t="s">
        <v>4</v>
      </c>
      <c r="C7" s="5" t="s">
        <v>5</v>
      </c>
      <c r="D7" s="6">
        <v>93</v>
      </c>
      <c r="E7" s="6">
        <v>216</v>
      </c>
      <c r="F7" s="6">
        <v>106</v>
      </c>
      <c r="G7" s="5">
        <v>415</v>
      </c>
    </row>
    <row r="8" spans="1:7" x14ac:dyDescent="0.15">
      <c r="A8" s="9" t="s">
        <v>6</v>
      </c>
      <c r="B8" s="5" t="s">
        <v>7</v>
      </c>
      <c r="C8" s="5" t="s">
        <v>8</v>
      </c>
      <c r="D8" s="6"/>
      <c r="E8" s="6">
        <v>19</v>
      </c>
      <c r="F8" s="6"/>
      <c r="G8" s="5">
        <v>19</v>
      </c>
    </row>
    <row r="9" spans="1:7" x14ac:dyDescent="0.15">
      <c r="A9" s="9" t="s">
        <v>9</v>
      </c>
      <c r="B9" s="5" t="s">
        <v>10</v>
      </c>
      <c r="C9" s="5" t="s">
        <v>11</v>
      </c>
      <c r="D9" s="6">
        <v>24</v>
      </c>
      <c r="E9" s="6">
        <v>86</v>
      </c>
      <c r="F9" s="6">
        <v>17</v>
      </c>
      <c r="G9" s="5">
        <v>127</v>
      </c>
    </row>
    <row r="10" spans="1:7" x14ac:dyDescent="0.15">
      <c r="A10" s="27" t="s">
        <v>12</v>
      </c>
      <c r="B10" s="5" t="s">
        <v>13</v>
      </c>
      <c r="C10" s="5" t="s">
        <v>14</v>
      </c>
      <c r="D10" s="6">
        <v>16</v>
      </c>
      <c r="E10" s="6">
        <v>18</v>
      </c>
      <c r="F10" s="6">
        <v>4</v>
      </c>
      <c r="G10" s="5">
        <v>38</v>
      </c>
    </row>
    <row r="11" spans="1:7" x14ac:dyDescent="0.15">
      <c r="A11" s="28"/>
      <c r="B11" s="5" t="s">
        <v>15</v>
      </c>
      <c r="C11" s="5" t="s">
        <v>14</v>
      </c>
      <c r="D11" s="6">
        <v>95</v>
      </c>
      <c r="E11" s="6">
        <v>122</v>
      </c>
      <c r="F11" s="6">
        <v>81</v>
      </c>
      <c r="G11" s="5">
        <v>298</v>
      </c>
    </row>
    <row r="12" spans="1:7" x14ac:dyDescent="0.15">
      <c r="A12" s="9" t="s">
        <v>16</v>
      </c>
      <c r="B12" s="5" t="s">
        <v>17</v>
      </c>
      <c r="C12" s="5" t="s">
        <v>18</v>
      </c>
      <c r="D12" s="6">
        <v>14</v>
      </c>
      <c r="E12" s="6">
        <v>5</v>
      </c>
      <c r="F12" s="6">
        <v>2</v>
      </c>
      <c r="G12" s="5">
        <v>21</v>
      </c>
    </row>
    <row r="13" spans="1:7" x14ac:dyDescent="0.15">
      <c r="A13" s="9" t="s">
        <v>19</v>
      </c>
      <c r="B13" s="5" t="s">
        <v>20</v>
      </c>
      <c r="C13" s="5" t="s">
        <v>21</v>
      </c>
      <c r="D13" s="6">
        <v>22</v>
      </c>
      <c r="E13" s="6">
        <v>44</v>
      </c>
      <c r="F13" s="6">
        <v>34</v>
      </c>
      <c r="G13" s="5">
        <v>100</v>
      </c>
    </row>
    <row r="14" spans="1:7" x14ac:dyDescent="0.15">
      <c r="A14" s="9" t="s">
        <v>22</v>
      </c>
      <c r="B14" s="5" t="s">
        <v>23</v>
      </c>
      <c r="C14" s="5" t="s">
        <v>21</v>
      </c>
      <c r="D14" s="6"/>
      <c r="E14" s="6">
        <v>12</v>
      </c>
      <c r="F14" s="6"/>
      <c r="G14" s="5">
        <v>12</v>
      </c>
    </row>
    <row r="15" spans="1:7" x14ac:dyDescent="0.15">
      <c r="A15" s="27" t="s">
        <v>24</v>
      </c>
      <c r="B15" s="5" t="s">
        <v>25</v>
      </c>
      <c r="C15" s="5" t="s">
        <v>26</v>
      </c>
      <c r="D15" s="6"/>
      <c r="E15" s="6">
        <v>7</v>
      </c>
      <c r="F15" s="6"/>
      <c r="G15" s="5">
        <v>7</v>
      </c>
    </row>
    <row r="16" spans="1:7" x14ac:dyDescent="0.15">
      <c r="A16" s="28"/>
      <c r="B16" s="5" t="s">
        <v>27</v>
      </c>
      <c r="C16" s="5" t="s">
        <v>28</v>
      </c>
      <c r="D16" s="6"/>
      <c r="E16" s="6">
        <v>2</v>
      </c>
      <c r="F16" s="6"/>
      <c r="G16" s="5">
        <v>2</v>
      </c>
    </row>
    <row r="17" spans="1:7" x14ac:dyDescent="0.15">
      <c r="A17" s="27" t="s">
        <v>29</v>
      </c>
      <c r="B17" s="5" t="s">
        <v>30</v>
      </c>
      <c r="C17" s="5" t="s">
        <v>31</v>
      </c>
      <c r="D17" s="6">
        <v>9</v>
      </c>
      <c r="E17" s="6">
        <v>28</v>
      </c>
      <c r="F17" s="6">
        <v>13</v>
      </c>
      <c r="G17" s="5">
        <v>50</v>
      </c>
    </row>
    <row r="18" spans="1:7" x14ac:dyDescent="0.15">
      <c r="A18" s="28"/>
      <c r="B18" s="5" t="s">
        <v>32</v>
      </c>
      <c r="C18" s="5" t="s">
        <v>33</v>
      </c>
      <c r="D18" s="6">
        <v>33</v>
      </c>
      <c r="E18" s="6">
        <v>50</v>
      </c>
      <c r="F18" s="6">
        <v>23</v>
      </c>
      <c r="G18" s="5">
        <v>106</v>
      </c>
    </row>
    <row r="19" spans="1:7" x14ac:dyDescent="0.15">
      <c r="A19" s="9" t="s">
        <v>34</v>
      </c>
      <c r="B19" s="5" t="s">
        <v>35</v>
      </c>
      <c r="C19" s="5" t="s">
        <v>36</v>
      </c>
      <c r="D19" s="6">
        <v>27</v>
      </c>
      <c r="E19" s="6">
        <v>72</v>
      </c>
      <c r="F19" s="6">
        <v>30</v>
      </c>
      <c r="G19" s="5">
        <v>129</v>
      </c>
    </row>
    <row r="20" spans="1:7" x14ac:dyDescent="0.15">
      <c r="A20" s="9" t="s">
        <v>239</v>
      </c>
      <c r="B20" s="5" t="s">
        <v>23</v>
      </c>
      <c r="C20" s="5" t="s">
        <v>21</v>
      </c>
      <c r="D20" s="6">
        <v>18</v>
      </c>
      <c r="E20" s="6">
        <v>29</v>
      </c>
      <c r="F20" s="6">
        <v>10</v>
      </c>
      <c r="G20" s="5">
        <v>57</v>
      </c>
    </row>
    <row r="21" spans="1:7" x14ac:dyDescent="0.15">
      <c r="A21" s="9" t="s">
        <v>37</v>
      </c>
      <c r="B21" s="5" t="s">
        <v>38</v>
      </c>
      <c r="C21" s="5" t="s">
        <v>39</v>
      </c>
      <c r="D21" s="6">
        <v>127</v>
      </c>
      <c r="E21" s="6">
        <v>127</v>
      </c>
      <c r="F21" s="6">
        <v>64</v>
      </c>
      <c r="G21" s="5">
        <v>318</v>
      </c>
    </row>
    <row r="22" spans="1:7" x14ac:dyDescent="0.15">
      <c r="A22" s="9" t="s">
        <v>40</v>
      </c>
      <c r="B22" s="5" t="s">
        <v>41</v>
      </c>
      <c r="C22" s="5" t="s">
        <v>42</v>
      </c>
      <c r="D22" s="6">
        <v>87</v>
      </c>
      <c r="E22" s="6">
        <v>140</v>
      </c>
      <c r="F22" s="6">
        <v>81</v>
      </c>
      <c r="G22" s="5">
        <v>308</v>
      </c>
    </row>
    <row r="23" spans="1:7" x14ac:dyDescent="0.15">
      <c r="A23" s="9" t="s">
        <v>43</v>
      </c>
      <c r="B23" s="5" t="s">
        <v>44</v>
      </c>
      <c r="C23" s="5" t="s">
        <v>45</v>
      </c>
      <c r="D23" s="6">
        <v>190</v>
      </c>
      <c r="E23" s="6">
        <v>204</v>
      </c>
      <c r="F23" s="6">
        <v>142</v>
      </c>
      <c r="G23" s="5">
        <v>536</v>
      </c>
    </row>
    <row r="24" spans="1:7" x14ac:dyDescent="0.15">
      <c r="A24" s="9" t="s">
        <v>46</v>
      </c>
      <c r="B24" s="5" t="s">
        <v>47</v>
      </c>
      <c r="C24" s="5" t="s">
        <v>48</v>
      </c>
      <c r="D24" s="6">
        <v>34</v>
      </c>
      <c r="E24" s="6">
        <v>170</v>
      </c>
      <c r="F24" s="6">
        <v>53</v>
      </c>
      <c r="G24" s="5">
        <v>257</v>
      </c>
    </row>
    <row r="25" spans="1:7" x14ac:dyDescent="0.15">
      <c r="A25" s="9" t="s">
        <v>245</v>
      </c>
      <c r="B25" s="5" t="s">
        <v>49</v>
      </c>
      <c r="C25" s="5" t="s">
        <v>14</v>
      </c>
      <c r="D25" s="6"/>
      <c r="E25" s="6">
        <v>18</v>
      </c>
      <c r="F25" s="6">
        <v>3</v>
      </c>
      <c r="G25" s="5">
        <v>21</v>
      </c>
    </row>
    <row r="26" spans="1:7" x14ac:dyDescent="0.15">
      <c r="A26" s="9" t="s">
        <v>50</v>
      </c>
      <c r="B26" s="5" t="s">
        <v>51</v>
      </c>
      <c r="C26" s="5" t="s">
        <v>52</v>
      </c>
      <c r="D26" s="6">
        <v>41</v>
      </c>
      <c r="E26" s="6">
        <v>133</v>
      </c>
      <c r="F26" s="6">
        <v>55</v>
      </c>
      <c r="G26" s="5">
        <v>229</v>
      </c>
    </row>
    <row r="27" spans="1:7" x14ac:dyDescent="0.15">
      <c r="A27" s="9" t="s">
        <v>53</v>
      </c>
      <c r="B27" s="5" t="s">
        <v>54</v>
      </c>
      <c r="C27" s="5" t="s">
        <v>55</v>
      </c>
      <c r="D27" s="6">
        <v>121</v>
      </c>
      <c r="E27" s="6">
        <v>184</v>
      </c>
      <c r="F27" s="6">
        <v>65</v>
      </c>
      <c r="G27" s="5">
        <v>370</v>
      </c>
    </row>
    <row r="28" spans="1:7" x14ac:dyDescent="0.15">
      <c r="A28" s="9" t="s">
        <v>56</v>
      </c>
      <c r="B28" s="5" t="s">
        <v>57</v>
      </c>
      <c r="C28" s="5" t="s">
        <v>58</v>
      </c>
      <c r="D28" s="6">
        <v>27</v>
      </c>
      <c r="E28" s="6">
        <v>25</v>
      </c>
      <c r="F28" s="6">
        <v>15</v>
      </c>
      <c r="G28" s="5">
        <v>67</v>
      </c>
    </row>
    <row r="29" spans="1:7" x14ac:dyDescent="0.15">
      <c r="A29" s="27" t="s">
        <v>59</v>
      </c>
      <c r="B29" s="5" t="s">
        <v>60</v>
      </c>
      <c r="C29" s="5" t="s">
        <v>61</v>
      </c>
      <c r="D29" s="6">
        <v>12</v>
      </c>
      <c r="E29" s="6">
        <v>45</v>
      </c>
      <c r="F29" s="6">
        <v>1</v>
      </c>
      <c r="G29" s="5">
        <v>58</v>
      </c>
    </row>
    <row r="30" spans="1:7" x14ac:dyDescent="0.15">
      <c r="A30" s="28"/>
      <c r="B30" s="5" t="s">
        <v>62</v>
      </c>
      <c r="C30" s="5" t="s">
        <v>63</v>
      </c>
      <c r="D30" s="6">
        <v>28</v>
      </c>
      <c r="E30" s="6">
        <v>58</v>
      </c>
      <c r="F30" s="6">
        <v>46</v>
      </c>
      <c r="G30" s="5">
        <v>132</v>
      </c>
    </row>
    <row r="31" spans="1:7" x14ac:dyDescent="0.15">
      <c r="A31" s="9" t="s">
        <v>64</v>
      </c>
      <c r="B31" s="5" t="s">
        <v>65</v>
      </c>
      <c r="C31" s="5" t="s">
        <v>2</v>
      </c>
      <c r="D31" s="6">
        <v>21</v>
      </c>
      <c r="E31" s="6">
        <v>41</v>
      </c>
      <c r="F31" s="6"/>
      <c r="G31" s="5">
        <v>62</v>
      </c>
    </row>
    <row r="32" spans="1:7" x14ac:dyDescent="0.15">
      <c r="A32" s="27" t="s">
        <v>66</v>
      </c>
      <c r="B32" s="5" t="s">
        <v>67</v>
      </c>
      <c r="C32" s="5" t="s">
        <v>68</v>
      </c>
      <c r="D32" s="6"/>
      <c r="E32" s="6">
        <v>1</v>
      </c>
      <c r="F32" s="6">
        <v>119</v>
      </c>
      <c r="G32" s="5">
        <v>120</v>
      </c>
    </row>
    <row r="33" spans="1:7" x14ac:dyDescent="0.15">
      <c r="A33" s="28"/>
      <c r="B33" s="5" t="s">
        <v>69</v>
      </c>
      <c r="C33" s="5" t="s">
        <v>68</v>
      </c>
      <c r="D33" s="6">
        <v>102</v>
      </c>
      <c r="E33" s="6">
        <v>127</v>
      </c>
      <c r="F33" s="6"/>
      <c r="G33" s="5">
        <v>229</v>
      </c>
    </row>
    <row r="34" spans="1:7" x14ac:dyDescent="0.15">
      <c r="A34" s="9" t="s">
        <v>70</v>
      </c>
      <c r="B34" s="5" t="s">
        <v>71</v>
      </c>
      <c r="C34" s="5" t="s">
        <v>72</v>
      </c>
      <c r="D34" s="6">
        <v>13</v>
      </c>
      <c r="E34" s="6">
        <v>11</v>
      </c>
      <c r="F34" s="6">
        <v>4</v>
      </c>
      <c r="G34" s="5">
        <v>28</v>
      </c>
    </row>
    <row r="35" spans="1:7" x14ac:dyDescent="0.15">
      <c r="A35" s="9" t="s">
        <v>73</v>
      </c>
      <c r="B35" s="5" t="s">
        <v>74</v>
      </c>
      <c r="C35" s="5" t="s">
        <v>68</v>
      </c>
      <c r="D35" s="6"/>
      <c r="E35" s="6">
        <v>2</v>
      </c>
      <c r="F35" s="6"/>
      <c r="G35" s="5">
        <v>2</v>
      </c>
    </row>
    <row r="36" spans="1:7" x14ac:dyDescent="0.15">
      <c r="A36" s="9" t="s">
        <v>75</v>
      </c>
      <c r="B36" s="5" t="s">
        <v>76</v>
      </c>
      <c r="C36" s="5" t="s">
        <v>77</v>
      </c>
      <c r="D36" s="6"/>
      <c r="E36" s="6">
        <v>7</v>
      </c>
      <c r="F36" s="6"/>
      <c r="G36" s="5">
        <v>7</v>
      </c>
    </row>
    <row r="37" spans="1:7" x14ac:dyDescent="0.15">
      <c r="A37" s="9" t="s">
        <v>78</v>
      </c>
      <c r="B37" s="5" t="s">
        <v>79</v>
      </c>
      <c r="C37" s="5" t="s">
        <v>80</v>
      </c>
      <c r="D37" s="6">
        <v>46</v>
      </c>
      <c r="E37" s="6">
        <v>94</v>
      </c>
      <c r="F37" s="6">
        <v>28</v>
      </c>
      <c r="G37" s="5">
        <v>168</v>
      </c>
    </row>
    <row r="38" spans="1:7" x14ac:dyDescent="0.15">
      <c r="A38" s="9" t="s">
        <v>81</v>
      </c>
      <c r="B38" s="5" t="s">
        <v>82</v>
      </c>
      <c r="C38" s="5" t="s">
        <v>83</v>
      </c>
      <c r="D38" s="6">
        <v>6</v>
      </c>
      <c r="E38" s="6">
        <v>16</v>
      </c>
      <c r="F38" s="6">
        <v>6</v>
      </c>
      <c r="G38" s="5">
        <v>28</v>
      </c>
    </row>
    <row r="39" spans="1:7" x14ac:dyDescent="0.15">
      <c r="A39" s="9" t="s">
        <v>84</v>
      </c>
      <c r="B39" s="5" t="s">
        <v>85</v>
      </c>
      <c r="C39" s="5" t="s">
        <v>21</v>
      </c>
      <c r="D39" s="6">
        <v>15</v>
      </c>
      <c r="E39" s="6">
        <v>18</v>
      </c>
      <c r="F39" s="6"/>
      <c r="G39" s="5">
        <v>33</v>
      </c>
    </row>
    <row r="40" spans="1:7" x14ac:dyDescent="0.15">
      <c r="A40" s="27" t="s">
        <v>86</v>
      </c>
      <c r="B40" s="5" t="s">
        <v>87</v>
      </c>
      <c r="C40" s="5" t="s">
        <v>88</v>
      </c>
      <c r="D40" s="6"/>
      <c r="E40" s="6">
        <v>4</v>
      </c>
      <c r="F40" s="6"/>
      <c r="G40" s="5">
        <v>4</v>
      </c>
    </row>
    <row r="41" spans="1:7" x14ac:dyDescent="0.15">
      <c r="A41" s="29"/>
      <c r="B41" s="5" t="s">
        <v>89</v>
      </c>
      <c r="C41" s="5" t="s">
        <v>90</v>
      </c>
      <c r="D41" s="6"/>
      <c r="E41" s="6">
        <v>2</v>
      </c>
      <c r="F41" s="6"/>
      <c r="G41" s="5">
        <v>2</v>
      </c>
    </row>
    <row r="42" spans="1:7" x14ac:dyDescent="0.15">
      <c r="A42" s="28"/>
      <c r="B42" s="5" t="s">
        <v>91</v>
      </c>
      <c r="C42" s="5" t="s">
        <v>92</v>
      </c>
      <c r="D42" s="6">
        <v>4</v>
      </c>
      <c r="E42" s="6">
        <v>14</v>
      </c>
      <c r="F42" s="6"/>
      <c r="G42" s="5">
        <v>18</v>
      </c>
    </row>
    <row r="43" spans="1:7" x14ac:dyDescent="0.15">
      <c r="A43" s="9" t="s">
        <v>93</v>
      </c>
      <c r="B43" s="5" t="s">
        <v>94</v>
      </c>
      <c r="C43" s="5" t="s">
        <v>21</v>
      </c>
      <c r="D43" s="6">
        <v>24</v>
      </c>
      <c r="E43" s="6">
        <v>12</v>
      </c>
      <c r="F43" s="6"/>
      <c r="G43" s="5">
        <v>36</v>
      </c>
    </row>
    <row r="44" spans="1:7" x14ac:dyDescent="0.15">
      <c r="A44" s="9" t="s">
        <v>95</v>
      </c>
      <c r="B44" s="5" t="s">
        <v>96</v>
      </c>
      <c r="C44" s="5" t="s">
        <v>83</v>
      </c>
      <c r="D44" s="6"/>
      <c r="E44" s="6">
        <v>3</v>
      </c>
      <c r="F44" s="6"/>
      <c r="G44" s="5">
        <v>3</v>
      </c>
    </row>
    <row r="45" spans="1:7" x14ac:dyDescent="0.15">
      <c r="A45" s="9" t="s">
        <v>97</v>
      </c>
      <c r="B45" s="5" t="s">
        <v>98</v>
      </c>
      <c r="C45" s="5" t="s">
        <v>99</v>
      </c>
      <c r="D45" s="6"/>
      <c r="E45" s="6">
        <v>5</v>
      </c>
      <c r="F45" s="6"/>
      <c r="G45" s="5">
        <v>5</v>
      </c>
    </row>
    <row r="46" spans="1:7" x14ac:dyDescent="0.15">
      <c r="A46" s="9" t="s">
        <v>100</v>
      </c>
      <c r="B46" s="5" t="s">
        <v>101</v>
      </c>
      <c r="C46" s="5" t="s">
        <v>14</v>
      </c>
      <c r="D46" s="6">
        <v>5</v>
      </c>
      <c r="E46" s="6">
        <v>4</v>
      </c>
      <c r="F46" s="6">
        <v>28</v>
      </c>
      <c r="G46" s="5">
        <v>37</v>
      </c>
    </row>
    <row r="47" spans="1:7" x14ac:dyDescent="0.15">
      <c r="A47" s="9" t="s">
        <v>102</v>
      </c>
      <c r="B47" s="5" t="s">
        <v>23</v>
      </c>
      <c r="C47" s="5" t="s">
        <v>21</v>
      </c>
      <c r="D47" s="6">
        <v>5</v>
      </c>
      <c r="E47" s="6"/>
      <c r="F47" s="6"/>
      <c r="G47" s="5">
        <v>5</v>
      </c>
    </row>
    <row r="48" spans="1:7" x14ac:dyDescent="0.15">
      <c r="A48" s="9" t="s">
        <v>103</v>
      </c>
      <c r="B48" s="5" t="s">
        <v>104</v>
      </c>
      <c r="C48" s="5" t="s">
        <v>105</v>
      </c>
      <c r="D48" s="6">
        <v>37</v>
      </c>
      <c r="E48" s="6">
        <v>60</v>
      </c>
      <c r="F48" s="6">
        <v>42</v>
      </c>
      <c r="G48" s="5">
        <v>139</v>
      </c>
    </row>
    <row r="49" spans="1:7" x14ac:dyDescent="0.15">
      <c r="A49" s="9" t="s">
        <v>234</v>
      </c>
      <c r="B49" s="5" t="s">
        <v>106</v>
      </c>
      <c r="C49" s="5" t="s">
        <v>107</v>
      </c>
      <c r="D49" s="6">
        <v>112</v>
      </c>
      <c r="E49" s="6">
        <v>275</v>
      </c>
      <c r="F49" s="6">
        <v>119</v>
      </c>
      <c r="G49" s="5">
        <v>506</v>
      </c>
    </row>
    <row r="50" spans="1:7" x14ac:dyDescent="0.15">
      <c r="A50" s="9" t="s">
        <v>108</v>
      </c>
      <c r="B50" s="5" t="s">
        <v>109</v>
      </c>
      <c r="C50" s="5" t="s">
        <v>110</v>
      </c>
      <c r="D50" s="6">
        <v>21</v>
      </c>
      <c r="E50" s="6">
        <v>28</v>
      </c>
      <c r="F50" s="6">
        <v>44</v>
      </c>
      <c r="G50" s="5">
        <v>93</v>
      </c>
    </row>
    <row r="51" spans="1:7" x14ac:dyDescent="0.15">
      <c r="A51" s="9" t="s">
        <v>111</v>
      </c>
      <c r="B51" s="5" t="s">
        <v>112</v>
      </c>
      <c r="C51" s="5" t="s">
        <v>113</v>
      </c>
      <c r="D51" s="6">
        <v>41</v>
      </c>
      <c r="E51" s="6">
        <v>47</v>
      </c>
      <c r="F51" s="6">
        <v>34</v>
      </c>
      <c r="G51" s="5">
        <v>122</v>
      </c>
    </row>
    <row r="52" spans="1:7" x14ac:dyDescent="0.15">
      <c r="A52" s="9" t="s">
        <v>114</v>
      </c>
      <c r="B52" s="5" t="s">
        <v>115</v>
      </c>
      <c r="C52" s="5" t="s">
        <v>116</v>
      </c>
      <c r="D52" s="6">
        <v>9</v>
      </c>
      <c r="E52" s="6"/>
      <c r="F52" s="6"/>
      <c r="G52" s="5">
        <v>9</v>
      </c>
    </row>
    <row r="53" spans="1:7" x14ac:dyDescent="0.15">
      <c r="A53" s="9" t="s">
        <v>117</v>
      </c>
      <c r="B53" s="5" t="s">
        <v>118</v>
      </c>
      <c r="C53" s="5" t="s">
        <v>119</v>
      </c>
      <c r="D53" s="6">
        <v>94</v>
      </c>
      <c r="E53" s="6">
        <v>132</v>
      </c>
      <c r="F53" s="6">
        <v>62</v>
      </c>
      <c r="G53" s="5">
        <v>288</v>
      </c>
    </row>
    <row r="54" spans="1:7" x14ac:dyDescent="0.15">
      <c r="A54" s="9" t="s">
        <v>120</v>
      </c>
      <c r="B54" s="5" t="s">
        <v>121</v>
      </c>
      <c r="C54" s="5" t="s">
        <v>122</v>
      </c>
      <c r="D54" s="6"/>
      <c r="E54" s="6"/>
      <c r="F54" s="6">
        <v>2</v>
      </c>
      <c r="G54" s="5">
        <v>2</v>
      </c>
    </row>
    <row r="55" spans="1:7" x14ac:dyDescent="0.15">
      <c r="A55" s="9" t="s">
        <v>123</v>
      </c>
      <c r="B55" s="5" t="s">
        <v>124</v>
      </c>
      <c r="C55" s="5" t="s">
        <v>125</v>
      </c>
      <c r="D55" s="6">
        <v>13</v>
      </c>
      <c r="E55" s="6">
        <v>33</v>
      </c>
      <c r="F55" s="6">
        <v>12</v>
      </c>
      <c r="G55" s="5">
        <v>58</v>
      </c>
    </row>
    <row r="56" spans="1:7" x14ac:dyDescent="0.15">
      <c r="A56" s="9" t="s">
        <v>126</v>
      </c>
      <c r="B56" s="5" t="s">
        <v>127</v>
      </c>
      <c r="C56" s="5" t="s">
        <v>128</v>
      </c>
      <c r="D56" s="6">
        <v>22</v>
      </c>
      <c r="E56" s="6">
        <v>33</v>
      </c>
      <c r="F56" s="6">
        <v>46</v>
      </c>
      <c r="G56" s="5">
        <v>101</v>
      </c>
    </row>
    <row r="57" spans="1:7" x14ac:dyDescent="0.15">
      <c r="A57" s="9" t="s">
        <v>129</v>
      </c>
      <c r="B57" s="5" t="s">
        <v>130</v>
      </c>
      <c r="C57" s="5" t="s">
        <v>21</v>
      </c>
      <c r="D57" s="6">
        <v>25</v>
      </c>
      <c r="E57" s="6">
        <v>19</v>
      </c>
      <c r="F57" s="6">
        <v>9</v>
      </c>
      <c r="G57" s="5">
        <v>53</v>
      </c>
    </row>
    <row r="58" spans="1:7" x14ac:dyDescent="0.15">
      <c r="A58" s="9" t="s">
        <v>131</v>
      </c>
      <c r="B58" s="5" t="s">
        <v>132</v>
      </c>
      <c r="C58" s="5" t="s">
        <v>21</v>
      </c>
      <c r="D58" s="6">
        <v>23</v>
      </c>
      <c r="E58" s="6">
        <v>72</v>
      </c>
      <c r="F58" s="6">
        <v>22</v>
      </c>
      <c r="G58" s="5">
        <v>117</v>
      </c>
    </row>
    <row r="59" spans="1:7" x14ac:dyDescent="0.15">
      <c r="A59" s="9" t="s">
        <v>133</v>
      </c>
      <c r="B59" s="5" t="s">
        <v>134</v>
      </c>
      <c r="C59" s="5" t="s">
        <v>135</v>
      </c>
      <c r="D59" s="6">
        <v>16</v>
      </c>
      <c r="E59" s="6">
        <v>34</v>
      </c>
      <c r="F59" s="6"/>
      <c r="G59" s="5">
        <v>50</v>
      </c>
    </row>
    <row r="60" spans="1:7" x14ac:dyDescent="0.15">
      <c r="A60" s="9" t="s">
        <v>233</v>
      </c>
      <c r="B60" s="5" t="s">
        <v>136</v>
      </c>
      <c r="C60" s="5" t="s">
        <v>137</v>
      </c>
      <c r="D60" s="6">
        <v>53</v>
      </c>
      <c r="E60" s="6">
        <v>222</v>
      </c>
      <c r="F60" s="6">
        <v>57</v>
      </c>
      <c r="G60" s="5">
        <v>332</v>
      </c>
    </row>
    <row r="61" spans="1:7" x14ac:dyDescent="0.15">
      <c r="A61" s="9" t="s">
        <v>138</v>
      </c>
      <c r="B61" s="5" t="s">
        <v>139</v>
      </c>
      <c r="C61" s="5" t="s">
        <v>140</v>
      </c>
      <c r="D61" s="6">
        <v>25</v>
      </c>
      <c r="E61" s="6">
        <v>36</v>
      </c>
      <c r="F61" s="6">
        <v>28</v>
      </c>
      <c r="G61" s="5">
        <v>89</v>
      </c>
    </row>
    <row r="62" spans="1:7" x14ac:dyDescent="0.15">
      <c r="A62" s="9" t="s">
        <v>141</v>
      </c>
      <c r="B62" s="5" t="s">
        <v>142</v>
      </c>
      <c r="C62" s="5" t="s">
        <v>143</v>
      </c>
      <c r="D62" s="6">
        <v>6</v>
      </c>
      <c r="E62" s="6">
        <v>25</v>
      </c>
      <c r="F62" s="6">
        <v>15</v>
      </c>
      <c r="G62" s="5">
        <v>46</v>
      </c>
    </row>
    <row r="63" spans="1:7" x14ac:dyDescent="0.15">
      <c r="A63" s="9" t="s">
        <v>144</v>
      </c>
      <c r="B63" s="5" t="s">
        <v>145</v>
      </c>
      <c r="C63" s="5" t="s">
        <v>105</v>
      </c>
      <c r="D63" s="6"/>
      <c r="E63" s="6">
        <v>11</v>
      </c>
      <c r="F63" s="6"/>
      <c r="G63" s="5">
        <v>11</v>
      </c>
    </row>
    <row r="64" spans="1:7" x14ac:dyDescent="0.15">
      <c r="A64" s="9" t="s">
        <v>146</v>
      </c>
      <c r="B64" s="5" t="s">
        <v>147</v>
      </c>
      <c r="C64" s="5" t="s">
        <v>148</v>
      </c>
      <c r="D64" s="6">
        <v>47</v>
      </c>
      <c r="E64" s="6">
        <v>96</v>
      </c>
      <c r="F64" s="6">
        <v>35</v>
      </c>
      <c r="G64" s="5">
        <v>178</v>
      </c>
    </row>
    <row r="65" spans="1:7" x14ac:dyDescent="0.15">
      <c r="A65" s="9" t="s">
        <v>149</v>
      </c>
      <c r="B65" s="5" t="s">
        <v>150</v>
      </c>
      <c r="C65" s="5" t="s">
        <v>151</v>
      </c>
      <c r="D65" s="6">
        <v>13</v>
      </c>
      <c r="E65" s="6">
        <v>35</v>
      </c>
      <c r="F65" s="6">
        <v>22</v>
      </c>
      <c r="G65" s="5">
        <v>70</v>
      </c>
    </row>
    <row r="66" spans="1:7" x14ac:dyDescent="0.15">
      <c r="A66" s="9" t="s">
        <v>152</v>
      </c>
      <c r="B66" s="5" t="s">
        <v>153</v>
      </c>
      <c r="C66" s="5" t="s">
        <v>154</v>
      </c>
      <c r="D66" s="6">
        <v>9</v>
      </c>
      <c r="E66" s="6"/>
      <c r="F66" s="6">
        <v>11</v>
      </c>
      <c r="G66" s="5">
        <v>20</v>
      </c>
    </row>
    <row r="67" spans="1:7" x14ac:dyDescent="0.15">
      <c r="A67" s="9" t="s">
        <v>155</v>
      </c>
      <c r="B67" s="5" t="s">
        <v>156</v>
      </c>
      <c r="C67" s="5" t="s">
        <v>157</v>
      </c>
      <c r="D67" s="6">
        <v>31</v>
      </c>
      <c r="E67" s="6">
        <v>24</v>
      </c>
      <c r="F67" s="6">
        <v>28</v>
      </c>
      <c r="G67" s="5">
        <v>83</v>
      </c>
    </row>
    <row r="68" spans="1:7" x14ac:dyDescent="0.15">
      <c r="A68" s="9" t="s">
        <v>158</v>
      </c>
      <c r="B68" s="5" t="s">
        <v>159</v>
      </c>
      <c r="C68" s="5" t="s">
        <v>160</v>
      </c>
      <c r="D68" s="6">
        <v>12</v>
      </c>
      <c r="E68" s="6">
        <v>1</v>
      </c>
      <c r="F68" s="6">
        <v>5</v>
      </c>
      <c r="G68" s="5">
        <v>18</v>
      </c>
    </row>
    <row r="69" spans="1:7" x14ac:dyDescent="0.15">
      <c r="A69" s="9" t="s">
        <v>235</v>
      </c>
      <c r="B69" s="5" t="s">
        <v>23</v>
      </c>
      <c r="C69" s="5" t="s">
        <v>21</v>
      </c>
      <c r="D69" s="6">
        <v>829</v>
      </c>
      <c r="E69" s="6">
        <v>1429</v>
      </c>
      <c r="F69" s="6">
        <v>643</v>
      </c>
      <c r="G69" s="5">
        <v>2901</v>
      </c>
    </row>
    <row r="70" spans="1:7" x14ac:dyDescent="0.15">
      <c r="A70" s="9" t="s">
        <v>161</v>
      </c>
      <c r="B70" s="5" t="s">
        <v>162</v>
      </c>
      <c r="C70" s="5" t="s">
        <v>8</v>
      </c>
      <c r="D70" s="6">
        <v>94</v>
      </c>
      <c r="E70" s="6">
        <v>168</v>
      </c>
      <c r="F70" s="6">
        <v>101</v>
      </c>
      <c r="G70" s="5">
        <v>363</v>
      </c>
    </row>
    <row r="71" spans="1:7" x14ac:dyDescent="0.15">
      <c r="A71" s="9" t="s">
        <v>163</v>
      </c>
      <c r="B71" s="5" t="s">
        <v>164</v>
      </c>
      <c r="C71" s="5" t="s">
        <v>77</v>
      </c>
      <c r="D71" s="6">
        <v>20</v>
      </c>
      <c r="E71" s="6">
        <v>12</v>
      </c>
      <c r="F71" s="6">
        <v>14</v>
      </c>
      <c r="G71" s="5">
        <v>46</v>
      </c>
    </row>
    <row r="72" spans="1:7" x14ac:dyDescent="0.15">
      <c r="A72" s="9" t="s">
        <v>165</v>
      </c>
      <c r="B72" s="5" t="s">
        <v>166</v>
      </c>
      <c r="C72" s="5" t="s">
        <v>167</v>
      </c>
      <c r="D72" s="6">
        <v>76</v>
      </c>
      <c r="E72" s="6">
        <v>76</v>
      </c>
      <c r="F72" s="6">
        <v>81</v>
      </c>
      <c r="G72" s="5">
        <v>233</v>
      </c>
    </row>
    <row r="73" spans="1:7" x14ac:dyDescent="0.15">
      <c r="A73" s="9" t="s">
        <v>168</v>
      </c>
      <c r="B73" s="5" t="s">
        <v>23</v>
      </c>
      <c r="C73" s="5" t="s">
        <v>21</v>
      </c>
      <c r="D73" s="6">
        <v>36</v>
      </c>
      <c r="E73" s="6">
        <v>48</v>
      </c>
      <c r="F73" s="6">
        <v>22</v>
      </c>
      <c r="G73" s="5">
        <v>106</v>
      </c>
    </row>
    <row r="74" spans="1:7" x14ac:dyDescent="0.15">
      <c r="A74" s="9" t="s">
        <v>169</v>
      </c>
      <c r="B74" s="5" t="s">
        <v>170</v>
      </c>
      <c r="C74" s="5" t="s">
        <v>171</v>
      </c>
      <c r="D74" s="6"/>
      <c r="E74" s="6">
        <v>9</v>
      </c>
      <c r="F74" s="6"/>
      <c r="G74" s="5">
        <v>9</v>
      </c>
    </row>
    <row r="75" spans="1:7" x14ac:dyDescent="0.15">
      <c r="A75" s="9" t="s">
        <v>172</v>
      </c>
      <c r="B75" s="5" t="s">
        <v>173</v>
      </c>
      <c r="C75" s="5" t="s">
        <v>72</v>
      </c>
      <c r="D75" s="6">
        <v>10</v>
      </c>
      <c r="E75" s="6">
        <v>8</v>
      </c>
      <c r="F75" s="6">
        <v>8</v>
      </c>
      <c r="G75" s="5">
        <v>26</v>
      </c>
    </row>
    <row r="76" spans="1:7" x14ac:dyDescent="0.15">
      <c r="A76" s="9" t="s">
        <v>174</v>
      </c>
      <c r="B76" s="5" t="s">
        <v>175</v>
      </c>
      <c r="C76" s="5" t="s">
        <v>176</v>
      </c>
      <c r="D76" s="6">
        <v>19</v>
      </c>
      <c r="E76" s="6">
        <v>12</v>
      </c>
      <c r="F76" s="6"/>
      <c r="G76" s="5">
        <v>31</v>
      </c>
    </row>
    <row r="77" spans="1:7" x14ac:dyDescent="0.15">
      <c r="A77" s="9" t="s">
        <v>177</v>
      </c>
      <c r="B77" s="5" t="s">
        <v>178</v>
      </c>
      <c r="C77" s="5" t="s">
        <v>143</v>
      </c>
      <c r="D77" s="6">
        <v>122</v>
      </c>
      <c r="E77" s="6">
        <v>171</v>
      </c>
      <c r="F77" s="6">
        <v>45</v>
      </c>
      <c r="G77" s="5">
        <v>338</v>
      </c>
    </row>
    <row r="78" spans="1:7" x14ac:dyDescent="0.15">
      <c r="A78" s="9" t="s">
        <v>179</v>
      </c>
      <c r="B78" s="5" t="s">
        <v>180</v>
      </c>
      <c r="C78" s="5" t="s">
        <v>181</v>
      </c>
      <c r="D78" s="6">
        <v>53</v>
      </c>
      <c r="E78" s="6">
        <v>60</v>
      </c>
      <c r="F78" s="6">
        <v>28</v>
      </c>
      <c r="G78" s="5">
        <v>141</v>
      </c>
    </row>
    <row r="79" spans="1:7" x14ac:dyDescent="0.15">
      <c r="A79" s="9" t="s">
        <v>182</v>
      </c>
      <c r="B79" s="5" t="s">
        <v>183</v>
      </c>
      <c r="C79" s="5" t="s">
        <v>184</v>
      </c>
      <c r="D79" s="6">
        <v>50</v>
      </c>
      <c r="E79" s="6">
        <v>93</v>
      </c>
      <c r="F79" s="6">
        <v>36</v>
      </c>
      <c r="G79" s="5">
        <v>179</v>
      </c>
    </row>
    <row r="80" spans="1:7" x14ac:dyDescent="0.15">
      <c r="A80" s="9" t="s">
        <v>185</v>
      </c>
      <c r="B80" s="5" t="s">
        <v>186</v>
      </c>
      <c r="C80" s="5" t="s">
        <v>187</v>
      </c>
      <c r="D80" s="6">
        <v>2</v>
      </c>
      <c r="E80" s="6"/>
      <c r="F80" s="6"/>
      <c r="G80" s="5">
        <v>2</v>
      </c>
    </row>
    <row r="81" spans="1:8" x14ac:dyDescent="0.15">
      <c r="A81" s="9" t="s">
        <v>188</v>
      </c>
      <c r="B81" s="5" t="s">
        <v>189</v>
      </c>
      <c r="C81" s="5" t="s">
        <v>151</v>
      </c>
      <c r="D81" s="6">
        <v>62</v>
      </c>
      <c r="E81" s="6">
        <v>126</v>
      </c>
      <c r="F81" s="6">
        <v>54</v>
      </c>
      <c r="G81" s="5">
        <v>242</v>
      </c>
    </row>
    <row r="82" spans="1:8" x14ac:dyDescent="0.15">
      <c r="A82" s="9" t="s">
        <v>190</v>
      </c>
      <c r="B82" s="5" t="s">
        <v>191</v>
      </c>
      <c r="C82" s="5" t="s">
        <v>192</v>
      </c>
      <c r="D82" s="6">
        <v>74</v>
      </c>
      <c r="E82" s="6">
        <v>226</v>
      </c>
      <c r="F82" s="6">
        <v>76</v>
      </c>
      <c r="G82" s="5">
        <v>376</v>
      </c>
    </row>
    <row r="83" spans="1:8" x14ac:dyDescent="0.15">
      <c r="A83" s="9" t="s">
        <v>193</v>
      </c>
      <c r="B83" s="5" t="s">
        <v>194</v>
      </c>
      <c r="C83" s="5" t="s">
        <v>195</v>
      </c>
      <c r="D83" s="6">
        <v>82</v>
      </c>
      <c r="E83" s="6">
        <v>181</v>
      </c>
      <c r="F83" s="6">
        <v>61</v>
      </c>
      <c r="G83" s="5">
        <v>324</v>
      </c>
    </row>
    <row r="84" spans="1:8" x14ac:dyDescent="0.15">
      <c r="A84" s="9" t="s">
        <v>196</v>
      </c>
      <c r="B84" s="5" t="s">
        <v>197</v>
      </c>
      <c r="C84" s="5" t="s">
        <v>198</v>
      </c>
      <c r="D84" s="6">
        <v>45</v>
      </c>
      <c r="E84" s="6">
        <v>131</v>
      </c>
      <c r="F84" s="6">
        <v>148</v>
      </c>
      <c r="G84" s="5">
        <v>324</v>
      </c>
    </row>
    <row r="85" spans="1:8" x14ac:dyDescent="0.15">
      <c r="A85" s="9" t="s">
        <v>199</v>
      </c>
      <c r="B85" s="5" t="s">
        <v>200</v>
      </c>
      <c r="C85" s="5" t="s">
        <v>90</v>
      </c>
      <c r="D85" s="6">
        <v>168</v>
      </c>
      <c r="E85" s="6">
        <v>238</v>
      </c>
      <c r="F85" s="6">
        <v>145</v>
      </c>
      <c r="G85" s="5">
        <v>551</v>
      </c>
    </row>
    <row r="86" spans="1:8" x14ac:dyDescent="0.15">
      <c r="A86" s="9" t="s">
        <v>201</v>
      </c>
      <c r="B86" s="5" t="s">
        <v>202</v>
      </c>
      <c r="C86" s="5" t="s">
        <v>203</v>
      </c>
      <c r="D86" s="6">
        <v>22</v>
      </c>
      <c r="E86" s="6">
        <v>43</v>
      </c>
      <c r="F86" s="6">
        <v>19</v>
      </c>
      <c r="G86" s="5">
        <v>84</v>
      </c>
    </row>
    <row r="87" spans="1:8" x14ac:dyDescent="0.15">
      <c r="A87" s="9" t="s">
        <v>204</v>
      </c>
      <c r="B87" s="5" t="s">
        <v>205</v>
      </c>
      <c r="C87" s="5" t="s">
        <v>21</v>
      </c>
      <c r="D87" s="6"/>
      <c r="E87" s="6">
        <v>8</v>
      </c>
      <c r="F87" s="6"/>
      <c r="G87" s="5">
        <v>8</v>
      </c>
    </row>
    <row r="88" spans="1:8" x14ac:dyDescent="0.15">
      <c r="A88" s="17" t="s">
        <v>237</v>
      </c>
      <c r="B88" s="17" t="s">
        <v>236</v>
      </c>
      <c r="C88" s="17" t="s">
        <v>72</v>
      </c>
      <c r="D88" s="18"/>
      <c r="E88" s="18"/>
      <c r="F88" s="18"/>
      <c r="G88" s="17"/>
    </row>
    <row r="89" spans="1:8" x14ac:dyDescent="0.15">
      <c r="A89" s="17" t="s">
        <v>240</v>
      </c>
      <c r="B89" s="17" t="s">
        <v>241</v>
      </c>
      <c r="C89" s="17" t="s">
        <v>242</v>
      </c>
      <c r="D89" s="18">
        <v>1</v>
      </c>
      <c r="E89" s="18">
        <v>1</v>
      </c>
      <c r="F89" s="18">
        <v>1</v>
      </c>
      <c r="G89" s="17">
        <v>4</v>
      </c>
      <c r="H89" s="23"/>
    </row>
    <row r="90" spans="1:8" x14ac:dyDescent="0.15">
      <c r="A90" s="17" t="s">
        <v>243</v>
      </c>
      <c r="B90" s="17" t="s">
        <v>244</v>
      </c>
      <c r="C90" s="17" t="s">
        <v>192</v>
      </c>
      <c r="D90" s="18"/>
      <c r="E90" s="18"/>
      <c r="F90" s="18"/>
      <c r="G90" s="17"/>
      <c r="H90" s="23"/>
    </row>
    <row r="91" spans="1:8" x14ac:dyDescent="0.15">
      <c r="A91" s="26" t="s">
        <v>209</v>
      </c>
      <c r="B91" s="26"/>
      <c r="C91" s="26"/>
      <c r="D91" s="22">
        <f>SUM(D6:D87)</f>
        <v>3662</v>
      </c>
      <c r="E91" s="22">
        <f>SUM(E6:E87)</f>
        <v>6419</v>
      </c>
      <c r="F91" s="22">
        <f>SUM(F6:F87)</f>
        <v>3118</v>
      </c>
      <c r="G91" s="10">
        <f>SUM(G6:G87)</f>
        <v>13199</v>
      </c>
    </row>
    <row r="92" spans="1:8" x14ac:dyDescent="0.15">
      <c r="A92" s="16" t="s">
        <v>238</v>
      </c>
    </row>
  </sheetData>
  <mergeCells count="10">
    <mergeCell ref="A3:G3"/>
    <mergeCell ref="D4:G4"/>
    <mergeCell ref="A91:C91"/>
    <mergeCell ref="A10:A11"/>
    <mergeCell ref="A15:A16"/>
    <mergeCell ref="A17:A18"/>
    <mergeCell ref="A29:A30"/>
    <mergeCell ref="A32:A33"/>
    <mergeCell ref="A40:A42"/>
    <mergeCell ref="A4:C4"/>
  </mergeCells>
  <pageMargins left="0.7" right="0.7" top="0.75" bottom="0.75" header="0.3" footer="0.3"/>
  <pageSetup paperSize="9" orientation="portrait" r:id="rId1"/>
  <ignoredErrors>
    <ignoredError sqref="D91:G9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34A3E-6948-4284-9CDD-E1576B591D7A}">
  <dimension ref="A1:F17"/>
  <sheetViews>
    <sheetView workbookViewId="0">
      <selection activeCell="A3" sqref="A3:D3"/>
    </sheetView>
  </sheetViews>
  <sheetFormatPr defaultRowHeight="12" x14ac:dyDescent="0.2"/>
  <cols>
    <col min="1" max="1" width="43.7109375" style="11" bestFit="1" customWidth="1"/>
    <col min="2" max="2" width="29.7109375" style="11" bestFit="1" customWidth="1"/>
    <col min="3" max="3" width="15.85546875" style="11" bestFit="1" customWidth="1"/>
    <col min="4" max="4" width="10.140625" style="11" bestFit="1" customWidth="1"/>
    <col min="5" max="16384" width="9.140625" style="11"/>
  </cols>
  <sheetData>
    <row r="1" spans="1:4" s="12" customFormat="1" ht="15" x14ac:dyDescent="0.25">
      <c r="A1" s="1" t="s">
        <v>212</v>
      </c>
      <c r="B1" s="2"/>
      <c r="C1" s="2"/>
      <c r="D1" s="2"/>
    </row>
    <row r="2" spans="1:4" x14ac:dyDescent="0.2">
      <c r="A2" s="3"/>
      <c r="B2" s="4"/>
      <c r="C2" s="4"/>
      <c r="D2" s="4"/>
    </row>
    <row r="3" spans="1:4" ht="35.25" customHeight="1" x14ac:dyDescent="0.2">
      <c r="A3" s="24" t="s">
        <v>231</v>
      </c>
      <c r="B3" s="24"/>
      <c r="C3" s="24"/>
      <c r="D3" s="24"/>
    </row>
    <row r="5" spans="1:4" x14ac:dyDescent="0.2">
      <c r="A5" s="7" t="s">
        <v>206</v>
      </c>
      <c r="B5" s="7" t="s">
        <v>207</v>
      </c>
      <c r="C5" s="7" t="s">
        <v>208</v>
      </c>
      <c r="D5" s="8" t="s">
        <v>229</v>
      </c>
    </row>
    <row r="6" spans="1:4" x14ac:dyDescent="0.2">
      <c r="A6" s="5" t="s">
        <v>213</v>
      </c>
      <c r="B6" s="5" t="s">
        <v>23</v>
      </c>
      <c r="C6" s="5" t="s">
        <v>230</v>
      </c>
      <c r="D6" s="13">
        <v>4201</v>
      </c>
    </row>
    <row r="7" spans="1:4" x14ac:dyDescent="0.2">
      <c r="A7" s="5" t="s">
        <v>34</v>
      </c>
      <c r="B7" s="5" t="s">
        <v>214</v>
      </c>
      <c r="C7" s="5" t="s">
        <v>36</v>
      </c>
      <c r="D7" s="13">
        <v>172</v>
      </c>
    </row>
    <row r="8" spans="1:4" x14ac:dyDescent="0.2">
      <c r="A8" s="5" t="s">
        <v>215</v>
      </c>
      <c r="B8" s="5" t="s">
        <v>216</v>
      </c>
      <c r="C8" s="5" t="s">
        <v>5</v>
      </c>
      <c r="D8" s="13">
        <v>1682</v>
      </c>
    </row>
    <row r="9" spans="1:4" x14ac:dyDescent="0.2">
      <c r="A9" s="5" t="s">
        <v>217</v>
      </c>
      <c r="B9" s="5" t="s">
        <v>218</v>
      </c>
      <c r="C9" s="5" t="s">
        <v>90</v>
      </c>
      <c r="D9" s="13">
        <v>40</v>
      </c>
    </row>
    <row r="10" spans="1:4" x14ac:dyDescent="0.2">
      <c r="A10" s="5" t="s">
        <v>219</v>
      </c>
      <c r="B10" s="5" t="s">
        <v>220</v>
      </c>
      <c r="C10" s="5" t="s">
        <v>88</v>
      </c>
      <c r="D10" s="13">
        <v>90</v>
      </c>
    </row>
    <row r="11" spans="1:4" x14ac:dyDescent="0.2">
      <c r="A11" s="5" t="s">
        <v>78</v>
      </c>
      <c r="B11" s="5" t="s">
        <v>221</v>
      </c>
      <c r="C11" s="5" t="s">
        <v>80</v>
      </c>
      <c r="D11" s="13">
        <v>325</v>
      </c>
    </row>
    <row r="12" spans="1:4" x14ac:dyDescent="0.2">
      <c r="A12" s="5" t="s">
        <v>222</v>
      </c>
      <c r="B12" s="5" t="s">
        <v>223</v>
      </c>
      <c r="C12" s="5" t="s">
        <v>14</v>
      </c>
      <c r="D12" s="13">
        <v>31</v>
      </c>
    </row>
    <row r="13" spans="1:4" x14ac:dyDescent="0.2">
      <c r="A13" s="5" t="s">
        <v>81</v>
      </c>
      <c r="B13" s="5" t="s">
        <v>224</v>
      </c>
      <c r="C13" s="5" t="s">
        <v>83</v>
      </c>
      <c r="D13" s="13">
        <v>719</v>
      </c>
    </row>
    <row r="14" spans="1:4" x14ac:dyDescent="0.2">
      <c r="A14" s="5" t="s">
        <v>225</v>
      </c>
      <c r="B14" s="5" t="s">
        <v>226</v>
      </c>
      <c r="C14" s="5" t="s">
        <v>99</v>
      </c>
      <c r="D14" s="13">
        <v>50</v>
      </c>
    </row>
    <row r="15" spans="1:4" x14ac:dyDescent="0.2">
      <c r="A15" s="5" t="s">
        <v>117</v>
      </c>
      <c r="B15" s="5" t="s">
        <v>227</v>
      </c>
      <c r="C15" s="5" t="s">
        <v>119</v>
      </c>
      <c r="D15" s="13">
        <v>502</v>
      </c>
    </row>
    <row r="16" spans="1:4" x14ac:dyDescent="0.2">
      <c r="A16" s="5" t="s">
        <v>228</v>
      </c>
      <c r="B16" s="5" t="s">
        <v>178</v>
      </c>
      <c r="C16" s="5" t="s">
        <v>143</v>
      </c>
      <c r="D16" s="13">
        <v>117</v>
      </c>
    </row>
    <row r="17" spans="1:6" x14ac:dyDescent="0.2">
      <c r="A17" s="26" t="s">
        <v>209</v>
      </c>
      <c r="B17" s="26"/>
      <c r="C17" s="26"/>
      <c r="D17" s="15">
        <f>SUM(D6:D16)</f>
        <v>7929</v>
      </c>
      <c r="E17" s="14"/>
      <c r="F17" s="14"/>
    </row>
  </sheetData>
  <mergeCells count="2">
    <mergeCell ref="A3:D3"/>
    <mergeCell ref="A17:C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vt:lpstr>
      <vt:lpstr>Perceel 2</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Kerkhoff, T. van den (Thomas)</dc:creator>
  <cp:lastModifiedBy>Kerkhoff, T. van den (Thomas)</cp:lastModifiedBy>
  <dcterms:created xsi:type="dcterms:W3CDTF">2021-07-08T07:47:03Z</dcterms:created>
  <dcterms:modified xsi:type="dcterms:W3CDTF">2021-09-08T12:20:29Z</dcterms:modified>
</cp:coreProperties>
</file>