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LIENTS\Corporate\Gemeenten\Gemeente Terneuzen\Brand 2021\"/>
    </mc:Choice>
  </mc:AlternateContent>
  <bookViews>
    <workbookView xWindow="0" yWindow="0" windowWidth="23310" windowHeight="8805"/>
  </bookViews>
  <sheets>
    <sheet name="Export" sheetId="1" r:id="rId1"/>
  </sheets>
  <calcPr calcId="162913" concurrentCalc="0"/>
</workbook>
</file>

<file path=xl/calcChain.xml><?xml version="1.0" encoding="utf-8"?>
<calcChain xmlns="http://schemas.openxmlformats.org/spreadsheetml/2006/main">
  <c r="K31" i="1" l="1"/>
  <c r="J31" i="1"/>
  <c r="H31" i="1"/>
</calcChain>
</file>

<file path=xl/sharedStrings.xml><?xml version="1.0" encoding="utf-8"?>
<sst xmlns="http://schemas.openxmlformats.org/spreadsheetml/2006/main" count="191" uniqueCount="109">
  <si>
    <t>Schadedatum</t>
  </si>
  <si>
    <t>Schadejaar</t>
  </si>
  <si>
    <t>Schade nr.</t>
  </si>
  <si>
    <t>Locatie</t>
  </si>
  <si>
    <t>Schadeoorzaak</t>
  </si>
  <si>
    <t>Schadeomschrijving</t>
  </si>
  <si>
    <t>Valuta</t>
  </si>
  <si>
    <t>Reserve</t>
  </si>
  <si>
    <t>Eigen risico</t>
  </si>
  <si>
    <t>Uitkering aan verzekerde</t>
  </si>
  <si>
    <t>Regres totaal</t>
  </si>
  <si>
    <t>Afgehandeld</t>
  </si>
  <si>
    <t>Status dossier</t>
  </si>
  <si>
    <t>Sluitdatum</t>
  </si>
  <si>
    <t>17001487</t>
  </si>
  <si>
    <t>Boekwijtstraat 10 Zuiddorpe</t>
  </si>
  <si>
    <t>Brand</t>
  </si>
  <si>
    <t>Vermoedelijk brandstichting</t>
  </si>
  <si>
    <t>EUR</t>
  </si>
  <si>
    <t>Ja</t>
  </si>
  <si>
    <t>Afgelegd/&lt; eigen risico</t>
  </si>
  <si>
    <t>17001980</t>
  </si>
  <si>
    <t>onbekend</t>
  </si>
  <si>
    <t>Onbekend</t>
  </si>
  <si>
    <t>Schade aan kunstvoorwerp</t>
  </si>
  <si>
    <t>Nee</t>
  </si>
  <si>
    <t>Openstaand/Schade in behandeling</t>
  </si>
  <si>
    <t>18000386</t>
  </si>
  <si>
    <t>Koegorstraat 4, Terneuzen</t>
  </si>
  <si>
    <t>Storm</t>
  </si>
  <si>
    <t>schade aan benamingszuil Koegors</t>
  </si>
  <si>
    <t>Afgelegd/Schade betaald</t>
  </si>
  <si>
    <t>18001872</t>
  </si>
  <si>
    <t>Oostelijk bolwerk 4</t>
  </si>
  <si>
    <t>Waterschade t.g.v. natuur- gebeuren</t>
  </si>
  <si>
    <t>Waterschade in gemeentehuis Terneuzen a.g.v. hevige regen</t>
  </si>
  <si>
    <t>18002937</t>
  </si>
  <si>
    <t>Perkeergarage fase 1 Westkolkstraat</t>
  </si>
  <si>
    <t>Diefstal</t>
  </si>
  <si>
    <t>Diefstal koperen buizen</t>
  </si>
  <si>
    <t>18900022</t>
  </si>
  <si>
    <t>Bolwerk 4 te Terneuzen</t>
  </si>
  <si>
    <t>Inbraak- of diefstalschade</t>
  </si>
  <si>
    <t>Schade aan ruiten - poging tot inbraak</t>
  </si>
  <si>
    <t>Scheldeboulevard te Terneuzen</t>
  </si>
  <si>
    <t>18900043</t>
  </si>
  <si>
    <t>Beschadiging</t>
  </si>
  <si>
    <t>Vernielig/Omgooien kunstobject - Beeld 'Balans'</t>
  </si>
  <si>
    <t>Koegorsstraat 4 te Terneuzen</t>
  </si>
  <si>
    <t>19902419</t>
  </si>
  <si>
    <t>Deurreaders beschadigd door urine en uitwerpselen van muizen.</t>
  </si>
  <si>
    <t>Karel Doormanlaan 2 te Axel</t>
  </si>
  <si>
    <t>19902711</t>
  </si>
  <si>
    <t>Stormschade</t>
  </si>
  <si>
    <t>Afgelegd/Geen dekking onder polis</t>
  </si>
  <si>
    <t>Vliegende Vaart 2, 4537 DH Terneuzen</t>
  </si>
  <si>
    <t>19902932</t>
  </si>
  <si>
    <t>Lamellen van zwembad weggewaaid door de storm.</t>
  </si>
  <si>
    <t>Oude vaart 1 te Terneuzen</t>
  </si>
  <si>
    <t>19903113</t>
  </si>
  <si>
    <t>Dakrand beschadigd door de storm</t>
  </si>
  <si>
    <t>Zeldenrustlaan 2 Terneuzen</t>
  </si>
  <si>
    <t>19902924</t>
  </si>
  <si>
    <t>Stormschade aan deur en dakventilator.</t>
  </si>
  <si>
    <t>19903665</t>
  </si>
  <si>
    <t>Koegorstraat 4 te Terneuzen</t>
  </si>
  <si>
    <t>Aanrijding</t>
  </si>
  <si>
    <t>De tegenpartij is tegen het pand van de verzekerde gereden.</t>
  </si>
  <si>
    <t>19908630</t>
  </si>
  <si>
    <t>Philippine, Hotel Marie Havenpoortstraat</t>
  </si>
  <si>
    <t>Brandschade zonder oorzaak</t>
  </si>
  <si>
    <t>Hotel Marie, Havenpoortstraat Philippine</t>
  </si>
  <si>
    <t>Afgelegd/Regres door Marsh</t>
  </si>
  <si>
    <t>19905957</t>
  </si>
  <si>
    <t>Boekweitstraat 10 Zuiddorpe</t>
  </si>
  <si>
    <t>Inbraak</t>
  </si>
  <si>
    <t>inbraakschade gymzaal</t>
  </si>
  <si>
    <t>19905339</t>
  </si>
  <si>
    <t>Merwedelaan 15 Terneuzen, school.</t>
  </si>
  <si>
    <t>19905959</t>
  </si>
  <si>
    <t>Oud-Oosteinde 2 te Axel</t>
  </si>
  <si>
    <t>Waterschade</t>
  </si>
  <si>
    <t>waterschade school door lekkage leiding</t>
  </si>
  <si>
    <t>20912154</t>
  </si>
  <si>
    <t>Terneuzen, Koegorstraat 4</t>
  </si>
  <si>
    <t>stormschade gevel</t>
  </si>
  <si>
    <t>20912290</t>
  </si>
  <si>
    <t>Koegorsstraat 4 Terneuzen</t>
  </si>
  <si>
    <t>aanrijding Terneuzen</t>
  </si>
  <si>
    <t>Afgelegd/Regres door expert</t>
  </si>
  <si>
    <t>20912374</t>
  </si>
  <si>
    <t>Westkolkstraat 16 Terneuzen</t>
  </si>
  <si>
    <t>Rookluik kapot gewaaid, waterschade apparatuur</t>
  </si>
  <si>
    <t>21912375</t>
  </si>
  <si>
    <t>waterschade BMI a.g.v. scheuren automatische ontluchter van de CV installatie</t>
  </si>
  <si>
    <t>21914311</t>
  </si>
  <si>
    <t>Evertsenlaan 84 Terneuzen</t>
  </si>
  <si>
    <t>diefstal lood</t>
  </si>
  <si>
    <t>21914219</t>
  </si>
  <si>
    <t>Jacob Catsstraat 9, Terneuzen</t>
  </si>
  <si>
    <t>21914306</t>
  </si>
  <si>
    <t>Oude Vaart 1, Terneuzen</t>
  </si>
  <si>
    <r>
      <rPr>
        <sz val="14"/>
        <color theme="1"/>
        <rFont val="Calibri"/>
        <family val="2"/>
        <scheme val="minor"/>
      </rPr>
      <t xml:space="preserve">Bijlage E:                                        Schadehistorie Eigendommenverzekering Gemeente Terneuzen (periode 1 januari 2017 t/m 1 augustus 2021) </t>
    </r>
    <r>
      <rPr>
        <sz val="11"/>
        <color theme="1"/>
        <rFont val="Calibri"/>
        <family val="2"/>
        <scheme val="minor"/>
      </rPr>
      <t xml:space="preserve"> </t>
    </r>
  </si>
  <si>
    <t>ja</t>
  </si>
  <si>
    <t>Afgelegd/geen claim ingediend</t>
  </si>
  <si>
    <t>21914312</t>
  </si>
  <si>
    <t>Jacob Catsstraat 7, Terneuzen</t>
  </si>
  <si>
    <t xml:space="preserve">Betreft uitkering op basis verminderde verkoopwaarde. Reservering geldt indien de gemeente start met herbouw.  </t>
  </si>
  <si>
    <t>Oostelijk Bolwerk 4 te Terneuzen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</si>
</sst>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dd&quot;\-&quot;MM&quot;\-&quot;yyyy&quot;"/>
    <numFmt numFmtId="165" formatCode="dd\-mm\-yyyy"/>
  </numFmts>
  <fonts count="5" x14ac:knownFonts="1">
    <font>
      <sz val="11"/>
      <color theme="1"/>
      <name val="Calibri"/>
      <family val="2"/>
      <scheme val="minor"/>
    </font>
    <font>
      <sz val="8.25"/>
      <color rgb="FF000000"/>
      <name val="Tahoma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.5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2" borderId="1" xfId="0" applyNumberFormat="1" applyFont="1" applyFill="1" applyBorder="1" applyAlignment="1">
      <alignment horizontal="center" vertical="center" readingOrder="1"/>
    </xf>
    <xf numFmtId="49" fontId="1" fillId="3" borderId="1" xfId="0" applyNumberFormat="1" applyFont="1" applyFill="1" applyBorder="1" applyAlignment="1">
      <alignment horizontal="left" vertical="center" readingOrder="1"/>
    </xf>
    <xf numFmtId="165" fontId="1" fillId="3" borderId="1" xfId="0" applyNumberFormat="1" applyFont="1" applyFill="1" applyBorder="1" applyAlignment="1">
      <alignment horizontal="right" vertical="center" readingOrder="1"/>
    </xf>
    <xf numFmtId="0" fontId="1" fillId="3" borderId="1" xfId="0" applyNumberFormat="1" applyFont="1" applyFill="1" applyBorder="1" applyAlignment="1">
      <alignment horizontal="center" vertical="center" readingOrder="1"/>
    </xf>
    <xf numFmtId="49" fontId="1" fillId="3" borderId="1" xfId="0" applyNumberFormat="1" applyFont="1" applyFill="1" applyBorder="1" applyAlignment="1">
      <alignment horizontal="left" vertical="top" wrapText="1" readingOrder="1"/>
    </xf>
    <xf numFmtId="4" fontId="1" fillId="3" borderId="1" xfId="0" applyNumberFormat="1" applyFont="1" applyFill="1" applyBorder="1" applyAlignment="1">
      <alignment horizontal="right" vertical="center" readingOrder="1"/>
    </xf>
    <xf numFmtId="164" fontId="1" fillId="3" borderId="1" xfId="0" applyNumberFormat="1" applyFont="1" applyFill="1" applyBorder="1" applyAlignment="1">
      <alignment horizontal="right" vertical="center" readingOrder="1"/>
    </xf>
    <xf numFmtId="49" fontId="1" fillId="3" borderId="2" xfId="0" applyNumberFormat="1" applyFont="1" applyFill="1" applyBorder="1" applyAlignment="1">
      <alignment horizontal="left" vertical="center" readingOrder="1"/>
    </xf>
    <xf numFmtId="49" fontId="1" fillId="3" borderId="3" xfId="0" applyNumberFormat="1" applyFont="1" applyFill="1" applyBorder="1" applyAlignment="1">
      <alignment horizontal="left" vertical="center" readingOrder="1"/>
    </xf>
    <xf numFmtId="49" fontId="1" fillId="3" borderId="4" xfId="0" applyNumberFormat="1" applyFont="1" applyFill="1" applyBorder="1" applyAlignment="1">
      <alignment horizontal="left" vertical="top" wrapText="1" readingOrder="1"/>
    </xf>
    <xf numFmtId="4" fontId="1" fillId="4" borderId="1" xfId="0" applyNumberFormat="1" applyFont="1" applyFill="1" applyBorder="1" applyAlignment="1">
      <alignment horizontal="right" vertical="center" readingOrder="1"/>
    </xf>
    <xf numFmtId="0" fontId="0" fillId="0" borderId="0" xfId="0" applyAlignment="1">
      <alignment horizontal="center"/>
    </xf>
    <xf numFmtId="49" fontId="1" fillId="3" borderId="12" xfId="0" applyNumberFormat="1" applyFont="1" applyFill="1" applyBorder="1" applyAlignment="1">
      <alignment horizontal="left" vertical="center" wrapText="1" readingOrder="1"/>
    </xf>
    <xf numFmtId="0" fontId="4" fillId="0" borderId="0" xfId="0" applyFont="1"/>
    <xf numFmtId="4" fontId="4" fillId="5" borderId="12" xfId="0" applyNumberFormat="1" applyFont="1" applyFill="1" applyBorder="1"/>
    <xf numFmtId="49" fontId="1" fillId="3" borderId="5" xfId="0" applyNumberFormat="1" applyFont="1" applyFill="1" applyBorder="1" applyAlignment="1">
      <alignment horizontal="left" vertical="center" wrapText="1" readingOrder="1"/>
    </xf>
    <xf numFmtId="0" fontId="0" fillId="4" borderId="6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wrapText="1"/>
    </xf>
    <xf numFmtId="0" fontId="3" fillId="4" borderId="14" xfId="0" applyFont="1" applyFill="1" applyBorder="1" applyAlignment="1">
      <alignment horizontal="left" wrapText="1"/>
    </xf>
    <xf numFmtId="0" fontId="3" fillId="4" borderId="15" xfId="0" applyFont="1" applyFill="1" applyBorder="1" applyAlignment="1">
      <alignment horizontal="left" wrapText="1"/>
    </xf>
    <xf numFmtId="0" fontId="3" fillId="4" borderId="16" xfId="0" applyFont="1" applyFill="1" applyBorder="1" applyAlignment="1">
      <alignment horizontal="left" wrapText="1"/>
    </xf>
    <xf numFmtId="0" fontId="3" fillId="4" borderId="17" xfId="0" applyFont="1" applyFill="1" applyBorder="1" applyAlignment="1">
      <alignment horizontal="left" wrapText="1"/>
    </xf>
    <xf numFmtId="0" fontId="3" fillId="4" borderId="18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41"/>
  <sheetViews>
    <sheetView tabSelected="1" topLeftCell="B13" workbookViewId="0">
      <selection activeCell="E33" sqref="E33"/>
    </sheetView>
  </sheetViews>
  <sheetFormatPr defaultRowHeight="15" x14ac:dyDescent="0.25"/>
  <cols>
    <col min="1" max="1" width="12.28515625" customWidth="1"/>
    <col min="2" max="2" width="9.7109375" customWidth="1"/>
    <col min="3" max="3" width="11" customWidth="1"/>
    <col min="4" max="4" width="31.7109375" customWidth="1"/>
    <col min="5" max="5" width="28.140625" customWidth="1"/>
    <col min="6" max="6" width="35.7109375" customWidth="1"/>
    <col min="7" max="7" width="8.5703125" customWidth="1"/>
    <col min="8" max="8" width="10.28515625" customWidth="1"/>
    <col min="9" max="9" width="10.7109375" customWidth="1"/>
    <col min="10" max="10" width="18" customWidth="1"/>
    <col min="11" max="11" width="10.7109375" customWidth="1"/>
    <col min="12" max="12" width="14.28515625" customWidth="1"/>
    <col min="13" max="13" width="27.42578125" customWidth="1"/>
    <col min="14" max="14" width="14.28515625" customWidth="1"/>
  </cols>
  <sheetData>
    <row r="1" spans="1:14" x14ac:dyDescent="0.25">
      <c r="A1" s="17" t="s">
        <v>102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</row>
    <row r="2" spans="1:14" ht="15.75" thickBot="1" x14ac:dyDescent="0.3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4" spans="1:14" ht="36.7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t="17.25" customHeight="1" x14ac:dyDescent="0.25">
      <c r="A5" s="3">
        <v>42855</v>
      </c>
      <c r="B5" s="4">
        <v>2017</v>
      </c>
      <c r="C5" s="2" t="s">
        <v>14</v>
      </c>
      <c r="D5" s="2" t="s">
        <v>15</v>
      </c>
      <c r="E5" s="2" t="s">
        <v>16</v>
      </c>
      <c r="F5" s="5" t="s">
        <v>17</v>
      </c>
      <c r="G5" s="2" t="s">
        <v>18</v>
      </c>
      <c r="H5" s="6">
        <v>0</v>
      </c>
      <c r="I5" s="6">
        <v>0</v>
      </c>
      <c r="J5" s="6">
        <v>0</v>
      </c>
      <c r="K5" s="6">
        <v>0</v>
      </c>
      <c r="L5" s="4" t="s">
        <v>19</v>
      </c>
      <c r="M5" s="2" t="s">
        <v>20</v>
      </c>
      <c r="N5" s="3">
        <v>43129</v>
      </c>
    </row>
    <row r="6" spans="1:14" ht="17.25" customHeight="1" x14ac:dyDescent="0.25">
      <c r="A6" s="3">
        <v>42886</v>
      </c>
      <c r="B6" s="4">
        <v>2017</v>
      </c>
      <c r="C6" s="2" t="s">
        <v>21</v>
      </c>
      <c r="D6" s="2" t="s">
        <v>22</v>
      </c>
      <c r="E6" s="2" t="s">
        <v>23</v>
      </c>
      <c r="F6" s="5" t="s">
        <v>24</v>
      </c>
      <c r="G6" s="2" t="s">
        <v>18</v>
      </c>
      <c r="H6" s="6">
        <v>0</v>
      </c>
      <c r="I6" s="6">
        <v>250</v>
      </c>
      <c r="J6" s="6">
        <v>300</v>
      </c>
      <c r="K6" s="6">
        <v>0</v>
      </c>
      <c r="L6" s="4" t="s">
        <v>103</v>
      </c>
      <c r="M6" s="2" t="s">
        <v>31</v>
      </c>
      <c r="N6" s="7">
        <v>44433</v>
      </c>
    </row>
    <row r="7" spans="1:14" ht="17.25" customHeight="1" x14ac:dyDescent="0.25">
      <c r="A7" s="3">
        <v>43118</v>
      </c>
      <c r="B7" s="4">
        <v>2018</v>
      </c>
      <c r="C7" s="2" t="s">
        <v>27</v>
      </c>
      <c r="D7" s="2" t="s">
        <v>28</v>
      </c>
      <c r="E7" s="2" t="s">
        <v>29</v>
      </c>
      <c r="F7" s="5" t="s">
        <v>30</v>
      </c>
      <c r="G7" s="2" t="s">
        <v>18</v>
      </c>
      <c r="H7" s="6">
        <v>0</v>
      </c>
      <c r="I7" s="6">
        <v>1000</v>
      </c>
      <c r="J7" s="6">
        <v>553.32000000000005</v>
      </c>
      <c r="K7" s="6">
        <v>0</v>
      </c>
      <c r="L7" s="4" t="s">
        <v>19</v>
      </c>
      <c r="M7" s="2" t="s">
        <v>31</v>
      </c>
      <c r="N7" s="3">
        <v>43131</v>
      </c>
    </row>
    <row r="8" spans="1:14" ht="25.5" customHeight="1" x14ac:dyDescent="0.25">
      <c r="A8" s="3">
        <v>43251</v>
      </c>
      <c r="B8" s="4">
        <v>2018</v>
      </c>
      <c r="C8" s="2" t="s">
        <v>32</v>
      </c>
      <c r="D8" s="2" t="s">
        <v>33</v>
      </c>
      <c r="E8" s="2" t="s">
        <v>34</v>
      </c>
      <c r="F8" s="5" t="s">
        <v>35</v>
      </c>
      <c r="G8" s="2" t="s">
        <v>18</v>
      </c>
      <c r="H8" s="6">
        <v>0</v>
      </c>
      <c r="I8" s="6">
        <v>1000</v>
      </c>
      <c r="J8" s="6">
        <v>26946.23</v>
      </c>
      <c r="K8" s="6">
        <v>0</v>
      </c>
      <c r="L8" s="4" t="s">
        <v>19</v>
      </c>
      <c r="M8" s="2" t="s">
        <v>31</v>
      </c>
      <c r="N8" s="3">
        <v>43314</v>
      </c>
    </row>
    <row r="9" spans="1:14" ht="17.25" customHeight="1" x14ac:dyDescent="0.25">
      <c r="A9" s="3">
        <v>43313</v>
      </c>
      <c r="B9" s="4">
        <v>2018</v>
      </c>
      <c r="C9" s="2" t="s">
        <v>36</v>
      </c>
      <c r="D9" s="2" t="s">
        <v>37</v>
      </c>
      <c r="E9" s="2" t="s">
        <v>38</v>
      </c>
      <c r="F9" s="10" t="s">
        <v>39</v>
      </c>
      <c r="G9" s="2" t="s">
        <v>18</v>
      </c>
      <c r="H9" s="6">
        <v>0</v>
      </c>
      <c r="I9" s="6">
        <v>1000</v>
      </c>
      <c r="J9" s="6">
        <v>7080.84</v>
      </c>
      <c r="K9" s="6">
        <v>0</v>
      </c>
      <c r="L9" s="4" t="s">
        <v>19</v>
      </c>
      <c r="M9" s="2" t="s">
        <v>31</v>
      </c>
      <c r="N9" s="3">
        <v>43378</v>
      </c>
    </row>
    <row r="10" spans="1:14" ht="17.25" customHeight="1" x14ac:dyDescent="0.25">
      <c r="A10" s="3">
        <v>43332</v>
      </c>
      <c r="B10" s="4">
        <v>2018</v>
      </c>
      <c r="C10" s="2" t="s">
        <v>40</v>
      </c>
      <c r="D10" s="2" t="s">
        <v>41</v>
      </c>
      <c r="E10" s="8" t="s">
        <v>42</v>
      </c>
      <c r="F10" s="13" t="s">
        <v>43</v>
      </c>
      <c r="G10" s="9" t="s">
        <v>18</v>
      </c>
      <c r="H10" s="6">
        <v>0</v>
      </c>
      <c r="I10" s="6">
        <v>0</v>
      </c>
      <c r="J10" s="6">
        <v>0</v>
      </c>
      <c r="K10" s="6">
        <v>0</v>
      </c>
      <c r="L10" s="4" t="s">
        <v>19</v>
      </c>
      <c r="M10" s="2" t="s">
        <v>104</v>
      </c>
      <c r="N10" s="3">
        <v>43382</v>
      </c>
    </row>
    <row r="11" spans="1:14" ht="17.25" customHeight="1" x14ac:dyDescent="0.25">
      <c r="A11" s="3">
        <v>43339</v>
      </c>
      <c r="B11" s="4">
        <v>2018</v>
      </c>
      <c r="C11" s="2" t="s">
        <v>45</v>
      </c>
      <c r="D11" s="2" t="s">
        <v>44</v>
      </c>
      <c r="E11" s="2" t="s">
        <v>46</v>
      </c>
      <c r="F11" s="16" t="s">
        <v>47</v>
      </c>
      <c r="G11" s="2" t="s">
        <v>18</v>
      </c>
      <c r="H11" s="6">
        <v>0</v>
      </c>
      <c r="I11" s="6">
        <v>0</v>
      </c>
      <c r="J11" s="6">
        <v>0</v>
      </c>
      <c r="K11" s="6">
        <v>0</v>
      </c>
      <c r="L11" s="4" t="s">
        <v>19</v>
      </c>
      <c r="M11" s="2" t="s">
        <v>31</v>
      </c>
      <c r="N11" s="3">
        <v>43536</v>
      </c>
    </row>
    <row r="12" spans="1:14" ht="25.5" customHeight="1" x14ac:dyDescent="0.25">
      <c r="A12" s="3">
        <v>43490</v>
      </c>
      <c r="B12" s="4">
        <v>2019</v>
      </c>
      <c r="C12" s="2" t="s">
        <v>49</v>
      </c>
      <c r="D12" s="2" t="s">
        <v>48</v>
      </c>
      <c r="E12" s="2" t="s">
        <v>46</v>
      </c>
      <c r="F12" s="5" t="s">
        <v>50</v>
      </c>
      <c r="G12" s="2" t="s">
        <v>18</v>
      </c>
      <c r="H12" s="6">
        <v>0</v>
      </c>
      <c r="I12" s="6">
        <v>1000</v>
      </c>
      <c r="J12" s="6">
        <v>1590.37</v>
      </c>
      <c r="K12" s="6">
        <v>0</v>
      </c>
      <c r="L12" s="4" t="s">
        <v>19</v>
      </c>
      <c r="M12" s="2" t="s">
        <v>31</v>
      </c>
      <c r="N12" s="3">
        <v>43571</v>
      </c>
    </row>
    <row r="13" spans="1:14" ht="17.25" customHeight="1" x14ac:dyDescent="0.25">
      <c r="A13" s="3">
        <v>43507</v>
      </c>
      <c r="B13" s="4">
        <v>2019</v>
      </c>
      <c r="C13" s="2" t="s">
        <v>52</v>
      </c>
      <c r="D13" s="2" t="s">
        <v>51</v>
      </c>
      <c r="E13" s="2" t="s">
        <v>29</v>
      </c>
      <c r="F13" s="5" t="s">
        <v>53</v>
      </c>
      <c r="G13" s="2" t="s">
        <v>18</v>
      </c>
      <c r="H13" s="6">
        <v>0</v>
      </c>
      <c r="I13" s="6">
        <v>0</v>
      </c>
      <c r="J13" s="6">
        <v>0</v>
      </c>
      <c r="K13" s="6">
        <v>0</v>
      </c>
      <c r="L13" s="4" t="s">
        <v>19</v>
      </c>
      <c r="M13" s="2" t="s">
        <v>54</v>
      </c>
      <c r="N13" s="3">
        <v>43593</v>
      </c>
    </row>
    <row r="14" spans="1:14" ht="22.5" customHeight="1" x14ac:dyDescent="0.25">
      <c r="A14" s="3">
        <v>43534</v>
      </c>
      <c r="B14" s="4">
        <v>2019</v>
      </c>
      <c r="C14" s="2" t="s">
        <v>56</v>
      </c>
      <c r="D14" s="2" t="s">
        <v>55</v>
      </c>
      <c r="E14" s="2" t="s">
        <v>29</v>
      </c>
      <c r="F14" s="5" t="s">
        <v>57</v>
      </c>
      <c r="G14" s="2" t="s">
        <v>18</v>
      </c>
      <c r="H14" s="6">
        <v>0</v>
      </c>
      <c r="I14" s="6">
        <v>1000</v>
      </c>
      <c r="J14" s="6">
        <v>2351.6999999999998</v>
      </c>
      <c r="K14" s="6">
        <v>0</v>
      </c>
      <c r="L14" s="4" t="s">
        <v>19</v>
      </c>
      <c r="M14" s="2" t="s">
        <v>31</v>
      </c>
      <c r="N14" s="3">
        <v>43672</v>
      </c>
    </row>
    <row r="15" spans="1:14" ht="17.25" customHeight="1" x14ac:dyDescent="0.25">
      <c r="A15" s="3">
        <v>43534</v>
      </c>
      <c r="B15" s="4">
        <v>2019</v>
      </c>
      <c r="C15" s="2" t="s">
        <v>59</v>
      </c>
      <c r="D15" s="2" t="s">
        <v>58</v>
      </c>
      <c r="E15" s="2" t="s">
        <v>29</v>
      </c>
      <c r="F15" s="5" t="s">
        <v>60</v>
      </c>
      <c r="G15" s="2" t="s">
        <v>18</v>
      </c>
      <c r="H15" s="6">
        <v>0</v>
      </c>
      <c r="I15" s="6">
        <v>1000</v>
      </c>
      <c r="J15" s="6">
        <v>7188.57</v>
      </c>
      <c r="K15" s="6">
        <v>0</v>
      </c>
      <c r="L15" s="4" t="s">
        <v>19</v>
      </c>
      <c r="M15" s="2" t="s">
        <v>31</v>
      </c>
      <c r="N15" s="3">
        <v>43679</v>
      </c>
    </row>
    <row r="16" spans="1:14" ht="17.25" customHeight="1" x14ac:dyDescent="0.25">
      <c r="A16" s="3">
        <v>43534</v>
      </c>
      <c r="B16" s="4">
        <v>2019</v>
      </c>
      <c r="C16" s="2" t="s">
        <v>62</v>
      </c>
      <c r="D16" s="2" t="s">
        <v>61</v>
      </c>
      <c r="E16" s="2" t="s">
        <v>29</v>
      </c>
      <c r="F16" s="5" t="s">
        <v>63</v>
      </c>
      <c r="G16" s="2" t="s">
        <v>18</v>
      </c>
      <c r="H16" s="6">
        <v>0</v>
      </c>
      <c r="I16" s="6">
        <v>1000</v>
      </c>
      <c r="J16" s="6">
        <v>9262.66</v>
      </c>
      <c r="K16" s="6">
        <v>0</v>
      </c>
      <c r="L16" s="4" t="s">
        <v>19</v>
      </c>
      <c r="M16" s="2" t="s">
        <v>31</v>
      </c>
      <c r="N16" s="3">
        <v>43692</v>
      </c>
    </row>
    <row r="17" spans="1:14" ht="24" customHeight="1" x14ac:dyDescent="0.25">
      <c r="A17" s="3">
        <v>43585</v>
      </c>
      <c r="B17" s="4">
        <v>2019</v>
      </c>
      <c r="C17" s="2" t="s">
        <v>64</v>
      </c>
      <c r="D17" s="2" t="s">
        <v>65</v>
      </c>
      <c r="E17" s="2" t="s">
        <v>66</v>
      </c>
      <c r="F17" s="5" t="s">
        <v>67</v>
      </c>
      <c r="G17" s="2" t="s">
        <v>18</v>
      </c>
      <c r="H17" s="6">
        <v>0</v>
      </c>
      <c r="I17" s="6">
        <v>1000</v>
      </c>
      <c r="J17" s="6">
        <v>47598.05</v>
      </c>
      <c r="K17" s="6">
        <v>51276.41</v>
      </c>
      <c r="L17" s="4" t="s">
        <v>19</v>
      </c>
      <c r="M17" s="2" t="s">
        <v>31</v>
      </c>
      <c r="N17" s="3">
        <v>43773</v>
      </c>
    </row>
    <row r="18" spans="1:14" ht="17.25" customHeight="1" x14ac:dyDescent="0.25">
      <c r="A18" s="3">
        <v>43683</v>
      </c>
      <c r="B18" s="4">
        <v>2019</v>
      </c>
      <c r="C18" s="2" t="s">
        <v>68</v>
      </c>
      <c r="D18" s="2" t="s">
        <v>69</v>
      </c>
      <c r="E18" s="2" t="s">
        <v>70</v>
      </c>
      <c r="F18" s="5" t="s">
        <v>71</v>
      </c>
      <c r="G18" s="2" t="s">
        <v>18</v>
      </c>
      <c r="H18" s="6">
        <v>0</v>
      </c>
      <c r="I18" s="6">
        <v>1000</v>
      </c>
      <c r="J18" s="6">
        <v>4002.68</v>
      </c>
      <c r="K18" s="6">
        <v>0</v>
      </c>
      <c r="L18" s="4" t="s">
        <v>19</v>
      </c>
      <c r="M18" s="2" t="s">
        <v>72</v>
      </c>
      <c r="N18" s="3">
        <v>43992</v>
      </c>
    </row>
    <row r="19" spans="1:14" ht="17.25" customHeight="1" x14ac:dyDescent="0.25">
      <c r="A19" s="3">
        <v>43693</v>
      </c>
      <c r="B19" s="4">
        <v>2019</v>
      </c>
      <c r="C19" s="2" t="s">
        <v>73</v>
      </c>
      <c r="D19" s="2" t="s">
        <v>74</v>
      </c>
      <c r="E19" s="2" t="s">
        <v>75</v>
      </c>
      <c r="F19" s="5" t="s">
        <v>76</v>
      </c>
      <c r="G19" s="2" t="s">
        <v>18</v>
      </c>
      <c r="H19" s="6">
        <v>0</v>
      </c>
      <c r="I19" s="6">
        <v>1000</v>
      </c>
      <c r="J19" s="6">
        <v>1591.37</v>
      </c>
      <c r="K19" s="6">
        <v>0</v>
      </c>
      <c r="L19" s="4" t="s">
        <v>19</v>
      </c>
      <c r="M19" s="2" t="s">
        <v>31</v>
      </c>
      <c r="N19" s="3">
        <v>43833</v>
      </c>
    </row>
    <row r="20" spans="1:14" ht="17.25" customHeight="1" x14ac:dyDescent="0.25">
      <c r="A20" s="3">
        <v>43717</v>
      </c>
      <c r="B20" s="4">
        <v>2019</v>
      </c>
      <c r="C20" s="2" t="s">
        <v>77</v>
      </c>
      <c r="D20" s="2" t="s">
        <v>78</v>
      </c>
      <c r="E20" s="2" t="s">
        <v>16</v>
      </c>
      <c r="F20" s="5" t="s">
        <v>16</v>
      </c>
      <c r="G20" s="2" t="s">
        <v>18</v>
      </c>
      <c r="H20" s="6">
        <v>200000</v>
      </c>
      <c r="I20" s="6">
        <v>1000</v>
      </c>
      <c r="J20" s="11">
        <v>370396.91</v>
      </c>
      <c r="K20" s="6">
        <v>0</v>
      </c>
      <c r="L20" s="4" t="s">
        <v>25</v>
      </c>
      <c r="M20" s="2" t="s">
        <v>26</v>
      </c>
      <c r="N20" s="7"/>
    </row>
    <row r="21" spans="1:14" ht="17.25" customHeight="1" x14ac:dyDescent="0.25">
      <c r="A21" s="3">
        <v>43735</v>
      </c>
      <c r="B21" s="4">
        <v>2019</v>
      </c>
      <c r="C21" s="2" t="s">
        <v>79</v>
      </c>
      <c r="D21" s="2" t="s">
        <v>80</v>
      </c>
      <c r="E21" s="2" t="s">
        <v>81</v>
      </c>
      <c r="F21" s="5" t="s">
        <v>82</v>
      </c>
      <c r="G21" s="2" t="s">
        <v>18</v>
      </c>
      <c r="H21" s="6">
        <v>0</v>
      </c>
      <c r="I21" s="6">
        <v>1000</v>
      </c>
      <c r="J21" s="6">
        <v>6661.11</v>
      </c>
      <c r="K21" s="6">
        <v>0</v>
      </c>
      <c r="L21" s="4" t="s">
        <v>19</v>
      </c>
      <c r="M21" s="2" t="s">
        <v>31</v>
      </c>
      <c r="N21" s="3">
        <v>44020</v>
      </c>
    </row>
    <row r="22" spans="1:14" ht="17.25" customHeight="1" x14ac:dyDescent="0.25">
      <c r="A22" s="3">
        <v>44099</v>
      </c>
      <c r="B22" s="4">
        <v>2020</v>
      </c>
      <c r="C22" s="2" t="s">
        <v>83</v>
      </c>
      <c r="D22" s="2" t="s">
        <v>84</v>
      </c>
      <c r="E22" s="2" t="s">
        <v>29</v>
      </c>
      <c r="F22" s="5" t="s">
        <v>85</v>
      </c>
      <c r="G22" s="2" t="s">
        <v>18</v>
      </c>
      <c r="H22" s="6">
        <v>0</v>
      </c>
      <c r="I22" s="6">
        <v>2500</v>
      </c>
      <c r="J22" s="6">
        <v>4030.85</v>
      </c>
      <c r="K22" s="6">
        <v>0</v>
      </c>
      <c r="L22" s="4" t="s">
        <v>19</v>
      </c>
      <c r="M22" s="2" t="s">
        <v>31</v>
      </c>
      <c r="N22" s="3">
        <v>44399</v>
      </c>
    </row>
    <row r="23" spans="1:14" ht="17.25" customHeight="1" x14ac:dyDescent="0.25">
      <c r="A23" s="3">
        <v>44180</v>
      </c>
      <c r="B23" s="4">
        <v>2020</v>
      </c>
      <c r="C23" s="2" t="s">
        <v>86</v>
      </c>
      <c r="D23" s="2" t="s">
        <v>87</v>
      </c>
      <c r="E23" s="2" t="s">
        <v>66</v>
      </c>
      <c r="F23" s="5" t="s">
        <v>88</v>
      </c>
      <c r="G23" s="2" t="s">
        <v>18</v>
      </c>
      <c r="H23" s="6">
        <v>0</v>
      </c>
      <c r="I23" s="6">
        <v>2500</v>
      </c>
      <c r="J23" s="6">
        <v>2510.56</v>
      </c>
      <c r="K23" s="6">
        <v>5648.86</v>
      </c>
      <c r="L23" s="4" t="s">
        <v>19</v>
      </c>
      <c r="M23" s="2" t="s">
        <v>89</v>
      </c>
      <c r="N23" s="3">
        <v>44309</v>
      </c>
    </row>
    <row r="24" spans="1:14" ht="17.25" customHeight="1" x14ac:dyDescent="0.25">
      <c r="A24" s="3">
        <v>44192</v>
      </c>
      <c r="B24" s="4">
        <v>2020</v>
      </c>
      <c r="C24" s="2" t="s">
        <v>90</v>
      </c>
      <c r="D24" s="2" t="s">
        <v>91</v>
      </c>
      <c r="E24" s="2" t="s">
        <v>29</v>
      </c>
      <c r="F24" s="5" t="s">
        <v>92</v>
      </c>
      <c r="G24" s="2" t="s">
        <v>18</v>
      </c>
      <c r="H24" s="6">
        <v>0</v>
      </c>
      <c r="I24" s="6">
        <v>2500</v>
      </c>
      <c r="J24" s="6">
        <v>3787.9</v>
      </c>
      <c r="K24" s="6">
        <v>0</v>
      </c>
      <c r="L24" s="4" t="s">
        <v>19</v>
      </c>
      <c r="M24" s="2" t="s">
        <v>31</v>
      </c>
      <c r="N24" s="3">
        <v>44294</v>
      </c>
    </row>
    <row r="25" spans="1:14" ht="24" customHeight="1" x14ac:dyDescent="0.25">
      <c r="A25" s="3">
        <v>44204</v>
      </c>
      <c r="B25" s="4">
        <v>2021</v>
      </c>
      <c r="C25" s="2" t="s">
        <v>93</v>
      </c>
      <c r="D25" s="2" t="s">
        <v>108</v>
      </c>
      <c r="E25" s="2" t="s">
        <v>81</v>
      </c>
      <c r="F25" s="5" t="s">
        <v>94</v>
      </c>
      <c r="G25" s="2" t="s">
        <v>18</v>
      </c>
      <c r="H25" s="6">
        <v>0</v>
      </c>
      <c r="I25" s="6">
        <v>2500</v>
      </c>
      <c r="J25" s="6">
        <v>5451.59</v>
      </c>
      <c r="K25" s="6">
        <v>0</v>
      </c>
      <c r="L25" s="4" t="s">
        <v>19</v>
      </c>
      <c r="M25" s="2" t="s">
        <v>31</v>
      </c>
      <c r="N25" s="3">
        <v>44319</v>
      </c>
    </row>
    <row r="26" spans="1:14" ht="17.25" customHeight="1" x14ac:dyDescent="0.25">
      <c r="A26" s="3">
        <v>44278</v>
      </c>
      <c r="B26" s="4">
        <v>2021</v>
      </c>
      <c r="C26" s="2" t="s">
        <v>95</v>
      </c>
      <c r="D26" s="2" t="s">
        <v>96</v>
      </c>
      <c r="E26" s="2" t="s">
        <v>38</v>
      </c>
      <c r="F26" s="5" t="s">
        <v>97</v>
      </c>
      <c r="G26" s="2" t="s">
        <v>18</v>
      </c>
      <c r="H26" s="6">
        <v>0</v>
      </c>
      <c r="I26" s="6">
        <v>2500</v>
      </c>
      <c r="J26" s="6">
        <v>3326.15</v>
      </c>
      <c r="K26" s="6">
        <v>0</v>
      </c>
      <c r="L26" s="4" t="s">
        <v>19</v>
      </c>
      <c r="M26" s="2" t="s">
        <v>31</v>
      </c>
      <c r="N26" s="3">
        <v>44399</v>
      </c>
    </row>
    <row r="27" spans="1:14" ht="17.25" customHeight="1" x14ac:dyDescent="0.25">
      <c r="A27" s="3">
        <v>44320</v>
      </c>
      <c r="B27" s="4">
        <v>2021</v>
      </c>
      <c r="C27" s="2" t="s">
        <v>98</v>
      </c>
      <c r="D27" s="2" t="s">
        <v>99</v>
      </c>
      <c r="E27" s="2" t="s">
        <v>38</v>
      </c>
      <c r="F27" s="5" t="s">
        <v>97</v>
      </c>
      <c r="G27" s="2" t="s">
        <v>18</v>
      </c>
      <c r="H27" s="6">
        <v>0</v>
      </c>
      <c r="I27" s="6">
        <v>2500</v>
      </c>
      <c r="J27" s="6">
        <v>13190.07</v>
      </c>
      <c r="K27" s="6">
        <v>0</v>
      </c>
      <c r="L27" s="4" t="s">
        <v>19</v>
      </c>
      <c r="M27" s="2" t="s">
        <v>31</v>
      </c>
      <c r="N27" s="3">
        <v>44399</v>
      </c>
    </row>
    <row r="28" spans="1:14" ht="17.25" customHeight="1" x14ac:dyDescent="0.25">
      <c r="A28" s="3">
        <v>44324</v>
      </c>
      <c r="B28" s="4">
        <v>2021</v>
      </c>
      <c r="C28" s="2" t="s">
        <v>105</v>
      </c>
      <c r="D28" s="2" t="s">
        <v>106</v>
      </c>
      <c r="E28" s="2" t="s">
        <v>38</v>
      </c>
      <c r="F28" s="5" t="s">
        <v>97</v>
      </c>
      <c r="G28" s="2" t="s">
        <v>18</v>
      </c>
      <c r="H28" s="6">
        <v>13075</v>
      </c>
      <c r="I28" s="6">
        <v>2500</v>
      </c>
      <c r="J28" s="6">
        <v>0</v>
      </c>
      <c r="K28" s="6">
        <v>0</v>
      </c>
      <c r="L28" s="4" t="s">
        <v>25</v>
      </c>
      <c r="M28" s="2" t="s">
        <v>26</v>
      </c>
      <c r="N28" s="3"/>
    </row>
    <row r="29" spans="1:14" ht="17.25" customHeight="1" x14ac:dyDescent="0.25">
      <c r="A29" s="3">
        <v>44333</v>
      </c>
      <c r="B29" s="4">
        <v>2021</v>
      </c>
      <c r="C29" s="2" t="s">
        <v>100</v>
      </c>
      <c r="D29" s="2" t="s">
        <v>101</v>
      </c>
      <c r="E29" s="2" t="s">
        <v>38</v>
      </c>
      <c r="F29" s="5" t="s">
        <v>97</v>
      </c>
      <c r="G29" s="2" t="s">
        <v>18</v>
      </c>
      <c r="H29" s="6">
        <v>35000</v>
      </c>
      <c r="I29" s="6">
        <v>0</v>
      </c>
      <c r="J29" s="6">
        <v>0</v>
      </c>
      <c r="K29" s="6">
        <v>0</v>
      </c>
      <c r="L29" s="4" t="s">
        <v>25</v>
      </c>
      <c r="M29" s="2" t="s">
        <v>26</v>
      </c>
      <c r="N29" s="7"/>
    </row>
    <row r="31" spans="1:14" x14ac:dyDescent="0.25">
      <c r="H31" s="15">
        <f>SUM(H5:H30)</f>
        <v>248075</v>
      </c>
      <c r="I31" s="14"/>
      <c r="J31" s="15">
        <f>SUM(J5:J30)</f>
        <v>517820.93</v>
      </c>
      <c r="K31" s="15">
        <f>SUM(K5:K30)</f>
        <v>56925.270000000004</v>
      </c>
    </row>
    <row r="33" spans="1:5" ht="15" customHeight="1" x14ac:dyDescent="0.25">
      <c r="A33" s="23" t="s">
        <v>107</v>
      </c>
      <c r="B33" s="24"/>
      <c r="C33" s="24"/>
      <c r="D33" s="25"/>
    </row>
    <row r="34" spans="1:5" x14ac:dyDescent="0.25">
      <c r="A34" s="26"/>
      <c r="B34" s="27"/>
      <c r="C34" s="27"/>
      <c r="D34" s="28"/>
    </row>
    <row r="41" spans="1:5" x14ac:dyDescent="0.25">
      <c r="E41" s="12"/>
    </row>
  </sheetData>
  <mergeCells count="2">
    <mergeCell ref="A1:N2"/>
    <mergeCell ref="A33:D34"/>
  </mergeCells>
  <pageMargins left="1" right="1" top="1" bottom="1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Drijver, P.F.</dc:creator>
  <cp:lastModifiedBy>Drijver, P.F.</cp:lastModifiedBy>
  <dcterms:created xsi:type="dcterms:W3CDTF">2021-08-24T15:18:29Z</dcterms:created>
  <dcterms:modified xsi:type="dcterms:W3CDTF">2021-08-25T11:46:13Z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16.2.6.17090</vt:lpwstr>
  </property>
</Properties>
</file>