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900" yWindow="2120" windowWidth="33260" windowHeight="20100" activeTab="5"/>
  </bookViews>
  <sheets>
    <sheet name="Totaaloverzicht" sheetId="1" r:id="rId1"/>
    <sheet name="Handling mailing" sheetId="20" r:id="rId2"/>
    <sheet name="Brochure met omslag" sheetId="3" r:id="rId3"/>
    <sheet name="Brochure selfcover" sheetId="2" r:id="rId4"/>
    <sheet name="Boek klein" sheetId="15" r:id="rId5"/>
    <sheet name="Boek groot" sheetId="22" r:id="rId6"/>
  </sheets>
  <calcPr calcId="191028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B22" i="20"/>
  <c r="B22" i="3"/>
  <c r="B20" i="22"/>
  <c r="C13" i="1"/>
  <c r="B20" i="15"/>
  <c r="C12" i="1"/>
  <c r="D12" i="1"/>
  <c r="B19" i="2"/>
  <c r="C11" i="1"/>
  <c r="D11" i="1"/>
  <c r="D13" i="1"/>
  <c r="C9" i="1"/>
  <c r="B14" i="1"/>
  <c r="D9" i="1"/>
  <c r="C10" i="1"/>
  <c r="D10" i="1"/>
</calcChain>
</file>

<file path=xl/sharedStrings.xml><?xml version="1.0" encoding="utf-8"?>
<sst xmlns="http://schemas.openxmlformats.org/spreadsheetml/2006/main" count="161" uniqueCount="79">
  <si>
    <t xml:space="preserve"> </t>
  </si>
  <si>
    <t>Bijlage 4 - Prijzenblad aanbesteding 'Kwaliteitsdrukwerk'</t>
  </si>
  <si>
    <t>Perceel 1</t>
  </si>
  <si>
    <t>Blad</t>
  </si>
  <si>
    <t>punten</t>
  </si>
  <si>
    <t>prijs inschrijvers</t>
  </si>
  <si>
    <t>vergelijkingsprijs</t>
  </si>
  <si>
    <t>Handling mailings</t>
  </si>
  <si>
    <t>Brochure met omslag</t>
  </si>
  <si>
    <t>Brochure selfcover</t>
  </si>
  <si>
    <t>Boek klein</t>
  </si>
  <si>
    <t>Boek groot</t>
  </si>
  <si>
    <t>Toelichting op invulling en beoordeling prijzentabel.</t>
  </si>
  <si>
    <t>&gt; Prijzen zijn inclusief bestel-, handling-, order-, factuur- en afleveringskosten</t>
  </si>
  <si>
    <t>&gt; Prijzen zijn inclusief BTW.</t>
  </si>
  <si>
    <t>Alle gevraagde tarieven moeten opgegeven worden door een inschrijver, bij het achterwege laten van het invullen van bepaalde velden volgt uitsluiting van de aanbesteding.</t>
  </si>
  <si>
    <t>De aangeboden tarieven zijn maximale tarieven.</t>
  </si>
  <si>
    <t>Naam organisatie</t>
  </si>
  <si>
    <t xml:space="preserve">Naam </t>
  </si>
  <si>
    <t>Functie</t>
  </si>
  <si>
    <t xml:space="preserve">Rechtsgeldige handtekening 
</t>
  </si>
  <si>
    <t>Plaats en datum</t>
  </si>
  <si>
    <t>Boek van 300 pagina's insealen. Voorzien van adresdrager en gereed maken voor ter post bezorging.</t>
  </si>
  <si>
    <t>Adressenbestand bijgeleverd</t>
  </si>
  <si>
    <t>Oplage</t>
  </si>
  <si>
    <t>Verzendklaar maken</t>
  </si>
  <si>
    <t>Extra kosten 2e bijlage</t>
  </si>
  <si>
    <t>100 meer</t>
  </si>
  <si>
    <t>Brochure van 80 pagina's A4 en meegeleverde brief insteken in meegeleverde C4 envelop.</t>
  </si>
  <si>
    <t>Adresseren en gereed maken voor ter post bezorging.</t>
  </si>
  <si>
    <t>Inprinten meegeleverde brieven</t>
  </si>
  <si>
    <t>brief 1x vouwen</t>
  </si>
  <si>
    <t>Som</t>
  </si>
  <si>
    <t>Beoordeling</t>
  </si>
  <si>
    <t>pnt</t>
  </si>
  <si>
    <t>Object</t>
  </si>
  <si>
    <t>Brochure met omslag en 8 pagina's stofomslag</t>
  </si>
  <si>
    <t>Omvang</t>
  </si>
  <si>
    <t>80 pagina's binnenwerk, 4p omslag, 8 p stofomslag</t>
  </si>
  <si>
    <t>Toelichting omslag</t>
  </si>
  <si>
    <t>300 grams gekleurd hvo</t>
  </si>
  <si>
    <t>Toelochting stofomslag</t>
  </si>
  <si>
    <t>115 grams mat mc met spot-dispersielak op iedere pagina</t>
  </si>
  <si>
    <t>Toelichting binnenwerk</t>
  </si>
  <si>
    <t>135 grams mat mc met spot-dispersielak op iedere pagina</t>
  </si>
  <si>
    <t>Formaat</t>
  </si>
  <si>
    <t>220 x 290 staand</t>
  </si>
  <si>
    <t>Bedrukking</t>
  </si>
  <si>
    <r>
      <t xml:space="preserve">Fullcolor </t>
    </r>
    <r>
      <rPr>
        <b/>
        <sz val="11"/>
        <color theme="0"/>
        <rFont val="Calibri"/>
        <family val="2"/>
        <scheme val="minor"/>
      </rPr>
      <t>OFFSET</t>
    </r>
  </si>
  <si>
    <t>Papier</t>
  </si>
  <si>
    <t>Zie hierboven</t>
  </si>
  <si>
    <t>Afwerking</t>
  </si>
  <si>
    <t>Cahiersteek met gekleurd garen en stofomslag gerild en omheen gevouwen</t>
  </si>
  <si>
    <t>Verpakken</t>
  </si>
  <si>
    <t>Handzaam in dozen, niet zwaarder dan 8 kilo met inhoudsetiket</t>
  </si>
  <si>
    <t>Levering</t>
  </si>
  <si>
    <t>Op 1 adres in NL</t>
  </si>
  <si>
    <t>zie boven</t>
  </si>
  <si>
    <t>1000 meer</t>
  </si>
  <si>
    <t>Som brochures</t>
  </si>
  <si>
    <t>Foto's</t>
  </si>
  <si>
    <t>48 pagina's binnenwerk</t>
  </si>
  <si>
    <t>22 x 29</t>
  </si>
  <si>
    <r>
      <t xml:space="preserve">1/1 </t>
    </r>
    <r>
      <rPr>
        <b/>
        <sz val="11"/>
        <color theme="0"/>
        <rFont val="Calibri"/>
        <family val="2"/>
        <scheme val="minor"/>
      </rPr>
      <t>OFFSET in PMS Silver</t>
    </r>
  </si>
  <si>
    <t>150 grams zwart HVO-omslagpapier</t>
  </si>
  <si>
    <t>Genaaid gebrocheerd met speciaal zwart stiksel</t>
  </si>
  <si>
    <t>250 meer</t>
  </si>
  <si>
    <t>Boek met 8p omslag</t>
  </si>
  <si>
    <t xml:space="preserve">160 pagina's binnenwerk, verdeeld over 10 genaaid gebrocheerde katernen </t>
  </si>
  <si>
    <t>8 p omslag, 300 grams omslagpapier, gerild, binnenwerk in omslag gelijmd</t>
  </si>
  <si>
    <t>170 x 240 mm</t>
  </si>
  <si>
    <t>Fullcover</t>
  </si>
  <si>
    <t>120 grams HVO</t>
  </si>
  <si>
    <t>Zie toelichting</t>
  </si>
  <si>
    <t>Boek met bijzondere afwerkingen</t>
  </si>
  <si>
    <t>296 pagina's binnenwerk 120 grams Amber Graphic (of vergelijkbaar), verdeeld over 18 katernen van 16 p en 1 katern van 8 pagina's. Ieder katern is genaaid met wit garen.</t>
  </si>
  <si>
    <t>8 pagina's omslag, verdeeld over 2x4 pagina's. Katernen en omslag zijn met elkaar genaaid gebrocheerd. 350 grams Starline whiteback (of vergelijkbaar), tweezijdig mat gelamineerd.</t>
  </si>
  <si>
    <t>210 x 260 mm staand</t>
  </si>
  <si>
    <t xml:space="preserve">Alle katernen plus 2x4 pagina's omslag zijn in de rug genaaid en gelijmd met druk op snee in full colour. Andere lange zijde heeft ook druk op snee in 2 kleuren. Op pagina 296 van het binnenwerk zijn drie gekleurde leeslinten geplakt van 45 cm.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</si>
</sst>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€&quot;\ * #,##0.00_);_(&quot;€&quot;\ * \(#,##0.00\);_(&quot;€&quot;\ * &quot;-&quot;??_);_(@_)"/>
    <numFmt numFmtId="164" formatCode="&quot;€&quot;\ #,##0.00;&quot;€&quot;\ \-#,##0.00"/>
    <numFmt numFmtId="165" formatCode="&quot;€&quot;\ #,##0.00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13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2DCDB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2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488">
    <xf numFmtId="0" fontId="0" fillId="0" borderId="0"/>
    <xf numFmtId="4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Protection="1"/>
    <xf numFmtId="0" fontId="0" fillId="0" borderId="0" xfId="0" applyFont="1" applyProtection="1"/>
    <xf numFmtId="0" fontId="3" fillId="4" borderId="0" xfId="0" applyFont="1" applyFill="1" applyProtection="1"/>
    <xf numFmtId="0" fontId="3" fillId="4" borderId="0" xfId="0" applyFont="1" applyFill="1" applyBorder="1" applyProtection="1"/>
    <xf numFmtId="3" fontId="3" fillId="5" borderId="3" xfId="0" applyNumberFormat="1" applyFont="1" applyFill="1" applyBorder="1" applyProtection="1"/>
    <xf numFmtId="0" fontId="3" fillId="6" borderId="0" xfId="0" applyFont="1" applyFill="1" applyProtection="1"/>
    <xf numFmtId="0" fontId="0" fillId="0" borderId="0" xfId="0" applyFill="1"/>
    <xf numFmtId="0" fontId="0" fillId="0" borderId="0" xfId="0" applyAlignment="1"/>
    <xf numFmtId="164" fontId="5" fillId="3" borderId="3" xfId="0" applyNumberFormat="1" applyFont="1" applyFill="1" applyBorder="1" applyProtection="1">
      <protection locked="0"/>
    </xf>
    <xf numFmtId="0" fontId="3" fillId="7" borderId="0" xfId="0" applyFont="1" applyFill="1"/>
    <xf numFmtId="0" fontId="3" fillId="5" borderId="12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164" fontId="6" fillId="7" borderId="0" xfId="1" applyNumberFormat="1" applyFont="1" applyFill="1"/>
    <xf numFmtId="3" fontId="3" fillId="0" borderId="0" xfId="0" applyNumberFormat="1" applyFont="1" applyFill="1" applyBorder="1" applyProtection="1"/>
    <xf numFmtId="0" fontId="16" fillId="9" borderId="0" xfId="0" applyFont="1" applyFill="1" applyProtection="1"/>
    <xf numFmtId="0" fontId="16" fillId="0" borderId="0" xfId="0" applyFont="1" applyFill="1" applyProtection="1"/>
    <xf numFmtId="0" fontId="14" fillId="8" borderId="0" xfId="0" applyFont="1" applyFill="1"/>
    <xf numFmtId="0" fontId="3" fillId="0" borderId="0" xfId="0" applyFont="1" applyFill="1" applyBorder="1"/>
    <xf numFmtId="164" fontId="5" fillId="0" borderId="0" xfId="0" applyNumberFormat="1" applyFont="1" applyFill="1" applyBorder="1" applyProtection="1">
      <protection locked="0"/>
    </xf>
    <xf numFmtId="0" fontId="3" fillId="8" borderId="1" xfId="0" applyFont="1" applyFill="1" applyBorder="1" applyAlignment="1"/>
    <xf numFmtId="0" fontId="3" fillId="8" borderId="2" xfId="0" applyFont="1" applyFill="1" applyBorder="1" applyAlignment="1"/>
    <xf numFmtId="3" fontId="3" fillId="5" borderId="11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 applyProtection="1">
      <alignment horizontal="center"/>
      <protection locked="0"/>
    </xf>
    <xf numFmtId="164" fontId="5" fillId="3" borderId="15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164" fontId="5" fillId="0" borderId="0" xfId="0" applyNumberFormat="1" applyFont="1" applyProtection="1">
      <protection locked="0"/>
    </xf>
    <xf numFmtId="0" fontId="3" fillId="5" borderId="1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Protection="1"/>
    <xf numFmtId="0" fontId="3" fillId="5" borderId="13" xfId="0" applyFont="1" applyFill="1" applyBorder="1" applyAlignment="1">
      <alignment horizontal="center"/>
    </xf>
    <xf numFmtId="0" fontId="15" fillId="0" borderId="0" xfId="0" applyFont="1" applyFill="1" applyProtection="1"/>
    <xf numFmtId="0" fontId="10" fillId="0" borderId="0" xfId="0" applyFont="1" applyFill="1" applyProtection="1"/>
    <xf numFmtId="0" fontId="13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Protection="1"/>
    <xf numFmtId="0" fontId="7" fillId="0" borderId="0" xfId="0" applyFont="1" applyFill="1" applyBorder="1" applyAlignment="1" applyProtection="1">
      <alignment vertical="center"/>
    </xf>
    <xf numFmtId="0" fontId="0" fillId="0" borderId="0" xfId="0" applyFill="1" applyBorder="1" applyProtection="1"/>
    <xf numFmtId="0" fontId="13" fillId="10" borderId="17" xfId="0" applyFont="1" applyFill="1" applyBorder="1" applyAlignment="1" applyProtection="1">
      <alignment horizontal="left" vertical="center"/>
    </xf>
    <xf numFmtId="0" fontId="0" fillId="10" borderId="16" xfId="0" applyFont="1" applyFill="1" applyBorder="1" applyProtection="1"/>
    <xf numFmtId="0" fontId="0" fillId="10" borderId="0" xfId="0" applyFill="1" applyProtection="1"/>
    <xf numFmtId="0" fontId="13" fillId="10" borderId="0" xfId="0" applyFont="1" applyFill="1" applyAlignment="1" applyProtection="1">
      <alignment vertical="center"/>
    </xf>
    <xf numFmtId="0" fontId="3" fillId="8" borderId="1" xfId="0" applyFont="1" applyFill="1" applyBorder="1"/>
    <xf numFmtId="0" fontId="3" fillId="8" borderId="0" xfId="0" applyFont="1" applyFill="1"/>
    <xf numFmtId="0" fontId="3" fillId="8" borderId="0" xfId="0" applyFont="1" applyFill="1" applyBorder="1" applyAlignment="1"/>
    <xf numFmtId="0" fontId="3" fillId="8" borderId="1" xfId="0" applyFont="1" applyFill="1" applyBorder="1" applyAlignment="1">
      <alignment vertical="top"/>
    </xf>
    <xf numFmtId="0" fontId="3" fillId="8" borderId="0" xfId="0" applyFont="1" applyFill="1" applyAlignment="1">
      <alignment vertical="top"/>
    </xf>
    <xf numFmtId="0" fontId="16" fillId="0" borderId="0" xfId="0" applyFont="1" applyFill="1" applyAlignment="1" applyProtection="1">
      <alignment horizontal="left"/>
    </xf>
    <xf numFmtId="0" fontId="1" fillId="2" borderId="3" xfId="0" applyNumberFormat="1" applyFont="1" applyFill="1" applyBorder="1" applyProtection="1"/>
    <xf numFmtId="165" fontId="1" fillId="2" borderId="3" xfId="0" applyNumberFormat="1" applyFont="1" applyFill="1" applyBorder="1" applyProtection="1"/>
    <xf numFmtId="0" fontId="1" fillId="0" borderId="0" xfId="0" applyFont="1" applyProtection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5" fontId="3" fillId="4" borderId="0" xfId="1" applyNumberFormat="1" applyFont="1" applyFill="1" applyBorder="1" applyProtection="1"/>
    <xf numFmtId="0" fontId="16" fillId="0" borderId="0" xfId="0" applyFont="1" applyFill="1" applyAlignment="1" applyProtection="1">
      <alignment horizontal="left"/>
    </xf>
    <xf numFmtId="0" fontId="8" fillId="0" borderId="7" xfId="0" applyFont="1" applyBorder="1" applyAlignment="1" applyProtection="1">
      <alignment horizontal="left"/>
    </xf>
    <xf numFmtId="0" fontId="9" fillId="0" borderId="8" xfId="0" applyFont="1" applyBorder="1" applyAlignment="1" applyProtection="1">
      <alignment horizontal="left"/>
    </xf>
    <xf numFmtId="0" fontId="9" fillId="0" borderId="9" xfId="0" applyFont="1" applyBorder="1" applyAlignment="1" applyProtection="1">
      <alignment horizontal="left"/>
    </xf>
    <xf numFmtId="0" fontId="9" fillId="0" borderId="10" xfId="0" applyFont="1" applyBorder="1" applyAlignment="1" applyProtection="1">
      <alignment horizontal="left"/>
    </xf>
    <xf numFmtId="0" fontId="1" fillId="0" borderId="7" xfId="0" applyFont="1" applyBorder="1" applyAlignment="1" applyProtection="1">
      <alignment horizontal="left"/>
    </xf>
    <xf numFmtId="0" fontId="9" fillId="0" borderId="7" xfId="0" applyFont="1" applyBorder="1" applyAlignment="1" applyProtection="1">
      <alignment horizontal="left" vertical="justify"/>
    </xf>
    <xf numFmtId="0" fontId="3" fillId="4" borderId="8" xfId="0" applyFont="1" applyFill="1" applyBorder="1" applyAlignment="1" applyProtection="1">
      <alignment horizontal="left" vertical="center" wrapText="1"/>
    </xf>
    <xf numFmtId="0" fontId="3" fillId="4" borderId="10" xfId="0" applyFont="1" applyFill="1" applyBorder="1" applyAlignment="1" applyProtection="1">
      <alignment horizontal="left" vertical="center" wrapText="1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3" fillId="8" borderId="8" xfId="0" applyFont="1" applyFill="1" applyBorder="1" applyAlignment="1" applyProtection="1">
      <alignment horizontal="left" vertical="center" wrapText="1"/>
    </xf>
    <xf numFmtId="0" fontId="3" fillId="8" borderId="10" xfId="0" applyFont="1" applyFill="1" applyBorder="1" applyAlignment="1" applyProtection="1">
      <alignment horizontal="left" vertical="center" wrapText="1"/>
    </xf>
    <xf numFmtId="0" fontId="3" fillId="8" borderId="0" xfId="0" applyFont="1" applyFill="1" applyBorder="1" applyAlignment="1" applyProtection="1">
      <alignment horizontal="left"/>
    </xf>
    <xf numFmtId="0" fontId="3" fillId="8" borderId="0" xfId="0" applyFont="1" applyFill="1" applyBorder="1" applyAlignment="1">
      <alignment horizontal="left" wrapText="1"/>
    </xf>
    <xf numFmtId="0" fontId="3" fillId="8" borderId="0" xfId="0" applyFont="1" applyFill="1" applyAlignment="1">
      <alignment vertical="top" wrapText="1"/>
    </xf>
    <xf numFmtId="0" fontId="3" fillId="8" borderId="0" xfId="0" applyFont="1" applyFill="1" applyBorder="1" applyAlignment="1">
      <alignment vertical="top" wrapText="1"/>
    </xf>
    <xf numFmtId="0" fontId="3" fillId="8" borderId="1" xfId="0" applyFont="1" applyFill="1" applyBorder="1" applyAlignment="1">
      <alignment vertical="top" wrapText="1"/>
    </xf>
    <xf numFmtId="0" fontId="3" fillId="8" borderId="2" xfId="0" applyFont="1" applyFill="1" applyBorder="1" applyAlignment="1">
      <alignment vertical="top" wrapText="1"/>
    </xf>
  </cellXfs>
  <cellStyles count="488">
    <cellStyle name="Gevolgde hyperlink" xfId="61" builtinId="9" hidden="1"/>
    <cellStyle name="Gevolgde hyperlink" xfId="65" builtinId="9" hidden="1"/>
    <cellStyle name="Gevolgde hyperlink" xfId="69" builtinId="9" hidden="1"/>
    <cellStyle name="Gevolgde hyperlink" xfId="73" builtinId="9" hidden="1"/>
    <cellStyle name="Gevolgde hyperlink" xfId="77" builtinId="9" hidden="1"/>
    <cellStyle name="Gevolgde hyperlink" xfId="81" builtinId="9" hidden="1"/>
    <cellStyle name="Gevolgde hyperlink" xfId="85" builtinId="9" hidden="1"/>
    <cellStyle name="Gevolgde hyperlink" xfId="89" builtinId="9" hidden="1"/>
    <cellStyle name="Gevolgde hyperlink" xfId="93" builtinId="9" hidden="1"/>
    <cellStyle name="Gevolgde hyperlink" xfId="97" builtinId="9" hidden="1"/>
    <cellStyle name="Gevolgde hyperlink" xfId="101" builtinId="9" hidden="1"/>
    <cellStyle name="Gevolgde hyperlink" xfId="105" builtinId="9" hidden="1"/>
    <cellStyle name="Gevolgde hyperlink" xfId="109" builtinId="9" hidden="1"/>
    <cellStyle name="Gevolgde hyperlink" xfId="113" builtinId="9" hidden="1"/>
    <cellStyle name="Gevolgde hyperlink" xfId="117" builtinId="9" hidden="1"/>
    <cellStyle name="Gevolgde hyperlink" xfId="121" builtinId="9" hidden="1"/>
    <cellStyle name="Gevolgde hyperlink" xfId="125" builtinId="9" hidden="1"/>
    <cellStyle name="Gevolgde hyperlink" xfId="129" builtinId="9" hidden="1"/>
    <cellStyle name="Gevolgde hyperlink" xfId="133" builtinId="9" hidden="1"/>
    <cellStyle name="Gevolgde hyperlink" xfId="137" builtinId="9" hidden="1"/>
    <cellStyle name="Gevolgde hyperlink" xfId="141" builtinId="9" hidden="1"/>
    <cellStyle name="Gevolgde hyperlink" xfId="145" builtinId="9" hidden="1"/>
    <cellStyle name="Gevolgde hyperlink" xfId="149" builtinId="9" hidden="1"/>
    <cellStyle name="Gevolgde hyperlink" xfId="153" builtinId="9" hidden="1"/>
    <cellStyle name="Gevolgde hyperlink" xfId="157" builtinId="9" hidden="1"/>
    <cellStyle name="Gevolgde hyperlink" xfId="161" builtinId="9" hidden="1"/>
    <cellStyle name="Gevolgde hyperlink" xfId="165" builtinId="9" hidden="1"/>
    <cellStyle name="Gevolgde hyperlink" xfId="169" builtinId="9" hidden="1"/>
    <cellStyle name="Gevolgde hyperlink" xfId="173" builtinId="9" hidden="1"/>
    <cellStyle name="Gevolgde hyperlink" xfId="177" builtinId="9" hidden="1"/>
    <cellStyle name="Gevolgde hyperlink" xfId="181" builtinId="9" hidden="1"/>
    <cellStyle name="Gevolgde hyperlink" xfId="185" builtinId="9" hidden="1"/>
    <cellStyle name="Gevolgde hyperlink" xfId="189" builtinId="9" hidden="1"/>
    <cellStyle name="Gevolgde hyperlink" xfId="193" builtinId="9" hidden="1"/>
    <cellStyle name="Gevolgde hyperlink" xfId="197" builtinId="9" hidden="1"/>
    <cellStyle name="Gevolgde hyperlink" xfId="201" builtinId="9" hidden="1"/>
    <cellStyle name="Gevolgde hyperlink" xfId="205" builtinId="9" hidden="1"/>
    <cellStyle name="Gevolgde hyperlink" xfId="209" builtinId="9" hidden="1"/>
    <cellStyle name="Gevolgde hyperlink" xfId="213" builtinId="9" hidden="1"/>
    <cellStyle name="Gevolgde hyperlink" xfId="217" builtinId="9" hidden="1"/>
    <cellStyle name="Gevolgde hyperlink" xfId="221" builtinId="9" hidden="1"/>
    <cellStyle name="Gevolgde hyperlink" xfId="225" builtinId="9" hidden="1"/>
    <cellStyle name="Gevolgde hyperlink" xfId="229" builtinId="9" hidden="1"/>
    <cellStyle name="Gevolgde hyperlink" xfId="233" builtinId="9" hidden="1"/>
    <cellStyle name="Gevolgde hyperlink" xfId="237" builtinId="9" hidden="1"/>
    <cellStyle name="Gevolgde hyperlink" xfId="241" builtinId="9" hidden="1"/>
    <cellStyle name="Gevolgde hyperlink" xfId="245" builtinId="9" hidden="1"/>
    <cellStyle name="Gevolgde hyperlink" xfId="249" builtinId="9" hidden="1"/>
    <cellStyle name="Gevolgde hyperlink" xfId="253" builtinId="9" hidden="1"/>
    <cellStyle name="Gevolgde hyperlink" xfId="257" builtinId="9" hidden="1"/>
    <cellStyle name="Gevolgde hyperlink" xfId="261" builtinId="9" hidden="1"/>
    <cellStyle name="Gevolgde hyperlink" xfId="265" builtinId="9" hidden="1"/>
    <cellStyle name="Gevolgde hyperlink" xfId="269" builtinId="9" hidden="1"/>
    <cellStyle name="Gevolgde hyperlink" xfId="273" builtinId="9" hidden="1"/>
    <cellStyle name="Gevolgde hyperlink" xfId="277" builtinId="9" hidden="1"/>
    <cellStyle name="Gevolgde hyperlink" xfId="281" builtinId="9" hidden="1"/>
    <cellStyle name="Gevolgde hyperlink" xfId="285" builtinId="9" hidden="1"/>
    <cellStyle name="Gevolgde hyperlink" xfId="289" builtinId="9" hidden="1"/>
    <cellStyle name="Gevolgde hyperlink" xfId="293" builtinId="9" hidden="1"/>
    <cellStyle name="Gevolgde hyperlink" xfId="297" builtinId="9" hidden="1"/>
    <cellStyle name="Gevolgde hyperlink" xfId="301" builtinId="9" hidden="1"/>
    <cellStyle name="Gevolgde hyperlink" xfId="305" builtinId="9" hidden="1"/>
    <cellStyle name="Gevolgde hyperlink" xfId="309" builtinId="9" hidden="1"/>
    <cellStyle name="Gevolgde hyperlink" xfId="313" builtinId="9" hidden="1"/>
    <cellStyle name="Gevolgde hyperlink" xfId="317" builtinId="9" hidden="1"/>
    <cellStyle name="Gevolgde hyperlink" xfId="321" builtinId="9" hidden="1"/>
    <cellStyle name="Gevolgde hyperlink" xfId="325" builtinId="9" hidden="1"/>
    <cellStyle name="Gevolgde hyperlink" xfId="329" builtinId="9" hidden="1"/>
    <cellStyle name="Gevolgde hyperlink" xfId="333" builtinId="9" hidden="1"/>
    <cellStyle name="Gevolgde hyperlink" xfId="337" builtinId="9" hidden="1"/>
    <cellStyle name="Gevolgde hyperlink" xfId="341" builtinId="9" hidden="1"/>
    <cellStyle name="Gevolgde hyperlink" xfId="345" builtinId="9" hidden="1"/>
    <cellStyle name="Gevolgde hyperlink" xfId="349" builtinId="9" hidden="1"/>
    <cellStyle name="Gevolgde hyperlink" xfId="353" builtinId="9" hidden="1"/>
    <cellStyle name="Gevolgde hyperlink" xfId="357" builtinId="9" hidden="1"/>
    <cellStyle name="Gevolgde hyperlink" xfId="361" builtinId="9" hidden="1"/>
    <cellStyle name="Gevolgde hyperlink" xfId="365" builtinId="9" hidden="1"/>
    <cellStyle name="Gevolgde hyperlink" xfId="369" builtinId="9" hidden="1"/>
    <cellStyle name="Gevolgde hyperlink" xfId="373" builtinId="9" hidden="1"/>
    <cellStyle name="Gevolgde hyperlink" xfId="377" builtinId="9" hidden="1"/>
    <cellStyle name="Gevolgde hyperlink" xfId="381" builtinId="9" hidden="1"/>
    <cellStyle name="Gevolgde hyperlink" xfId="385" builtinId="9" hidden="1"/>
    <cellStyle name="Gevolgde hyperlink" xfId="389" builtinId="9" hidden="1"/>
    <cellStyle name="Gevolgde hyperlink" xfId="393" builtinId="9" hidden="1"/>
    <cellStyle name="Gevolgde hyperlink" xfId="397" builtinId="9" hidden="1"/>
    <cellStyle name="Gevolgde hyperlink" xfId="401" builtinId="9" hidden="1"/>
    <cellStyle name="Gevolgde hyperlink" xfId="405" builtinId="9" hidden="1"/>
    <cellStyle name="Gevolgde hyperlink" xfId="409" builtinId="9" hidden="1"/>
    <cellStyle name="Gevolgde hyperlink" xfId="413" builtinId="9" hidden="1"/>
    <cellStyle name="Gevolgde hyperlink" xfId="417" builtinId="9" hidden="1"/>
    <cellStyle name="Gevolgde hyperlink" xfId="421" builtinId="9" hidden="1"/>
    <cellStyle name="Gevolgde hyperlink" xfId="425" builtinId="9" hidden="1"/>
    <cellStyle name="Gevolgde hyperlink" xfId="429" builtinId="9" hidden="1"/>
    <cellStyle name="Gevolgde hyperlink" xfId="433" builtinId="9" hidden="1"/>
    <cellStyle name="Gevolgde hyperlink" xfId="437" builtinId="9" hidden="1"/>
    <cellStyle name="Gevolgde hyperlink" xfId="441" builtinId="9" hidden="1"/>
    <cellStyle name="Gevolgde hyperlink" xfId="445" builtinId="9" hidden="1"/>
    <cellStyle name="Gevolgde hyperlink" xfId="449" builtinId="9" hidden="1"/>
    <cellStyle name="Gevolgde hyperlink" xfId="453" builtinId="9" hidden="1"/>
    <cellStyle name="Gevolgde hyperlink" xfId="457" builtinId="9" hidden="1"/>
    <cellStyle name="Gevolgde hyperlink" xfId="461" builtinId="9" hidden="1"/>
    <cellStyle name="Gevolgde hyperlink" xfId="465" builtinId="9" hidden="1"/>
    <cellStyle name="Gevolgde hyperlink" xfId="469" builtinId="9" hidden="1"/>
    <cellStyle name="Gevolgde hyperlink" xfId="473" builtinId="9" hidden="1"/>
    <cellStyle name="Gevolgde hyperlink" xfId="477" builtinId="9" hidden="1"/>
    <cellStyle name="Gevolgde hyperlink" xfId="481" builtinId="9" hidden="1"/>
    <cellStyle name="Gevolgde hyperlink" xfId="485" builtinId="9" hidden="1"/>
    <cellStyle name="Gevolgde hyperlink" xfId="487" builtinId="9" hidden="1"/>
    <cellStyle name="Gevolgde hyperlink" xfId="483" builtinId="9" hidden="1"/>
    <cellStyle name="Gevolgde hyperlink" xfId="479" builtinId="9" hidden="1"/>
    <cellStyle name="Gevolgde hyperlink" xfId="475" builtinId="9" hidden="1"/>
    <cellStyle name="Gevolgde hyperlink" xfId="471" builtinId="9" hidden="1"/>
    <cellStyle name="Gevolgde hyperlink" xfId="467" builtinId="9" hidden="1"/>
    <cellStyle name="Gevolgde hyperlink" xfId="463" builtinId="9" hidden="1"/>
    <cellStyle name="Gevolgde hyperlink" xfId="459" builtinId="9" hidden="1"/>
    <cellStyle name="Gevolgde hyperlink" xfId="455" builtinId="9" hidden="1"/>
    <cellStyle name="Gevolgde hyperlink" xfId="451" builtinId="9" hidden="1"/>
    <cellStyle name="Gevolgde hyperlink" xfId="447" builtinId="9" hidden="1"/>
    <cellStyle name="Gevolgde hyperlink" xfId="443" builtinId="9" hidden="1"/>
    <cellStyle name="Gevolgde hyperlink" xfId="439" builtinId="9" hidden="1"/>
    <cellStyle name="Gevolgde hyperlink" xfId="435" builtinId="9" hidden="1"/>
    <cellStyle name="Gevolgde hyperlink" xfId="431" builtinId="9" hidden="1"/>
    <cellStyle name="Gevolgde hyperlink" xfId="427" builtinId="9" hidden="1"/>
    <cellStyle name="Gevolgde hyperlink" xfId="423" builtinId="9" hidden="1"/>
    <cellStyle name="Gevolgde hyperlink" xfId="419" builtinId="9" hidden="1"/>
    <cellStyle name="Gevolgde hyperlink" xfId="415" builtinId="9" hidden="1"/>
    <cellStyle name="Gevolgde hyperlink" xfId="411" builtinId="9" hidden="1"/>
    <cellStyle name="Gevolgde hyperlink" xfId="407" builtinId="9" hidden="1"/>
    <cellStyle name="Gevolgde hyperlink" xfId="403" builtinId="9" hidden="1"/>
    <cellStyle name="Gevolgde hyperlink" xfId="399" builtinId="9" hidden="1"/>
    <cellStyle name="Gevolgde hyperlink" xfId="395" builtinId="9" hidden="1"/>
    <cellStyle name="Gevolgde hyperlink" xfId="391" builtinId="9" hidden="1"/>
    <cellStyle name="Gevolgde hyperlink" xfId="387" builtinId="9" hidden="1"/>
    <cellStyle name="Gevolgde hyperlink" xfId="383" builtinId="9" hidden="1"/>
    <cellStyle name="Gevolgde hyperlink" xfId="379" builtinId="9" hidden="1"/>
    <cellStyle name="Gevolgde hyperlink" xfId="375" builtinId="9" hidden="1"/>
    <cellStyle name="Gevolgde hyperlink" xfId="371" builtinId="9" hidden="1"/>
    <cellStyle name="Gevolgde hyperlink" xfId="367" builtinId="9" hidden="1"/>
    <cellStyle name="Gevolgde hyperlink" xfId="363" builtinId="9" hidden="1"/>
    <cellStyle name="Gevolgde hyperlink" xfId="359" builtinId="9" hidden="1"/>
    <cellStyle name="Gevolgde hyperlink" xfId="355" builtinId="9" hidden="1"/>
    <cellStyle name="Gevolgde hyperlink" xfId="351" builtinId="9" hidden="1"/>
    <cellStyle name="Gevolgde hyperlink" xfId="347" builtinId="9" hidden="1"/>
    <cellStyle name="Gevolgde hyperlink" xfId="343" builtinId="9" hidden="1"/>
    <cellStyle name="Gevolgde hyperlink" xfId="339" builtinId="9" hidden="1"/>
    <cellStyle name="Gevolgde hyperlink" xfId="335" builtinId="9" hidden="1"/>
    <cellStyle name="Gevolgde hyperlink" xfId="331" builtinId="9" hidden="1"/>
    <cellStyle name="Gevolgde hyperlink" xfId="327" builtinId="9" hidden="1"/>
    <cellStyle name="Gevolgde hyperlink" xfId="323" builtinId="9" hidden="1"/>
    <cellStyle name="Gevolgde hyperlink" xfId="319" builtinId="9" hidden="1"/>
    <cellStyle name="Gevolgde hyperlink" xfId="315" builtinId="9" hidden="1"/>
    <cellStyle name="Gevolgde hyperlink" xfId="311" builtinId="9" hidden="1"/>
    <cellStyle name="Gevolgde hyperlink" xfId="307" builtinId="9" hidden="1"/>
    <cellStyle name="Gevolgde hyperlink" xfId="303" builtinId="9" hidden="1"/>
    <cellStyle name="Gevolgde hyperlink" xfId="299" builtinId="9" hidden="1"/>
    <cellStyle name="Gevolgde hyperlink" xfId="295" builtinId="9" hidden="1"/>
    <cellStyle name="Gevolgde hyperlink" xfId="291" builtinId="9" hidden="1"/>
    <cellStyle name="Gevolgde hyperlink" xfId="287" builtinId="9" hidden="1"/>
    <cellStyle name="Gevolgde hyperlink" xfId="283" builtinId="9" hidden="1"/>
    <cellStyle name="Gevolgde hyperlink" xfId="279" builtinId="9" hidden="1"/>
    <cellStyle name="Gevolgde hyperlink" xfId="275" builtinId="9" hidden="1"/>
    <cellStyle name="Gevolgde hyperlink" xfId="271" builtinId="9" hidden="1"/>
    <cellStyle name="Gevolgde hyperlink" xfId="267" builtinId="9" hidden="1"/>
    <cellStyle name="Gevolgde hyperlink" xfId="263" builtinId="9" hidden="1"/>
    <cellStyle name="Gevolgde hyperlink" xfId="259" builtinId="9" hidden="1"/>
    <cellStyle name="Gevolgde hyperlink" xfId="255" builtinId="9" hidden="1"/>
    <cellStyle name="Gevolgde hyperlink" xfId="251" builtinId="9" hidden="1"/>
    <cellStyle name="Gevolgde hyperlink" xfId="247" builtinId="9" hidden="1"/>
    <cellStyle name="Gevolgde hyperlink" xfId="243" builtinId="9" hidden="1"/>
    <cellStyle name="Gevolgde hyperlink" xfId="239" builtinId="9" hidden="1"/>
    <cellStyle name="Gevolgde hyperlink" xfId="235" builtinId="9" hidden="1"/>
    <cellStyle name="Gevolgde hyperlink" xfId="231" builtinId="9" hidden="1"/>
    <cellStyle name="Gevolgde hyperlink" xfId="227" builtinId="9" hidden="1"/>
    <cellStyle name="Gevolgde hyperlink" xfId="223" builtinId="9" hidden="1"/>
    <cellStyle name="Gevolgde hyperlink" xfId="219" builtinId="9" hidden="1"/>
    <cellStyle name="Gevolgde hyperlink" xfId="215" builtinId="9" hidden="1"/>
    <cellStyle name="Gevolgde hyperlink" xfId="211" builtinId="9" hidden="1"/>
    <cellStyle name="Gevolgde hyperlink" xfId="207" builtinId="9" hidden="1"/>
    <cellStyle name="Gevolgde hyperlink" xfId="203" builtinId="9" hidden="1"/>
    <cellStyle name="Gevolgde hyperlink" xfId="199" builtinId="9" hidden="1"/>
    <cellStyle name="Gevolgde hyperlink" xfId="195" builtinId="9" hidden="1"/>
    <cellStyle name="Gevolgde hyperlink" xfId="191" builtinId="9" hidden="1"/>
    <cellStyle name="Gevolgde hyperlink" xfId="187" builtinId="9" hidden="1"/>
    <cellStyle name="Gevolgde hyperlink" xfId="183" builtinId="9" hidden="1"/>
    <cellStyle name="Gevolgde hyperlink" xfId="179" builtinId="9" hidden="1"/>
    <cellStyle name="Gevolgde hyperlink" xfId="175" builtinId="9" hidden="1"/>
    <cellStyle name="Gevolgde hyperlink" xfId="171" builtinId="9" hidden="1"/>
    <cellStyle name="Gevolgde hyperlink" xfId="167" builtinId="9" hidden="1"/>
    <cellStyle name="Gevolgde hyperlink" xfId="163" builtinId="9" hidden="1"/>
    <cellStyle name="Gevolgde hyperlink" xfId="159" builtinId="9" hidden="1"/>
    <cellStyle name="Gevolgde hyperlink" xfId="155" builtinId="9" hidden="1"/>
    <cellStyle name="Gevolgde hyperlink" xfId="151" builtinId="9" hidden="1"/>
    <cellStyle name="Gevolgde hyperlink" xfId="147" builtinId="9" hidden="1"/>
    <cellStyle name="Gevolgde hyperlink" xfId="143" builtinId="9" hidden="1"/>
    <cellStyle name="Gevolgde hyperlink" xfId="139" builtinId="9" hidden="1"/>
    <cellStyle name="Gevolgde hyperlink" xfId="135" builtinId="9" hidden="1"/>
    <cellStyle name="Gevolgde hyperlink" xfId="131" builtinId="9" hidden="1"/>
    <cellStyle name="Gevolgde hyperlink" xfId="127" builtinId="9" hidden="1"/>
    <cellStyle name="Gevolgde hyperlink" xfId="123" builtinId="9" hidden="1"/>
    <cellStyle name="Gevolgde hyperlink" xfId="119" builtinId="9" hidden="1"/>
    <cellStyle name="Gevolgde hyperlink" xfId="115" builtinId="9" hidden="1"/>
    <cellStyle name="Gevolgde hyperlink" xfId="111" builtinId="9" hidden="1"/>
    <cellStyle name="Gevolgde hyperlink" xfId="107" builtinId="9" hidden="1"/>
    <cellStyle name="Gevolgde hyperlink" xfId="103" builtinId="9" hidden="1"/>
    <cellStyle name="Gevolgde hyperlink" xfId="99" builtinId="9" hidden="1"/>
    <cellStyle name="Gevolgde hyperlink" xfId="95" builtinId="9" hidden="1"/>
    <cellStyle name="Gevolgde hyperlink" xfId="91" builtinId="9" hidden="1"/>
    <cellStyle name="Gevolgde hyperlink" xfId="87" builtinId="9" hidden="1"/>
    <cellStyle name="Gevolgde hyperlink" xfId="83" builtinId="9" hidden="1"/>
    <cellStyle name="Gevolgde hyperlink" xfId="79" builtinId="9" hidden="1"/>
    <cellStyle name="Gevolgde hyperlink" xfId="75" builtinId="9" hidden="1"/>
    <cellStyle name="Gevolgde hyperlink" xfId="71" builtinId="9" hidden="1"/>
    <cellStyle name="Gevolgde hyperlink" xfId="67" builtinId="9" hidden="1"/>
    <cellStyle name="Gevolgde hyperlink" xfId="63" builtinId="9" hidden="1"/>
    <cellStyle name="Gevolgde hyperlink" xfId="59" builtinId="9" hidden="1"/>
    <cellStyle name="Gevolgde hyperlink" xfId="21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7" builtinId="9" hidden="1"/>
    <cellStyle name="Gevolgde hyperlink" xfId="55" builtinId="9" hidden="1"/>
    <cellStyle name="Gevolgde hyperlink" xfId="47" builtinId="9" hidden="1"/>
    <cellStyle name="Gevolgde hyperlink" xfId="39" builtinId="9" hidden="1"/>
    <cellStyle name="Gevolgde hyperlink" xfId="31" builtinId="9" hidden="1"/>
    <cellStyle name="Gevolgde hyperlink" xfId="23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5" builtinId="9" hidden="1"/>
    <cellStyle name="Gevolgde hyperlink" xfId="9" builtinId="9" hidden="1"/>
    <cellStyle name="Gevolgde hyperlink" xfId="7" builtinId="9" hidden="1"/>
    <cellStyle name="Gevolgde hyperlink" xfId="3" builtinId="9" hidden="1"/>
    <cellStyle name="Hyperlink" xfId="184" builtinId="8" hidden="1"/>
    <cellStyle name="Hyperlink" xfId="186" builtinId="8" hidden="1"/>
    <cellStyle name="Hyperlink" xfId="188" builtinId="8" hidden="1"/>
    <cellStyle name="Hyperlink" xfId="192" builtinId="8" hidden="1"/>
    <cellStyle name="Hyperlink" xfId="194" builtinId="8" hidden="1"/>
    <cellStyle name="Hyperlink" xfId="196" builtinId="8" hidden="1"/>
    <cellStyle name="Hyperlink" xfId="200" builtinId="8" hidden="1"/>
    <cellStyle name="Hyperlink" xfId="202" builtinId="8" hidden="1"/>
    <cellStyle name="Hyperlink" xfId="204" builtinId="8" hidden="1"/>
    <cellStyle name="Hyperlink" xfId="208" builtinId="8" hidden="1"/>
    <cellStyle name="Hyperlink" xfId="210" builtinId="8" hidden="1"/>
    <cellStyle name="Hyperlink" xfId="212" builtinId="8" hidden="1"/>
    <cellStyle name="Hyperlink" xfId="216" builtinId="8" hidden="1"/>
    <cellStyle name="Hyperlink" xfId="218" builtinId="8" hidden="1"/>
    <cellStyle name="Hyperlink" xfId="220" builtinId="8" hidden="1"/>
    <cellStyle name="Hyperlink" xfId="224" builtinId="8" hidden="1"/>
    <cellStyle name="Hyperlink" xfId="226" builtinId="8" hidden="1"/>
    <cellStyle name="Hyperlink" xfId="228" builtinId="8" hidden="1"/>
    <cellStyle name="Hyperlink" xfId="232" builtinId="8" hidden="1"/>
    <cellStyle name="Hyperlink" xfId="234" builtinId="8" hidden="1"/>
    <cellStyle name="Hyperlink" xfId="236" builtinId="8" hidden="1"/>
    <cellStyle name="Hyperlink" xfId="240" builtinId="8" hidden="1"/>
    <cellStyle name="Hyperlink" xfId="242" builtinId="8" hidden="1"/>
    <cellStyle name="Hyperlink" xfId="244" builtinId="8" hidden="1"/>
    <cellStyle name="Hyperlink" xfId="248" builtinId="8" hidden="1"/>
    <cellStyle name="Hyperlink" xfId="250" builtinId="8" hidden="1"/>
    <cellStyle name="Hyperlink" xfId="252" builtinId="8" hidden="1"/>
    <cellStyle name="Hyperlink" xfId="256" builtinId="8" hidden="1"/>
    <cellStyle name="Hyperlink" xfId="258" builtinId="8" hidden="1"/>
    <cellStyle name="Hyperlink" xfId="260" builtinId="8" hidden="1"/>
    <cellStyle name="Hyperlink" xfId="264" builtinId="8" hidden="1"/>
    <cellStyle name="Hyperlink" xfId="266" builtinId="8" hidden="1"/>
    <cellStyle name="Hyperlink" xfId="268" builtinId="8" hidden="1"/>
    <cellStyle name="Hyperlink" xfId="272" builtinId="8" hidden="1"/>
    <cellStyle name="Hyperlink" xfId="274" builtinId="8" hidden="1"/>
    <cellStyle name="Hyperlink" xfId="276" builtinId="8" hidden="1"/>
    <cellStyle name="Hyperlink" xfId="280" builtinId="8" hidden="1"/>
    <cellStyle name="Hyperlink" xfId="282" builtinId="8" hidden="1"/>
    <cellStyle name="Hyperlink" xfId="284" builtinId="8" hidden="1"/>
    <cellStyle name="Hyperlink" xfId="288" builtinId="8" hidden="1"/>
    <cellStyle name="Hyperlink" xfId="290" builtinId="8" hidden="1"/>
    <cellStyle name="Hyperlink" xfId="292" builtinId="8" hidden="1"/>
    <cellStyle name="Hyperlink" xfId="296" builtinId="8" hidden="1"/>
    <cellStyle name="Hyperlink" xfId="298" builtinId="8" hidden="1"/>
    <cellStyle name="Hyperlink" xfId="300" builtinId="8" hidden="1"/>
    <cellStyle name="Hyperlink" xfId="304" builtinId="8" hidden="1"/>
    <cellStyle name="Hyperlink" xfId="306" builtinId="8" hidden="1"/>
    <cellStyle name="Hyperlink" xfId="308" builtinId="8" hidden="1"/>
    <cellStyle name="Hyperlink" xfId="312" builtinId="8" hidden="1"/>
    <cellStyle name="Hyperlink" xfId="314" builtinId="8" hidden="1"/>
    <cellStyle name="Hyperlink" xfId="316" builtinId="8" hidden="1"/>
    <cellStyle name="Hyperlink" xfId="320" builtinId="8" hidden="1"/>
    <cellStyle name="Hyperlink" xfId="322" builtinId="8" hidden="1"/>
    <cellStyle name="Hyperlink" xfId="324" builtinId="8" hidden="1"/>
    <cellStyle name="Hyperlink" xfId="328" builtinId="8" hidden="1"/>
    <cellStyle name="Hyperlink" xfId="330" builtinId="8" hidden="1"/>
    <cellStyle name="Hyperlink" xfId="332" builtinId="8" hidden="1"/>
    <cellStyle name="Hyperlink" xfId="336" builtinId="8" hidden="1"/>
    <cellStyle name="Hyperlink" xfId="338" builtinId="8" hidden="1"/>
    <cellStyle name="Hyperlink" xfId="340" builtinId="8" hidden="1"/>
    <cellStyle name="Hyperlink" xfId="344" builtinId="8" hidden="1"/>
    <cellStyle name="Hyperlink" xfId="346" builtinId="8" hidden="1"/>
    <cellStyle name="Hyperlink" xfId="348" builtinId="8" hidden="1"/>
    <cellStyle name="Hyperlink" xfId="352" builtinId="8" hidden="1"/>
    <cellStyle name="Hyperlink" xfId="354" builtinId="8" hidden="1"/>
    <cellStyle name="Hyperlink" xfId="356" builtinId="8" hidden="1"/>
    <cellStyle name="Hyperlink" xfId="360" builtinId="8" hidden="1"/>
    <cellStyle name="Hyperlink" xfId="362" builtinId="8" hidden="1"/>
    <cellStyle name="Hyperlink" xfId="364" builtinId="8" hidden="1"/>
    <cellStyle name="Hyperlink" xfId="368" builtinId="8" hidden="1"/>
    <cellStyle name="Hyperlink" xfId="370" builtinId="8" hidden="1"/>
    <cellStyle name="Hyperlink" xfId="372" builtinId="8" hidden="1"/>
    <cellStyle name="Hyperlink" xfId="376" builtinId="8" hidden="1"/>
    <cellStyle name="Hyperlink" xfId="378" builtinId="8" hidden="1"/>
    <cellStyle name="Hyperlink" xfId="380" builtinId="8" hidden="1"/>
    <cellStyle name="Hyperlink" xfId="384" builtinId="8" hidden="1"/>
    <cellStyle name="Hyperlink" xfId="386" builtinId="8" hidden="1"/>
    <cellStyle name="Hyperlink" xfId="388" builtinId="8" hidden="1"/>
    <cellStyle name="Hyperlink" xfId="392" builtinId="8" hidden="1"/>
    <cellStyle name="Hyperlink" xfId="394" builtinId="8" hidden="1"/>
    <cellStyle name="Hyperlink" xfId="396" builtinId="8" hidden="1"/>
    <cellStyle name="Hyperlink" xfId="400" builtinId="8" hidden="1"/>
    <cellStyle name="Hyperlink" xfId="402" builtinId="8" hidden="1"/>
    <cellStyle name="Hyperlink" xfId="404" builtinId="8" hidden="1"/>
    <cellStyle name="Hyperlink" xfId="408" builtinId="8" hidden="1"/>
    <cellStyle name="Hyperlink" xfId="410" builtinId="8" hidden="1"/>
    <cellStyle name="Hyperlink" xfId="412" builtinId="8" hidden="1"/>
    <cellStyle name="Hyperlink" xfId="416" builtinId="8" hidden="1"/>
    <cellStyle name="Hyperlink" xfId="418" builtinId="8" hidden="1"/>
    <cellStyle name="Hyperlink" xfId="420" builtinId="8" hidden="1"/>
    <cellStyle name="Hyperlink" xfId="424" builtinId="8" hidden="1"/>
    <cellStyle name="Hyperlink" xfId="426" builtinId="8" hidden="1"/>
    <cellStyle name="Hyperlink" xfId="428" builtinId="8" hidden="1"/>
    <cellStyle name="Hyperlink" xfId="432" builtinId="8" hidden="1"/>
    <cellStyle name="Hyperlink" xfId="434" builtinId="8" hidden="1"/>
    <cellStyle name="Hyperlink" xfId="436" builtinId="8" hidden="1"/>
    <cellStyle name="Hyperlink" xfId="440" builtinId="8" hidden="1"/>
    <cellStyle name="Hyperlink" xfId="442" builtinId="8" hidden="1"/>
    <cellStyle name="Hyperlink" xfId="444" builtinId="8" hidden="1"/>
    <cellStyle name="Hyperlink" xfId="448" builtinId="8" hidden="1"/>
    <cellStyle name="Hyperlink" xfId="450" builtinId="8" hidden="1"/>
    <cellStyle name="Hyperlink" xfId="452" builtinId="8" hidden="1"/>
    <cellStyle name="Hyperlink" xfId="456" builtinId="8" hidden="1"/>
    <cellStyle name="Hyperlink" xfId="458" builtinId="8" hidden="1"/>
    <cellStyle name="Hyperlink" xfId="460" builtinId="8" hidden="1"/>
    <cellStyle name="Hyperlink" xfId="464" builtinId="8" hidden="1"/>
    <cellStyle name="Hyperlink" xfId="466" builtinId="8" hidden="1"/>
    <cellStyle name="Hyperlink" xfId="468" builtinId="8" hidden="1"/>
    <cellStyle name="Hyperlink" xfId="472" builtinId="8" hidden="1"/>
    <cellStyle name="Hyperlink" xfId="474" builtinId="8" hidden="1"/>
    <cellStyle name="Hyperlink" xfId="476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78" builtinId="8" hidden="1"/>
    <cellStyle name="Hyperlink" xfId="470" builtinId="8" hidden="1"/>
    <cellStyle name="Hyperlink" xfId="462" builtinId="8" hidden="1"/>
    <cellStyle name="Hyperlink" xfId="454" builtinId="8" hidden="1"/>
    <cellStyle name="Hyperlink" xfId="446" builtinId="8" hidden="1"/>
    <cellStyle name="Hyperlink" xfId="438" builtinId="8" hidden="1"/>
    <cellStyle name="Hyperlink" xfId="430" builtinId="8" hidden="1"/>
    <cellStyle name="Hyperlink" xfId="422" builtinId="8" hidden="1"/>
    <cellStyle name="Hyperlink" xfId="414" builtinId="8" hidden="1"/>
    <cellStyle name="Hyperlink" xfId="406" builtinId="8" hidden="1"/>
    <cellStyle name="Hyperlink" xfId="398" builtinId="8" hidden="1"/>
    <cellStyle name="Hyperlink" xfId="390" builtinId="8" hidden="1"/>
    <cellStyle name="Hyperlink" xfId="382" builtinId="8" hidden="1"/>
    <cellStyle name="Hyperlink" xfId="374" builtinId="8" hidden="1"/>
    <cellStyle name="Hyperlink" xfId="366" builtinId="8" hidden="1"/>
    <cellStyle name="Hyperlink" xfId="358" builtinId="8" hidden="1"/>
    <cellStyle name="Hyperlink" xfId="350" builtinId="8" hidden="1"/>
    <cellStyle name="Hyperlink" xfId="342" builtinId="8" hidden="1"/>
    <cellStyle name="Hyperlink" xfId="334" builtinId="8" hidden="1"/>
    <cellStyle name="Hyperlink" xfId="326" builtinId="8" hidden="1"/>
    <cellStyle name="Hyperlink" xfId="318" builtinId="8" hidden="1"/>
    <cellStyle name="Hyperlink" xfId="310" builtinId="8" hidden="1"/>
    <cellStyle name="Hyperlink" xfId="302" builtinId="8" hidden="1"/>
    <cellStyle name="Hyperlink" xfId="294" builtinId="8" hidden="1"/>
    <cellStyle name="Hyperlink" xfId="286" builtinId="8" hidden="1"/>
    <cellStyle name="Hyperlink" xfId="278" builtinId="8" hidden="1"/>
    <cellStyle name="Hyperlink" xfId="270" builtinId="8" hidden="1"/>
    <cellStyle name="Hyperlink" xfId="262" builtinId="8" hidden="1"/>
    <cellStyle name="Hyperlink" xfId="254" builtinId="8" hidden="1"/>
    <cellStyle name="Hyperlink" xfId="246" builtinId="8" hidden="1"/>
    <cellStyle name="Hyperlink" xfId="238" builtinId="8" hidden="1"/>
    <cellStyle name="Hyperlink" xfId="230" builtinId="8" hidden="1"/>
    <cellStyle name="Hyperlink" xfId="222" builtinId="8" hidden="1"/>
    <cellStyle name="Hyperlink" xfId="214" builtinId="8" hidden="1"/>
    <cellStyle name="Hyperlink" xfId="206" builtinId="8" hidden="1"/>
    <cellStyle name="Hyperlink" xfId="198" builtinId="8" hidden="1"/>
    <cellStyle name="Hyperlink" xfId="190" builtinId="8" hidden="1"/>
    <cellStyle name="Hyperlink" xfId="182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6" builtinId="8" hidden="1"/>
    <cellStyle name="Hyperlink" xfId="178" builtinId="8" hidden="1"/>
    <cellStyle name="Hyperlink" xfId="180" builtinId="8" hidden="1"/>
    <cellStyle name="Hyperlink" xfId="174" builtinId="8" hidden="1"/>
    <cellStyle name="Hyperlink" xfId="158" builtinId="8" hidden="1"/>
    <cellStyle name="Hyperlink" xfId="142" builtinId="8" hidden="1"/>
    <cellStyle name="Hyperlink" xfId="126" builtinId="8" hidden="1"/>
    <cellStyle name="Hyperlink" xfId="110" builtinId="8" hidden="1"/>
    <cellStyle name="Hyperlink" xfId="94" builtinId="8" hidden="1"/>
    <cellStyle name="Hyperlink" xfId="78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62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2" builtinId="8" hidden="1"/>
    <cellStyle name="Hyperlink" xfId="34" builtinId="8" hidden="1"/>
    <cellStyle name="Hyperlink" xfId="36" builtinId="8" hidden="1"/>
    <cellStyle name="Hyperlink" xfId="30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6" builtinId="8" hidden="1"/>
    <cellStyle name="Hyperlink" xfId="8" builtinId="8" hidden="1"/>
    <cellStyle name="Hyperlink" xfId="4" builtinId="8" hidden="1"/>
    <cellStyle name="Hyperlink" xfId="2" builtinId="8" hidden="1"/>
    <cellStyle name="Normaal" xfId="0" builtinId="0"/>
    <cellStyle name="Valuta" xfId="1" builtinId="4"/>
  </cellStyles>
  <dxfs count="0"/>
  <tableStyles count="0" defaultTableStyle="TableStyleMedium2" defaultPivotStyle="PivotStyleLight16"/>
  <colors>
    <mruColors>
      <color rgb="FF92D050"/>
      <color rgb="FF0000FF"/>
      <color rgb="FFFFE139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ustomXml" Target="../customXml/item1.xml"/><Relationship Id="rId12" Type="http://schemas.openxmlformats.org/officeDocument/2006/relationships/customXml" Target="../customXml/item2.xml"/><Relationship Id="rId13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10160</xdr:rowOff>
    </xdr:from>
    <xdr:to>
      <xdr:col>2</xdr:col>
      <xdr:colOff>1099819</xdr:colOff>
      <xdr:row>2</xdr:row>
      <xdr:rowOff>136606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xmlns="" id="{6690F695-B2FD-C04C-9BF4-98B0B573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10160"/>
          <a:ext cx="4655819" cy="512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J32"/>
  <sheetViews>
    <sheetView zoomScale="125" zoomScaleNormal="125" zoomScalePageLayoutView="125" workbookViewId="0">
      <selection activeCell="C30" sqref="C30"/>
    </sheetView>
  </sheetViews>
  <sheetFormatPr baseColWidth="10" defaultColWidth="8.83203125" defaultRowHeight="15" x14ac:dyDescent="0"/>
  <cols>
    <col min="1" max="1" width="24.5" style="1" bestFit="1" customWidth="1"/>
    <col min="2" max="2" width="22.1640625" style="1" customWidth="1"/>
    <col min="3" max="4" width="26.5" style="1" customWidth="1"/>
    <col min="5" max="5" width="8.5" style="1" customWidth="1"/>
    <col min="6" max="6" width="9.1640625" style="1" hidden="1" customWidth="1"/>
    <col min="7" max="16384" width="8.83203125" style="1"/>
  </cols>
  <sheetData>
    <row r="1" spans="1:10" ht="15" customHeight="1">
      <c r="A1" s="34" t="s">
        <v>0</v>
      </c>
      <c r="B1" s="35"/>
    </row>
    <row r="2" spans="1:10" ht="15" customHeight="1">
      <c r="A2" s="36" t="s">
        <v>0</v>
      </c>
      <c r="B2" s="37" t="s">
        <v>0</v>
      </c>
    </row>
    <row r="3" spans="1:10" ht="15" customHeight="1">
      <c r="A3" s="36"/>
      <c r="B3" s="37"/>
    </row>
    <row r="4" spans="1:10" ht="16" customHeight="1" thickBot="1">
      <c r="A4" s="38" t="s">
        <v>1</v>
      </c>
      <c r="B4" s="39"/>
      <c r="C4" s="40"/>
      <c r="D4" s="40"/>
    </row>
    <row r="5" spans="1:10" ht="31" customHeight="1">
      <c r="A5" s="41" t="s">
        <v>2</v>
      </c>
      <c r="B5" s="40"/>
      <c r="C5" s="40"/>
      <c r="D5" s="40"/>
    </row>
    <row r="8" spans="1:10">
      <c r="A8" s="3" t="s">
        <v>3</v>
      </c>
      <c r="B8" s="5" t="s">
        <v>4</v>
      </c>
      <c r="C8" s="5" t="s">
        <v>5</v>
      </c>
      <c r="D8" s="5" t="s">
        <v>6</v>
      </c>
      <c r="G8" s="15" t="s">
        <v>0</v>
      </c>
      <c r="H8" s="55"/>
      <c r="I8" s="55"/>
      <c r="J8" s="55"/>
    </row>
    <row r="9" spans="1:10">
      <c r="A9" s="6" t="s">
        <v>7</v>
      </c>
      <c r="B9" s="48">
        <v>10</v>
      </c>
      <c r="C9" s="49">
        <f>'Handling mailing'!B22</f>
        <v>0</v>
      </c>
      <c r="D9" s="49">
        <f>B9*C9</f>
        <v>0</v>
      </c>
      <c r="G9" s="15"/>
      <c r="H9" s="47"/>
      <c r="I9" s="47"/>
      <c r="J9" s="47"/>
    </row>
    <row r="10" spans="1:10">
      <c r="A10" s="6" t="s">
        <v>8</v>
      </c>
      <c r="B10" s="48">
        <v>25</v>
      </c>
      <c r="C10" s="49">
        <f>'Brochure met omslag'!B22</f>
        <v>0</v>
      </c>
      <c r="D10" s="49">
        <f>B10*C10</f>
        <v>0</v>
      </c>
      <c r="E10" s="30"/>
      <c r="H10" s="32"/>
      <c r="I10" s="30"/>
      <c r="J10" s="30"/>
    </row>
    <row r="11" spans="1:10">
      <c r="A11" s="6" t="s">
        <v>9</v>
      </c>
      <c r="B11" s="48">
        <v>20</v>
      </c>
      <c r="C11" s="49">
        <f>'Brochure selfcover'!B19</f>
        <v>0</v>
      </c>
      <c r="D11" s="49">
        <f>B11*C11</f>
        <v>0</v>
      </c>
      <c r="E11" s="30"/>
      <c r="F11" s="16"/>
      <c r="G11" s="17"/>
      <c r="H11" s="32"/>
      <c r="I11" s="30"/>
      <c r="J11" s="30"/>
    </row>
    <row r="12" spans="1:10">
      <c r="A12" s="6" t="s">
        <v>10</v>
      </c>
      <c r="B12" s="48">
        <v>20</v>
      </c>
      <c r="C12" s="49">
        <f>'Boek klein'!B20</f>
        <v>0</v>
      </c>
      <c r="D12" s="49">
        <f t="shared" ref="D12" si="0">B12*C12</f>
        <v>0</v>
      </c>
      <c r="E12" s="30"/>
      <c r="H12" s="32"/>
      <c r="I12" s="30"/>
      <c r="J12" s="30"/>
    </row>
    <row r="13" spans="1:10">
      <c r="A13" s="6" t="s">
        <v>11</v>
      </c>
      <c r="B13" s="48">
        <v>25</v>
      </c>
      <c r="C13" s="49">
        <f>'Boek groot'!B20</f>
        <v>0</v>
      </c>
      <c r="D13" s="49">
        <f t="shared" ref="D13" si="1">B13*C13</f>
        <v>0</v>
      </c>
      <c r="E13" s="30"/>
      <c r="H13" s="32"/>
      <c r="I13" s="30"/>
      <c r="J13" s="30"/>
    </row>
    <row r="14" spans="1:10">
      <c r="A14" s="4"/>
      <c r="B14" s="4">
        <f>SUM(B9:B13)</f>
        <v>100</v>
      </c>
      <c r="C14" s="4"/>
      <c r="D14" s="54">
        <f>SUM(D9:D13)</f>
        <v>0</v>
      </c>
      <c r="H14" s="33"/>
      <c r="I14" s="30"/>
      <c r="J14" s="30"/>
    </row>
    <row r="16" spans="1:10">
      <c r="A16" s="56" t="s">
        <v>12</v>
      </c>
      <c r="B16" s="56"/>
      <c r="C16" s="56"/>
      <c r="D16" s="56"/>
      <c r="E16" s="56"/>
      <c r="F16" s="56"/>
    </row>
    <row r="17" spans="1:10">
      <c r="A17" s="57" t="s">
        <v>13</v>
      </c>
      <c r="B17" s="58"/>
      <c r="C17" s="58"/>
      <c r="D17" s="58"/>
      <c r="E17" s="58"/>
      <c r="F17" s="59"/>
    </row>
    <row r="18" spans="1:10">
      <c r="A18" s="60" t="s">
        <v>14</v>
      </c>
      <c r="B18" s="60"/>
      <c r="C18" s="60"/>
      <c r="D18" s="60"/>
      <c r="E18" s="60"/>
      <c r="F18" s="60"/>
      <c r="G18" s="1" t="s">
        <v>0</v>
      </c>
    </row>
    <row r="19" spans="1:10">
      <c r="A19" s="61" t="s">
        <v>15</v>
      </c>
      <c r="B19" s="61"/>
      <c r="C19" s="61"/>
      <c r="D19" s="61"/>
      <c r="E19" s="61"/>
      <c r="F19" s="61"/>
      <c r="I19" s="1" t="s">
        <v>0</v>
      </c>
    </row>
    <row r="20" spans="1:10">
      <c r="A20" s="61"/>
      <c r="B20" s="61"/>
      <c r="C20" s="61"/>
      <c r="D20" s="61"/>
      <c r="E20" s="61"/>
      <c r="F20" s="61"/>
      <c r="H20" s="1" t="s">
        <v>0</v>
      </c>
    </row>
    <row r="21" spans="1:10">
      <c r="A21" s="60" t="s">
        <v>16</v>
      </c>
      <c r="B21" s="60"/>
      <c r="C21" s="60"/>
      <c r="D21" s="60"/>
      <c r="E21" s="60"/>
      <c r="F21" s="60"/>
    </row>
    <row r="22" spans="1:10">
      <c r="A22" s="50"/>
      <c r="B22" s="2"/>
      <c r="C22" s="2"/>
      <c r="D22" s="2"/>
      <c r="E22" s="2"/>
      <c r="F22" s="2"/>
    </row>
    <row r="23" spans="1:10">
      <c r="A23" s="62" t="s">
        <v>17</v>
      </c>
      <c r="B23" s="63"/>
      <c r="C23" s="64"/>
      <c r="D23" s="64"/>
      <c r="E23" s="64"/>
      <c r="F23" s="64"/>
      <c r="H23" s="1" t="s">
        <v>0</v>
      </c>
    </row>
    <row r="24" spans="1:10">
      <c r="A24" s="62" t="s">
        <v>18</v>
      </c>
      <c r="B24" s="63"/>
      <c r="C24" s="64" t="s">
        <v>0</v>
      </c>
      <c r="D24" s="64"/>
      <c r="E24" s="64"/>
      <c r="F24" s="64"/>
    </row>
    <row r="25" spans="1:10">
      <c r="A25" s="62" t="s">
        <v>19</v>
      </c>
      <c r="B25" s="63"/>
      <c r="C25" s="64"/>
      <c r="D25" s="64"/>
      <c r="E25" s="64"/>
      <c r="F25" s="64"/>
    </row>
    <row r="26" spans="1:10" ht="96" customHeight="1">
      <c r="A26" s="62" t="s">
        <v>20</v>
      </c>
      <c r="B26" s="63"/>
      <c r="C26" s="64"/>
      <c r="D26" s="64"/>
      <c r="E26" s="64"/>
      <c r="F26" s="64"/>
      <c r="J26" s="1" t="s">
        <v>0</v>
      </c>
    </row>
    <row r="27" spans="1:10">
      <c r="A27" s="65" t="s">
        <v>21</v>
      </c>
      <c r="B27" s="66"/>
      <c r="C27" s="64"/>
      <c r="D27" s="64"/>
      <c r="E27" s="64"/>
      <c r="F27" s="64"/>
    </row>
    <row r="28" spans="1:10">
      <c r="A28" s="2"/>
      <c r="B28" s="2"/>
      <c r="C28" s="2"/>
      <c r="D28" s="2"/>
      <c r="E28" s="2"/>
      <c r="F28" s="2"/>
    </row>
    <row r="30" spans="1:10" ht="112" customHeight="1"/>
    <row r="31" spans="1:10" ht="29" customHeight="1"/>
    <row r="32" spans="1:10">
      <c r="C32" s="1" t="s">
        <v>0</v>
      </c>
    </row>
  </sheetData>
  <mergeCells count="16">
    <mergeCell ref="A21:F21"/>
    <mergeCell ref="A26:B26"/>
    <mergeCell ref="C26:F26"/>
    <mergeCell ref="A27:B27"/>
    <mergeCell ref="C27:F27"/>
    <mergeCell ref="A23:B23"/>
    <mergeCell ref="C23:F23"/>
    <mergeCell ref="A24:B24"/>
    <mergeCell ref="C24:F24"/>
    <mergeCell ref="A25:B25"/>
    <mergeCell ref="C25:F25"/>
    <mergeCell ref="H8:J8"/>
    <mergeCell ref="A16:F16"/>
    <mergeCell ref="A17:F17"/>
    <mergeCell ref="A18:F18"/>
    <mergeCell ref="A19:F20"/>
  </mergeCells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D23"/>
  <sheetViews>
    <sheetView zoomScale="125" zoomScaleNormal="125" zoomScalePageLayoutView="125" workbookViewId="0">
      <selection activeCell="B22" sqref="B22"/>
    </sheetView>
  </sheetViews>
  <sheetFormatPr baseColWidth="10" defaultColWidth="11" defaultRowHeight="15" x14ac:dyDescent="0"/>
  <cols>
    <col min="1" max="1" width="17.83203125" customWidth="1"/>
    <col min="2" max="4" width="22.6640625" customWidth="1"/>
  </cols>
  <sheetData>
    <row r="1" spans="1:4">
      <c r="A1" s="67" t="s">
        <v>22</v>
      </c>
      <c r="B1" s="67"/>
      <c r="C1" s="67"/>
      <c r="D1" s="67"/>
    </row>
    <row r="2" spans="1:4">
      <c r="A2" s="67" t="s">
        <v>23</v>
      </c>
      <c r="B2" s="67"/>
      <c r="C2" s="67"/>
      <c r="D2" s="67"/>
    </row>
    <row r="3" spans="1:4" s="8" customFormat="1" ht="15" customHeight="1">
      <c r="A3" s="10" t="s">
        <v>24</v>
      </c>
      <c r="B3" s="31" t="s">
        <v>25</v>
      </c>
      <c r="C3" s="31" t="s">
        <v>26</v>
      </c>
    </row>
    <row r="4" spans="1:4">
      <c r="A4" s="11">
        <v>100</v>
      </c>
      <c r="B4" s="9">
        <v>0</v>
      </c>
      <c r="C4" s="9">
        <v>0</v>
      </c>
    </row>
    <row r="5" spans="1:4">
      <c r="A5" s="12">
        <v>250</v>
      </c>
      <c r="B5" s="9">
        <v>0</v>
      </c>
      <c r="C5" s="9">
        <v>0</v>
      </c>
    </row>
    <row r="6" spans="1:4">
      <c r="A6" s="12">
        <v>500</v>
      </c>
      <c r="B6" s="9">
        <v>0</v>
      </c>
      <c r="C6" s="9">
        <v>0</v>
      </c>
    </row>
    <row r="7" spans="1:4">
      <c r="A7" s="12">
        <v>1000</v>
      </c>
      <c r="B7" s="9">
        <v>0</v>
      </c>
      <c r="C7" s="9">
        <v>0</v>
      </c>
    </row>
    <row r="8" spans="1:4">
      <c r="A8" s="12" t="s">
        <v>27</v>
      </c>
      <c r="B8" s="9">
        <v>0</v>
      </c>
      <c r="C8" s="9">
        <v>0</v>
      </c>
    </row>
    <row r="9" spans="1:4" s="7" customFormat="1">
      <c r="A9" s="19"/>
      <c r="B9" s="20"/>
      <c r="C9" s="20"/>
    </row>
    <row r="10" spans="1:4">
      <c r="A10" s="26"/>
      <c r="B10" s="27"/>
      <c r="C10" s="27"/>
    </row>
    <row r="11" spans="1:4">
      <c r="A11" s="67" t="s">
        <v>28</v>
      </c>
      <c r="B11" s="67"/>
      <c r="C11" s="67"/>
      <c r="D11" s="67"/>
    </row>
    <row r="12" spans="1:4">
      <c r="A12" s="67" t="s">
        <v>29</v>
      </c>
      <c r="B12" s="67"/>
      <c r="C12" s="67"/>
      <c r="D12" s="67"/>
    </row>
    <row r="13" spans="1:4">
      <c r="A13" s="67" t="s">
        <v>23</v>
      </c>
      <c r="B13" s="67"/>
      <c r="C13" s="67"/>
      <c r="D13" s="67"/>
    </row>
    <row r="14" spans="1:4" s="29" customFormat="1" ht="32">
      <c r="A14" s="10" t="s">
        <v>24</v>
      </c>
      <c r="B14" s="28" t="s">
        <v>25</v>
      </c>
      <c r="C14" s="28" t="s">
        <v>30</v>
      </c>
      <c r="D14" s="28" t="s">
        <v>31</v>
      </c>
    </row>
    <row r="15" spans="1:4">
      <c r="A15" s="11">
        <v>100</v>
      </c>
      <c r="B15" s="9">
        <v>0</v>
      </c>
      <c r="C15" s="24">
        <v>0</v>
      </c>
      <c r="D15" s="25">
        <v>0</v>
      </c>
    </row>
    <row r="16" spans="1:4">
      <c r="A16" s="12">
        <v>250</v>
      </c>
      <c r="B16" s="9">
        <v>0</v>
      </c>
      <c r="C16" s="24">
        <v>0</v>
      </c>
      <c r="D16" s="25">
        <v>0</v>
      </c>
    </row>
    <row r="17" spans="1:4">
      <c r="A17" s="12">
        <v>500</v>
      </c>
      <c r="B17" s="9">
        <v>0</v>
      </c>
      <c r="C17" s="24">
        <v>0</v>
      </c>
      <c r="D17" s="25">
        <v>0</v>
      </c>
    </row>
    <row r="18" spans="1:4">
      <c r="A18" s="12">
        <v>1000</v>
      </c>
      <c r="B18" s="9">
        <v>0</v>
      </c>
      <c r="C18" s="24">
        <v>0</v>
      </c>
      <c r="D18" s="25">
        <v>0</v>
      </c>
    </row>
    <row r="19" spans="1:4">
      <c r="A19" s="12" t="s">
        <v>27</v>
      </c>
      <c r="B19" s="9">
        <v>0</v>
      </c>
      <c r="C19" s="24">
        <v>0</v>
      </c>
      <c r="D19" s="25">
        <v>0</v>
      </c>
    </row>
    <row r="22" spans="1:4">
      <c r="A22" s="43" t="s">
        <v>32</v>
      </c>
      <c r="B22" s="14">
        <f>SUM(B4:C8,B15:D19)/10</f>
        <v>0</v>
      </c>
    </row>
    <row r="23" spans="1:4">
      <c r="A23" s="51" t="s">
        <v>33</v>
      </c>
      <c r="B23" s="52">
        <v>10</v>
      </c>
      <c r="C23" s="53" t="s">
        <v>34</v>
      </c>
    </row>
  </sheetData>
  <mergeCells count="5">
    <mergeCell ref="A1:D1"/>
    <mergeCell ref="A2:D2"/>
    <mergeCell ref="A11:D11"/>
    <mergeCell ref="A12:D12"/>
    <mergeCell ref="A13:D1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H28"/>
  <sheetViews>
    <sheetView zoomScale="125" zoomScaleNormal="125" zoomScalePageLayoutView="125" workbookViewId="0">
      <selection activeCell="B22" sqref="B22"/>
    </sheetView>
  </sheetViews>
  <sheetFormatPr baseColWidth="10" defaultColWidth="8.83203125" defaultRowHeight="15" x14ac:dyDescent="0"/>
  <cols>
    <col min="1" max="1" width="19.6640625" customWidth="1"/>
    <col min="2" max="6" width="12.5" customWidth="1"/>
    <col min="7" max="7" width="6.33203125" customWidth="1"/>
  </cols>
  <sheetData>
    <row r="1" spans="1:8">
      <c r="A1" s="42" t="s">
        <v>35</v>
      </c>
      <c r="B1" s="21" t="s">
        <v>36</v>
      </c>
      <c r="C1" s="21"/>
      <c r="D1" s="21"/>
      <c r="E1" s="21"/>
    </row>
    <row r="2" spans="1:8">
      <c r="A2" s="43" t="s">
        <v>37</v>
      </c>
      <c r="B2" s="22" t="s">
        <v>38</v>
      </c>
      <c r="C2" s="22"/>
      <c r="D2" s="22"/>
      <c r="E2" s="22"/>
    </row>
    <row r="3" spans="1:8">
      <c r="A3" s="43" t="s">
        <v>39</v>
      </c>
      <c r="B3" s="44" t="s">
        <v>40</v>
      </c>
      <c r="C3" s="44"/>
      <c r="D3" s="44"/>
      <c r="E3" s="44"/>
    </row>
    <row r="4" spans="1:8">
      <c r="A4" s="43" t="s">
        <v>41</v>
      </c>
      <c r="B4" s="44" t="s">
        <v>42</v>
      </c>
      <c r="C4" s="44"/>
      <c r="D4" s="44"/>
      <c r="E4" s="44"/>
    </row>
    <row r="5" spans="1:8">
      <c r="A5" s="43" t="s">
        <v>43</v>
      </c>
      <c r="B5" s="44" t="s">
        <v>44</v>
      </c>
      <c r="C5" s="44"/>
      <c r="D5" s="44"/>
      <c r="E5" s="44"/>
    </row>
    <row r="6" spans="1:8">
      <c r="A6" s="43" t="s">
        <v>45</v>
      </c>
      <c r="B6" s="43" t="s">
        <v>46</v>
      </c>
      <c r="C6" s="18"/>
      <c r="D6" s="18"/>
      <c r="E6" s="18"/>
    </row>
    <row r="7" spans="1:8">
      <c r="A7" s="43" t="s">
        <v>47</v>
      </c>
      <c r="B7" s="43" t="s">
        <v>48</v>
      </c>
      <c r="C7" s="18"/>
      <c r="D7" s="18"/>
      <c r="E7" s="18"/>
    </row>
    <row r="8" spans="1:8">
      <c r="A8" s="43" t="s">
        <v>49</v>
      </c>
      <c r="B8" s="43" t="s">
        <v>50</v>
      </c>
      <c r="C8" s="18"/>
      <c r="D8" s="18"/>
      <c r="E8" s="18"/>
    </row>
    <row r="9" spans="1:8" ht="30" customHeight="1">
      <c r="A9" s="43" t="s">
        <v>51</v>
      </c>
      <c r="B9" s="68" t="s">
        <v>52</v>
      </c>
      <c r="C9" s="68"/>
      <c r="D9" s="68"/>
      <c r="E9" s="68"/>
    </row>
    <row r="10" spans="1:8">
      <c r="A10" s="43" t="s">
        <v>53</v>
      </c>
      <c r="B10" s="43" t="s">
        <v>54</v>
      </c>
      <c r="C10" s="18"/>
      <c r="D10" s="18"/>
      <c r="E10" s="18"/>
    </row>
    <row r="11" spans="1:8">
      <c r="A11" s="43" t="s">
        <v>55</v>
      </c>
      <c r="B11" s="43" t="s">
        <v>56</v>
      </c>
      <c r="C11" s="18"/>
      <c r="D11" s="18"/>
      <c r="E11" s="18"/>
      <c r="H11" t="s">
        <v>0</v>
      </c>
    </row>
    <row r="13" spans="1:8">
      <c r="E13" t="s">
        <v>0</v>
      </c>
    </row>
    <row r="14" spans="1:8">
      <c r="A14" s="10" t="s">
        <v>24</v>
      </c>
      <c r="B14" s="23" t="s">
        <v>57</v>
      </c>
    </row>
    <row r="15" spans="1:8">
      <c r="A15" s="11">
        <v>100</v>
      </c>
      <c r="B15" s="9">
        <v>0</v>
      </c>
    </row>
    <row r="16" spans="1:8">
      <c r="A16" s="11">
        <v>250</v>
      </c>
      <c r="B16" s="9">
        <v>0</v>
      </c>
    </row>
    <row r="17" spans="1:5">
      <c r="A17" s="12">
        <v>500</v>
      </c>
      <c r="B17" s="9">
        <v>0</v>
      </c>
    </row>
    <row r="18" spans="1:5">
      <c r="A18" s="12">
        <v>1000</v>
      </c>
      <c r="B18" s="9">
        <v>0</v>
      </c>
    </row>
    <row r="19" spans="1:5">
      <c r="A19" s="13" t="s">
        <v>58</v>
      </c>
      <c r="B19" s="9">
        <v>0</v>
      </c>
    </row>
    <row r="21" spans="1:5">
      <c r="A21" s="7"/>
    </row>
    <row r="22" spans="1:5">
      <c r="A22" s="43" t="s">
        <v>59</v>
      </c>
      <c r="B22" s="14">
        <f>SUM(B15:B19)/5</f>
        <v>0</v>
      </c>
      <c r="D22" t="s">
        <v>0</v>
      </c>
    </row>
    <row r="23" spans="1:5">
      <c r="A23" s="51" t="s">
        <v>33</v>
      </c>
      <c r="B23" s="52">
        <v>25</v>
      </c>
      <c r="C23" s="53" t="s">
        <v>34</v>
      </c>
      <c r="E23" t="s">
        <v>0</v>
      </c>
    </row>
    <row r="25" spans="1:5">
      <c r="A25" t="s">
        <v>60</v>
      </c>
    </row>
    <row r="28" spans="1:5">
      <c r="D28" t="s">
        <v>0</v>
      </c>
    </row>
  </sheetData>
  <mergeCells count="1">
    <mergeCell ref="B9:E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F20"/>
  <sheetViews>
    <sheetView zoomScale="125" zoomScaleNormal="125" zoomScalePageLayoutView="125" workbookViewId="0">
      <selection activeCell="B19" sqref="B19"/>
    </sheetView>
  </sheetViews>
  <sheetFormatPr baseColWidth="10" defaultColWidth="8.83203125" defaultRowHeight="15" x14ac:dyDescent="0"/>
  <cols>
    <col min="1" max="1" width="19.6640625" customWidth="1"/>
    <col min="2" max="5" width="13.1640625" customWidth="1"/>
    <col min="6" max="6" width="14.83203125" customWidth="1"/>
  </cols>
  <sheetData>
    <row r="1" spans="1:6">
      <c r="A1" s="42" t="s">
        <v>35</v>
      </c>
      <c r="B1" s="21" t="s">
        <v>9</v>
      </c>
      <c r="C1" s="21"/>
      <c r="D1" s="21"/>
      <c r="E1" s="21"/>
    </row>
    <row r="2" spans="1:6">
      <c r="A2" s="43" t="s">
        <v>37</v>
      </c>
      <c r="B2" s="22" t="s">
        <v>61</v>
      </c>
      <c r="C2" s="22"/>
      <c r="D2" s="22"/>
      <c r="E2" s="22"/>
    </row>
    <row r="3" spans="1:6">
      <c r="A3" s="43" t="s">
        <v>45</v>
      </c>
      <c r="B3" s="43" t="s">
        <v>62</v>
      </c>
      <c r="C3" s="18"/>
      <c r="D3" s="18"/>
      <c r="E3" s="18"/>
    </row>
    <row r="4" spans="1:6">
      <c r="A4" s="43" t="s">
        <v>47</v>
      </c>
      <c r="B4" s="43" t="s">
        <v>63</v>
      </c>
      <c r="C4" s="18"/>
      <c r="D4" s="18"/>
      <c r="E4" s="18"/>
    </row>
    <row r="5" spans="1:6">
      <c r="A5" s="43" t="s">
        <v>49</v>
      </c>
      <c r="B5" s="44" t="s">
        <v>64</v>
      </c>
      <c r="C5" s="18"/>
      <c r="D5" s="18"/>
      <c r="E5" s="18"/>
      <c r="F5" t="s">
        <v>0</v>
      </c>
    </row>
    <row r="6" spans="1:6">
      <c r="A6" s="43" t="s">
        <v>51</v>
      </c>
      <c r="B6" s="68" t="s">
        <v>65</v>
      </c>
      <c r="C6" s="68"/>
      <c r="D6" s="68"/>
      <c r="E6" s="68"/>
    </row>
    <row r="7" spans="1:6">
      <c r="A7" s="43" t="s">
        <v>53</v>
      </c>
      <c r="B7" s="43" t="s">
        <v>54</v>
      </c>
      <c r="C7" s="18"/>
      <c r="D7" s="18"/>
      <c r="E7" s="18"/>
    </row>
    <row r="8" spans="1:6">
      <c r="A8" s="43" t="s">
        <v>55</v>
      </c>
      <c r="B8" s="43" t="s">
        <v>56</v>
      </c>
      <c r="C8" s="18"/>
      <c r="D8" s="18"/>
      <c r="E8" s="18"/>
    </row>
    <row r="10" spans="1:6">
      <c r="C10" s="7"/>
      <c r="D10" s="7"/>
      <c r="E10" s="7"/>
    </row>
    <row r="11" spans="1:6">
      <c r="A11" s="10" t="s">
        <v>24</v>
      </c>
      <c r="B11" s="23" t="s">
        <v>50</v>
      </c>
      <c r="C11" s="7"/>
      <c r="E11" s="7"/>
    </row>
    <row r="12" spans="1:6">
      <c r="A12" s="11">
        <v>250</v>
      </c>
      <c r="B12" s="9">
        <v>0</v>
      </c>
      <c r="C12" s="7"/>
      <c r="E12" s="7"/>
    </row>
    <row r="13" spans="1:6">
      <c r="A13" s="11">
        <v>500</v>
      </c>
      <c r="B13" s="9">
        <v>0</v>
      </c>
      <c r="C13" s="7"/>
      <c r="E13" s="7"/>
    </row>
    <row r="14" spans="1:6">
      <c r="A14" s="12">
        <v>1000</v>
      </c>
      <c r="B14" s="9">
        <v>0</v>
      </c>
      <c r="C14" s="7"/>
      <c r="E14" s="7"/>
    </row>
    <row r="15" spans="1:6">
      <c r="A15" s="12">
        <v>2500</v>
      </c>
      <c r="B15" s="9">
        <v>0</v>
      </c>
      <c r="C15" s="7"/>
      <c r="E15" s="7"/>
    </row>
    <row r="16" spans="1:6">
      <c r="A16" s="13" t="s">
        <v>66</v>
      </c>
      <c r="B16" s="9">
        <v>0</v>
      </c>
      <c r="C16" s="7"/>
      <c r="E16" s="7"/>
    </row>
    <row r="17" spans="1:3">
      <c r="C17" s="7"/>
    </row>
    <row r="19" spans="1:3">
      <c r="A19" s="43" t="s">
        <v>32</v>
      </c>
      <c r="B19" s="14">
        <f>SUM(B12:B16)/5</f>
        <v>0</v>
      </c>
    </row>
    <row r="20" spans="1:3">
      <c r="A20" s="51" t="s">
        <v>33</v>
      </c>
      <c r="B20" s="52">
        <v>20</v>
      </c>
      <c r="C20" s="53" t="s">
        <v>34</v>
      </c>
    </row>
  </sheetData>
  <mergeCells count="1">
    <mergeCell ref="B6:E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F21"/>
  <sheetViews>
    <sheetView zoomScale="125" zoomScaleNormal="125" zoomScalePageLayoutView="125" workbookViewId="0">
      <selection activeCell="B20" sqref="B20"/>
    </sheetView>
  </sheetViews>
  <sheetFormatPr baseColWidth="10" defaultColWidth="8.83203125" defaultRowHeight="15" x14ac:dyDescent="0"/>
  <cols>
    <col min="1" max="1" width="19.6640625" customWidth="1"/>
    <col min="2" max="6" width="14.83203125" customWidth="1"/>
  </cols>
  <sheetData>
    <row r="1" spans="1:6">
      <c r="A1" s="42" t="s">
        <v>35</v>
      </c>
      <c r="B1" s="21" t="s">
        <v>67</v>
      </c>
      <c r="C1" s="21"/>
      <c r="D1" s="21"/>
      <c r="E1" s="21"/>
    </row>
    <row r="2" spans="1:6">
      <c r="A2" s="43" t="s">
        <v>37</v>
      </c>
      <c r="B2" s="22" t="s">
        <v>68</v>
      </c>
      <c r="C2" s="22"/>
      <c r="D2" s="22"/>
      <c r="E2" s="22"/>
    </row>
    <row r="3" spans="1:6">
      <c r="A3" s="43" t="s">
        <v>39</v>
      </c>
      <c r="B3" s="44" t="s">
        <v>69</v>
      </c>
      <c r="C3" s="44"/>
      <c r="D3" s="44"/>
      <c r="E3" s="44"/>
    </row>
    <row r="4" spans="1:6">
      <c r="A4" s="43" t="s">
        <v>45</v>
      </c>
      <c r="B4" s="43" t="s">
        <v>70</v>
      </c>
      <c r="C4" s="18"/>
      <c r="D4" s="18"/>
      <c r="E4" s="18"/>
    </row>
    <row r="5" spans="1:6">
      <c r="A5" s="43" t="s">
        <v>47</v>
      </c>
      <c r="B5" s="43" t="s">
        <v>71</v>
      </c>
      <c r="C5" s="18"/>
      <c r="D5" s="18"/>
      <c r="E5" s="18"/>
    </row>
    <row r="6" spans="1:6">
      <c r="A6" s="43" t="s">
        <v>49</v>
      </c>
      <c r="B6" s="44" t="s">
        <v>72</v>
      </c>
      <c r="C6" s="18"/>
      <c r="D6" s="18"/>
      <c r="E6" s="18"/>
      <c r="F6" t="s">
        <v>0</v>
      </c>
    </row>
    <row r="7" spans="1:6">
      <c r="A7" s="43" t="s">
        <v>51</v>
      </c>
      <c r="B7" s="68" t="s">
        <v>73</v>
      </c>
      <c r="C7" s="68"/>
      <c r="D7" s="68"/>
      <c r="E7" s="68"/>
    </row>
    <row r="8" spans="1:6">
      <c r="A8" s="43" t="s">
        <v>53</v>
      </c>
      <c r="B8" s="43" t="s">
        <v>54</v>
      </c>
      <c r="C8" s="18"/>
      <c r="D8" s="18"/>
      <c r="E8" s="18"/>
    </row>
    <row r="9" spans="1:6">
      <c r="A9" s="43" t="s">
        <v>55</v>
      </c>
      <c r="B9" s="43" t="s">
        <v>56</v>
      </c>
      <c r="C9" s="18"/>
      <c r="D9" s="18"/>
      <c r="E9" s="18"/>
    </row>
    <row r="11" spans="1:6">
      <c r="C11" s="7"/>
    </row>
    <row r="12" spans="1:6">
      <c r="A12" s="10" t="s">
        <v>24</v>
      </c>
      <c r="B12" s="23" t="s">
        <v>50</v>
      </c>
      <c r="C12" s="7"/>
    </row>
    <row r="13" spans="1:6">
      <c r="A13" s="11">
        <v>250</v>
      </c>
      <c r="B13" s="9">
        <v>0</v>
      </c>
      <c r="C13" s="7"/>
    </row>
    <row r="14" spans="1:6">
      <c r="A14" s="11">
        <v>500</v>
      </c>
      <c r="B14" s="9">
        <v>0</v>
      </c>
      <c r="C14" s="7"/>
    </row>
    <row r="15" spans="1:6">
      <c r="A15" s="12">
        <v>1000</v>
      </c>
      <c r="B15" s="9">
        <v>0</v>
      </c>
      <c r="C15" s="7"/>
    </row>
    <row r="16" spans="1:6">
      <c r="A16" s="12">
        <v>2500</v>
      </c>
      <c r="B16" s="9">
        <v>0</v>
      </c>
      <c r="C16" s="7"/>
    </row>
    <row r="17" spans="1:3">
      <c r="A17" s="13" t="s">
        <v>66</v>
      </c>
      <c r="B17" s="9">
        <v>0</v>
      </c>
      <c r="C17" s="7"/>
    </row>
    <row r="20" spans="1:3">
      <c r="A20" s="43" t="s">
        <v>32</v>
      </c>
      <c r="B20" s="14">
        <f>SUM(B13:B17)/5</f>
        <v>0</v>
      </c>
    </row>
    <row r="21" spans="1:3">
      <c r="A21" s="51" t="s">
        <v>33</v>
      </c>
      <c r="B21" s="52">
        <v>20</v>
      </c>
      <c r="C21" s="53" t="s">
        <v>34</v>
      </c>
    </row>
  </sheetData>
  <mergeCells count="1">
    <mergeCell ref="B7:E7"/>
  </mergeCells>
  <phoneticPr fontId="17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</sheetPr>
  <dimension ref="A1:H26"/>
  <sheetViews>
    <sheetView tabSelected="1" zoomScale="120" zoomScaleNormal="120" zoomScalePageLayoutView="120" workbookViewId="0">
      <selection activeCell="B20" sqref="B20"/>
    </sheetView>
  </sheetViews>
  <sheetFormatPr baseColWidth="10" defaultColWidth="8.83203125" defaultRowHeight="15" x14ac:dyDescent="0"/>
  <cols>
    <col min="1" max="1" width="19.6640625" customWidth="1"/>
    <col min="2" max="6" width="12.5" customWidth="1"/>
    <col min="7" max="7" width="6.33203125" customWidth="1"/>
  </cols>
  <sheetData>
    <row r="1" spans="1:8" ht="14">
      <c r="A1" s="45" t="s">
        <v>35</v>
      </c>
      <c r="B1" s="71" t="s">
        <v>74</v>
      </c>
      <c r="C1" s="71"/>
      <c r="D1" s="71"/>
      <c r="E1" s="71"/>
    </row>
    <row r="2" spans="1:8" ht="66" customHeight="1">
      <c r="A2" s="46" t="s">
        <v>43</v>
      </c>
      <c r="B2" s="72" t="s">
        <v>75</v>
      </c>
      <c r="C2" s="72"/>
      <c r="D2" s="72"/>
      <c r="E2" s="72"/>
    </row>
    <row r="3" spans="1:8" ht="51" customHeight="1">
      <c r="A3" s="46" t="s">
        <v>39</v>
      </c>
      <c r="B3" s="70" t="s">
        <v>76</v>
      </c>
      <c r="C3" s="70"/>
      <c r="D3" s="70"/>
      <c r="E3" s="70"/>
    </row>
    <row r="4" spans="1:8" ht="14">
      <c r="A4" s="46" t="s">
        <v>45</v>
      </c>
      <c r="B4" s="69" t="s">
        <v>77</v>
      </c>
      <c r="C4" s="69"/>
      <c r="D4" s="69"/>
      <c r="E4" s="69"/>
    </row>
    <row r="5" spans="1:8" ht="14">
      <c r="A5" s="46" t="s">
        <v>47</v>
      </c>
      <c r="B5" s="69" t="s">
        <v>48</v>
      </c>
      <c r="C5" s="69"/>
      <c r="D5" s="69"/>
      <c r="E5" s="69"/>
    </row>
    <row r="6" spans="1:8" ht="14">
      <c r="A6" s="46" t="s">
        <v>49</v>
      </c>
      <c r="B6" s="69" t="s">
        <v>50</v>
      </c>
      <c r="C6" s="69"/>
      <c r="D6" s="69"/>
      <c r="E6" s="69"/>
    </row>
    <row r="7" spans="1:8" ht="70" customHeight="1">
      <c r="A7" s="46" t="s">
        <v>51</v>
      </c>
      <c r="B7" s="70" t="s">
        <v>78</v>
      </c>
      <c r="C7" s="70"/>
      <c r="D7" s="70"/>
      <c r="E7" s="70"/>
    </row>
    <row r="8" spans="1:8" ht="14">
      <c r="A8" s="46" t="s">
        <v>53</v>
      </c>
      <c r="B8" s="69" t="s">
        <v>54</v>
      </c>
      <c r="C8" s="69"/>
      <c r="D8" s="69"/>
      <c r="E8" s="69"/>
    </row>
    <row r="9" spans="1:8" ht="14">
      <c r="A9" s="46" t="s">
        <v>55</v>
      </c>
      <c r="B9" s="69" t="s">
        <v>56</v>
      </c>
      <c r="C9" s="69"/>
      <c r="D9" s="69"/>
      <c r="E9" s="69"/>
      <c r="H9" t="s">
        <v>0</v>
      </c>
    </row>
    <row r="11" spans="1:8">
      <c r="E11" t="s">
        <v>0</v>
      </c>
    </row>
    <row r="12" spans="1:8">
      <c r="A12" s="10" t="s">
        <v>24</v>
      </c>
      <c r="B12" s="23" t="s">
        <v>57</v>
      </c>
    </row>
    <row r="13" spans="1:8">
      <c r="A13" s="11">
        <v>100</v>
      </c>
      <c r="B13" s="9">
        <v>0</v>
      </c>
    </row>
    <row r="14" spans="1:8">
      <c r="A14" s="11">
        <v>250</v>
      </c>
      <c r="B14" s="9">
        <v>0</v>
      </c>
    </row>
    <row r="15" spans="1:8">
      <c r="A15" s="12">
        <v>500</v>
      </c>
      <c r="B15" s="9">
        <v>0</v>
      </c>
    </row>
    <row r="16" spans="1:8">
      <c r="A16" s="12">
        <v>1000</v>
      </c>
      <c r="B16" s="9">
        <v>0</v>
      </c>
    </row>
    <row r="17" spans="1:5">
      <c r="A17" s="13" t="s">
        <v>58</v>
      </c>
      <c r="B17" s="9">
        <v>0</v>
      </c>
    </row>
    <row r="19" spans="1:5">
      <c r="A19" s="7"/>
    </row>
    <row r="20" spans="1:5">
      <c r="A20" s="43" t="s">
        <v>59</v>
      </c>
      <c r="B20" s="14">
        <f>SUM(B13:B17)/5</f>
        <v>0</v>
      </c>
      <c r="D20" t="s">
        <v>0</v>
      </c>
    </row>
    <row r="21" spans="1:5">
      <c r="A21" s="51" t="s">
        <v>33</v>
      </c>
      <c r="B21" s="52">
        <v>25</v>
      </c>
      <c r="C21" s="53" t="s">
        <v>34</v>
      </c>
      <c r="E21" t="s">
        <v>0</v>
      </c>
    </row>
    <row r="23" spans="1:5">
      <c r="A23" t="s">
        <v>60</v>
      </c>
    </row>
    <row r="26" spans="1:5">
      <c r="D26" t="s">
        <v>0</v>
      </c>
    </row>
  </sheetData>
  <mergeCells count="9">
    <mergeCell ref="B8:E8"/>
    <mergeCell ref="B9:E9"/>
    <mergeCell ref="B7:E7"/>
    <mergeCell ref="B1:E1"/>
    <mergeCell ref="B2:E2"/>
    <mergeCell ref="B3:E3"/>
    <mergeCell ref="B4:E4"/>
    <mergeCell ref="B5:E5"/>
    <mergeCell ref="B6:E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F0B5E19EB12749BE383821D176FF81" ma:contentTypeVersion="7" ma:contentTypeDescription="Een nieuw document maken." ma:contentTypeScope="" ma:versionID="81f3dc3d8b81b1769a6367801511eb4c">
  <xsd:schema xmlns:xsd="http://www.w3.org/2001/XMLSchema" xmlns:xs="http://www.w3.org/2001/XMLSchema" xmlns:p="http://schemas.microsoft.com/office/2006/metadata/properties" xmlns:ns2="83f82183-7ba4-4d3c-85d8-a6459e596388" targetNamespace="http://schemas.microsoft.com/office/2006/metadata/properties" ma:root="true" ma:fieldsID="6adb5c755d71590fbbae276f005925ee" ns2:_="">
    <xsd:import namespace="83f82183-7ba4-4d3c-85d8-a6459e5963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82183-7ba4-4d3c-85d8-a6459e5963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474A9E-2936-4A03-BE0E-79C00DD124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A1AC65-ED11-4763-9BB5-9E9C380253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1AFD0B-3D71-44F3-AD9B-702862F15B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82183-7ba4-4d3c-85d8-a6459e5963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Totaaloverzicht</vt:lpstr>
      <vt:lpstr>Handling mailing</vt:lpstr>
      <vt:lpstr>Brochure met omslag</vt:lpstr>
      <vt:lpstr>Brochure selfcover</vt:lpstr>
      <vt:lpstr>Boek klein</vt:lpstr>
      <vt:lpstr>Boek groot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Haket, Jeanne</dc:creator>
  <cp:keywords/>
  <dc:description/>
  <cp:lastModifiedBy>Dick Meijer</cp:lastModifiedBy>
  <cp:revision/>
  <dcterms:created xsi:type="dcterms:W3CDTF">2020-09-09T19:03:34Z</dcterms:created>
  <dcterms:modified xsi:type="dcterms:W3CDTF">2021-01-13T11:32:28Z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0x01010096F0B5E19EB12749BE383821D176FF81</vt:lpwstr>
  </property>
</Properties>
</file>