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waterschaphd.sharepoint.com/teams/proces-0076/Zaken/EO/INK-236/02 Aanbestedingsfase (aanbestedingsdocumenten, publicatie)/"/>
    </mc:Choice>
  </mc:AlternateContent>
  <xr:revisionPtr revIDLastSave="22" documentId="8_{70AE242B-D708-4F96-864A-FCAED310239E}" xr6:coauthVersionLast="47" xr6:coauthVersionMax="47" xr10:uidLastSave="{24F442BC-5FE4-4BD0-9CA3-831DBA74B415}"/>
  <bookViews>
    <workbookView xWindow="-120" yWindow="-120" windowWidth="29040" windowHeight="15840" xr2:uid="{F74688A9-D248-42FE-A7F8-C91D359C4F48}"/>
  </bookViews>
  <sheets>
    <sheet name="Voorblad" sheetId="3" r:id="rId1"/>
    <sheet name="Prijzeninvulformuli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 l="1"/>
  <c r="G24" i="1" l="1"/>
  <c r="G26" i="1"/>
  <c r="G23" i="1"/>
  <c r="G25" i="1"/>
  <c r="G9" i="1"/>
  <c r="G19" i="1"/>
  <c r="G18" i="1"/>
  <c r="G17" i="1"/>
  <c r="G16" i="1"/>
  <c r="G15" i="1"/>
  <c r="G14" i="1"/>
  <c r="G13" i="1"/>
  <c r="G20" i="1" l="1"/>
  <c r="C13" i="3" s="1"/>
  <c r="G10" i="1"/>
  <c r="C12" i="3" s="1"/>
  <c r="G27" i="1"/>
  <c r="C14" i="3" s="1"/>
  <c r="C15" i="3" l="1"/>
  <c r="G29" i="1"/>
</calcChain>
</file>

<file path=xl/sharedStrings.xml><?xml version="1.0" encoding="utf-8"?>
<sst xmlns="http://schemas.openxmlformats.org/spreadsheetml/2006/main" count="71" uniqueCount="63">
  <si>
    <t>1.</t>
  </si>
  <si>
    <t>Subtotaal</t>
  </si>
  <si>
    <t>2.</t>
  </si>
  <si>
    <t>3.</t>
  </si>
  <si>
    <t>Prijs per werkplek</t>
  </si>
  <si>
    <t>Bijkomende diensten</t>
  </si>
  <si>
    <t>4 poots eenvoudige stoel zonder armleuningen, zonder bekleding in beuken laminaat</t>
  </si>
  <si>
    <t>Vergadertafel in wit, grijs of beuken laminaat t.b.v. 8 personen</t>
  </si>
  <si>
    <t>Prijs per werkplek (bureau+bureaustoel)</t>
  </si>
  <si>
    <t>Prijs per uur, inclusief voorrijdkosten</t>
  </si>
  <si>
    <t>Fictief aantal</t>
  </si>
  <si>
    <t>Projectmanager/adviseur bij Inrichtingsprojecten</t>
  </si>
  <si>
    <t>Prijs per uur</t>
  </si>
  <si>
    <t>Tekenaar tbv ruimte-inrichtingstekeningen</t>
  </si>
  <si>
    <t>Meubelmanagement</t>
  </si>
  <si>
    <t xml:space="preserve">Maandelijkse kosten </t>
  </si>
  <si>
    <t>Correctief onderhoud (Repair &amp; Refurbish)</t>
  </si>
  <si>
    <t>Vergaderstoel, sledeframe met lederen armleggers, geheel gestoffeerd in zwart leder</t>
  </si>
  <si>
    <t>Opbouwmodule</t>
  </si>
  <si>
    <t>Vergadertafel in wit, grijs of beuken laminaat t.b.v. 4 personen</t>
  </si>
  <si>
    <t>Maximale Stuksprijs</t>
  </si>
  <si>
    <t>Bureautafel 160 x 80 cm (welke voldoet aan alle eisen uit PvE, zit/sta elektrisch verstelbaar)</t>
  </si>
  <si>
    <t>Kabelmanagement, inclusief opbindmateriaal en arbeid</t>
  </si>
  <si>
    <t>De totale fictieve inschrijfsom die automatisch berekend wordt in dit Excel-bestand, is niet de prijs die werkelijk zal worden afgenomen tijdens de looptijd van de overeenkomst. De prijzen die worden opgenomen in de overeenkomst, zijn de bedragen die Inschrijver vermeld in de groene velden in het Prijzeninvulformulier.</t>
  </si>
  <si>
    <t>Datum: 9 september 2021</t>
  </si>
  <si>
    <t>Totaal fictieve inschrijfprijs onderdeel 1 tot en met 3</t>
  </si>
  <si>
    <t>Prijs per eenheid</t>
  </si>
  <si>
    <t>Totaal</t>
  </si>
  <si>
    <t>Eenheid</t>
  </si>
  <si>
    <t xml:space="preserve">Fictief aantal </t>
  </si>
  <si>
    <t>Onderdeel</t>
  </si>
  <si>
    <t>Bureaustoel (welke voldoet aan alle eisen uit PvE, gestoffeerde zitting, netweave rugleuning)</t>
  </si>
  <si>
    <t>Onderhoud conform PvE</t>
  </si>
  <si>
    <t>Totaal over 10 jaar</t>
  </si>
  <si>
    <t>Overzicht inschrijving</t>
  </si>
  <si>
    <t>Bedrijfsnaam inschrijver</t>
  </si>
  <si>
    <t>Adres</t>
  </si>
  <si>
    <t>Postcode - plaats</t>
  </si>
  <si>
    <t>Overzicht t.b.v. beoordeling</t>
  </si>
  <si>
    <t>Totale fictieve inschrijfprijs</t>
  </si>
  <si>
    <t>Aldus naar waarheid en conform Aanbestedingsdocument ingevuld</t>
  </si>
  <si>
    <t>Naam ondertekenaar</t>
  </si>
  <si>
    <t>Functie</t>
  </si>
  <si>
    <t>Handtekening</t>
  </si>
  <si>
    <t>Naam ondertekenaar (optioneel)</t>
  </si>
  <si>
    <t xml:space="preserve">Handtekening </t>
  </si>
  <si>
    <t xml:space="preserve">De ingediende prijzen dienen marktconform te zijn.  </t>
  </si>
  <si>
    <t xml:space="preserve">Onderdeel 1: Fictieve totaalprijs preventief en correctief onderhoud voor 10 jaar </t>
  </si>
  <si>
    <t>Onderdeel 2: Fictieve totaalprijs nieuw circulair meubilair</t>
  </si>
  <si>
    <t>Onderdeel 3: Fictieve totaalprijs bijkomende diensten</t>
  </si>
  <si>
    <t>INK-236</t>
  </si>
  <si>
    <t>Algemene gegevens in dit voorblad invullen, prijzen in het tabblad Prijzeninvulformulier</t>
  </si>
  <si>
    <t xml:space="preserve">Alle prijzen in het prijsblad zijn excl. BTW en all-in, wat wil zeggen inclusief kosten voor woon-werkverkeer, administratiekosten, reis- en verblijfskosten, voorrij- en afleverkosten, uitvoering- nazorg- overhead, klein materiaal zoals bouten, moeren, schroeven en andere kosten.  Prijzen en tarieven zijn conform alle eisen die zijn opgenomen in de offerte aanvraag, het PVE,  en hetgeen inschrijver heeft ingediend en omschreven bij de kwaliteitscriteria. </t>
  </si>
  <si>
    <t xml:space="preserve">Inschrijver dient alleen de groene velden in te vullen. De berekening op het voorblad voor de fictieve totale inschrijfprijs wordt automatisch gegeneerd. Het is niet toegestaan om wijzigingen in het prijsformulier aan te brengen. </t>
  </si>
  <si>
    <t>Alle bedragen dienen positief te zijn. Indien één of meerdere cellen niet voorzien zijn van gevraagde gegevens, is de inschrijving ongeldig. Indien één of meerdere cellen voorzien zijn van een negatief bedrag, is de inschrijving ongeldig.</t>
  </si>
  <si>
    <t>Toelichting op het prijzenblad</t>
  </si>
  <si>
    <t>Preventief onderhoud (tweejaarlijks gedurende de looptijd)</t>
  </si>
  <si>
    <r>
      <t xml:space="preserve">Levering Meubilair conform PvE (nieuw circulair) 
</t>
    </r>
    <r>
      <rPr>
        <b/>
        <sz val="9"/>
        <color theme="0"/>
        <rFont val="Calibri"/>
        <family val="2"/>
        <scheme val="minor"/>
      </rPr>
      <t>Niet limitatief</t>
    </r>
  </si>
  <si>
    <t>Alle in het Prijzeninvulformulier opgenomen aantallen zijn indicatief, hieraan kunnen geen rechten worden ontleent.</t>
  </si>
  <si>
    <t>Alle prijzen in het prijsblad voor onderdeel 2 zijn excl. BTW en all-in (zoals hierboven beschreven) en inclusief kosten voor verschillende typen zwenkwielen, verschillende kleuren/prints, verschillende stofferingen binnen een prijscategorie.</t>
  </si>
  <si>
    <t>Aanbesteding: 'Circulair onderhoud en levering kantoorinrichting WSHD 2021-2031'</t>
  </si>
  <si>
    <t>Bijlage L: Format Prijzeninvulformulier</t>
  </si>
  <si>
    <t>Bijlage L Prijzenblad Circulair onderhoud en levering kantoorinrichting WSHD 2021-2031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</si>
</sst>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9"/>
      <color theme="1"/>
      <name val="Verdana"/>
      <family val="2"/>
    </font>
    <font>
      <b/>
      <sz val="16"/>
      <color theme="1"/>
      <name val="Calibri"/>
      <family val="2"/>
      <scheme val="minor"/>
    </font>
    <font>
      <b/>
      <sz val="11"/>
      <color theme="1"/>
      <name val="Calibri"/>
      <family val="2"/>
      <scheme val="minor"/>
    </font>
    <font>
      <sz val="11"/>
      <color theme="1"/>
      <name val="Calibri"/>
      <family val="2"/>
      <scheme val="minor"/>
    </font>
    <font>
      <b/>
      <sz val="11"/>
      <color theme="1"/>
      <name val="Calibri"/>
      <scheme val="minor"/>
    </font>
    <font>
      <sz val="9"/>
      <color theme="1"/>
      <name val="Calibri"/>
      <family val="2"/>
    </font>
    <font>
      <sz val="8"/>
      <color theme="1"/>
      <name val="Verdana"/>
      <family val="2"/>
    </font>
    <font>
      <sz val="9"/>
      <color theme="1"/>
      <name val="Calibri"/>
      <family val="2"/>
      <scheme val="minor"/>
    </font>
    <font>
      <b/>
      <sz val="9"/>
      <color theme="1"/>
      <name val="Verdana"/>
      <family val="2"/>
    </font>
    <font>
      <b/>
      <sz val="11"/>
      <color theme="0"/>
      <name val="Calibri"/>
      <family val="2"/>
      <scheme val="minor"/>
    </font>
    <font>
      <sz val="10"/>
      <name val="Arial"/>
      <family val="2"/>
    </font>
    <font>
      <sz val="11"/>
      <name val="Calibri"/>
      <family val="2"/>
      <scheme val="minor"/>
    </font>
    <font>
      <sz val="10"/>
      <name val="Calibri"/>
      <family val="2"/>
      <scheme val="minor"/>
    </font>
    <font>
      <b/>
      <sz val="11"/>
      <name val="Calibri"/>
      <family val="2"/>
      <scheme val="minor"/>
    </font>
    <font>
      <sz val="11"/>
      <color theme="0"/>
      <name val="Calibri"/>
      <family val="2"/>
      <scheme val="minor"/>
    </font>
    <font>
      <b/>
      <sz val="9"/>
      <color theme="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theme="3"/>
        <bgColor indexed="64"/>
      </patternFill>
    </fill>
    <fill>
      <patternFill patternType="solid">
        <fgColor theme="0"/>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style="medium">
        <color indexed="64"/>
      </bottom>
      <diagonal/>
    </border>
  </borders>
  <cellStyleXfs count="2">
    <xf numFmtId="0" fontId="0" fillId="0" borderId="0"/>
    <xf numFmtId="0" fontId="10" fillId="0" borderId="0"/>
  </cellStyleXfs>
  <cellXfs count="99">
    <xf numFmtId="0" fontId="0" fillId="0" borderId="0" xfId="0"/>
    <xf numFmtId="0" fontId="1" fillId="0" borderId="0" xfId="0" applyFont="1"/>
    <xf numFmtId="44" fontId="2" fillId="0" borderId="0" xfId="0" applyNumberFormat="1" applyFont="1" applyAlignment="1">
      <alignment vertical="center"/>
    </xf>
    <xf numFmtId="0" fontId="0" fillId="0" borderId="0" xfId="0" applyAlignment="1">
      <alignment vertical="center"/>
    </xf>
    <xf numFmtId="44" fontId="0" fillId="0" borderId="0" xfId="0" applyNumberFormat="1" applyAlignment="1">
      <alignment vertical="center"/>
    </xf>
    <xf numFmtId="44" fontId="2" fillId="0" borderId="0" xfId="0" applyNumberFormat="1" applyFont="1" applyBorder="1" applyAlignment="1">
      <alignment vertical="center"/>
    </xf>
    <xf numFmtId="0" fontId="1" fillId="0" borderId="0" xfId="0" applyFont="1" applyFill="1"/>
    <xf numFmtId="44" fontId="4" fillId="0" borderId="0" xfId="0" applyNumberFormat="1" applyFont="1" applyAlignment="1">
      <alignment vertical="center"/>
    </xf>
    <xf numFmtId="49" fontId="5" fillId="0" borderId="0" xfId="0" applyNumberFormat="1" applyFont="1" applyAlignment="1">
      <alignment horizontal="left" vertical="center" indent="3"/>
    </xf>
    <xf numFmtId="49" fontId="5" fillId="0" borderId="0" xfId="0" applyNumberFormat="1" applyFont="1" applyAlignment="1">
      <alignment horizontal="left" vertical="center" indent="6"/>
    </xf>
    <xf numFmtId="49" fontId="6" fillId="0" borderId="0" xfId="0" applyNumberFormat="1" applyFont="1" applyAlignment="1">
      <alignment vertical="center"/>
    </xf>
    <xf numFmtId="49" fontId="0" fillId="0" borderId="0" xfId="0" applyNumberFormat="1" applyFont="1" applyAlignment="1">
      <alignment horizontal="left" vertical="center" indent="6"/>
    </xf>
    <xf numFmtId="0" fontId="0" fillId="0" borderId="0" xfId="0" applyAlignment="1">
      <alignment horizontal="center"/>
    </xf>
    <xf numFmtId="0" fontId="7" fillId="0" borderId="0" xfId="0" applyFont="1"/>
    <xf numFmtId="0" fontId="7" fillId="0" borderId="0" xfId="0" applyFont="1" applyBorder="1" applyAlignment="1">
      <alignment horizontal="center" vertical="center"/>
    </xf>
    <xf numFmtId="0" fontId="0" fillId="0" borderId="0" xfId="0" applyFont="1"/>
    <xf numFmtId="0" fontId="2" fillId="0" borderId="0" xfId="0" applyFont="1" applyFill="1" applyBorder="1" applyAlignment="1">
      <alignment horizontal="right" vertical="center"/>
    </xf>
    <xf numFmtId="0" fontId="2" fillId="0" borderId="0" xfId="0" applyFont="1"/>
    <xf numFmtId="0" fontId="11" fillId="4" borderId="13" xfId="1" applyFont="1" applyFill="1" applyBorder="1" applyAlignment="1" applyProtection="1">
      <alignment horizontal="left"/>
      <protection locked="0"/>
    </xf>
    <xf numFmtId="0" fontId="11" fillId="4" borderId="16" xfId="1" applyFont="1" applyFill="1" applyBorder="1" applyAlignment="1" applyProtection="1">
      <alignment horizontal="left"/>
      <protection locked="0"/>
    </xf>
    <xf numFmtId="0" fontId="11" fillId="4" borderId="35" xfId="1" applyFont="1" applyFill="1" applyBorder="1" applyAlignment="1" applyProtection="1">
      <alignment horizontal="left"/>
      <protection locked="0"/>
    </xf>
    <xf numFmtId="44" fontId="14" fillId="5" borderId="13" xfId="0" applyNumberFormat="1" applyFont="1" applyFill="1" applyBorder="1"/>
    <xf numFmtId="44" fontId="9" fillId="5" borderId="13" xfId="0" applyNumberFormat="1" applyFont="1" applyFill="1" applyBorder="1"/>
    <xf numFmtId="0" fontId="0" fillId="4" borderId="13" xfId="0" applyFill="1" applyBorder="1" applyProtection="1">
      <protection locked="0"/>
    </xf>
    <xf numFmtId="0" fontId="2" fillId="2" borderId="36" xfId="0" applyFont="1" applyFill="1" applyBorder="1" applyAlignment="1">
      <alignment vertical="top"/>
    </xf>
    <xf numFmtId="0" fontId="0" fillId="2" borderId="37" xfId="0" applyFill="1" applyBorder="1"/>
    <xf numFmtId="0" fontId="0" fillId="2" borderId="38" xfId="0" applyFill="1" applyBorder="1"/>
    <xf numFmtId="0" fontId="9" fillId="3" borderId="34" xfId="0" applyFont="1" applyFill="1" applyBorder="1"/>
    <xf numFmtId="0" fontId="2" fillId="2" borderId="18" xfId="0" applyFont="1" applyFill="1" applyBorder="1"/>
    <xf numFmtId="0" fontId="0" fillId="2" borderId="0" xfId="0" applyFill="1" applyBorder="1"/>
    <xf numFmtId="0" fontId="0" fillId="2" borderId="39" xfId="0" applyFill="1" applyBorder="1"/>
    <xf numFmtId="0" fontId="11" fillId="2" borderId="18" xfId="1" applyFont="1" applyFill="1" applyBorder="1"/>
    <xf numFmtId="0" fontId="11" fillId="2" borderId="0" xfId="1" applyFont="1" applyFill="1" applyBorder="1"/>
    <xf numFmtId="0" fontId="11" fillId="2" borderId="39" xfId="1" applyFont="1" applyFill="1" applyBorder="1"/>
    <xf numFmtId="0" fontId="12" fillId="2" borderId="39" xfId="1" applyFont="1" applyFill="1" applyBorder="1"/>
    <xf numFmtId="0" fontId="13" fillId="2" borderId="18" xfId="1" applyFont="1" applyFill="1" applyBorder="1"/>
    <xf numFmtId="0" fontId="0" fillId="2" borderId="18" xfId="0" applyFill="1" applyBorder="1"/>
    <xf numFmtId="0" fontId="8" fillId="2" borderId="18" xfId="0" applyFont="1" applyFill="1" applyBorder="1"/>
    <xf numFmtId="0" fontId="0" fillId="2" borderId="18" xfId="0" applyFill="1" applyBorder="1" applyAlignment="1">
      <alignment vertical="top"/>
    </xf>
    <xf numFmtId="0" fontId="0" fillId="2" borderId="40" xfId="0" applyFill="1" applyBorder="1"/>
    <xf numFmtId="0" fontId="0" fillId="2" borderId="21" xfId="0" applyFill="1" applyBorder="1"/>
    <xf numFmtId="0" fontId="0" fillId="2" borderId="32" xfId="0" applyFill="1" applyBorder="1"/>
    <xf numFmtId="44" fontId="11" fillId="4" borderId="13" xfId="1" applyNumberFormat="1" applyFont="1" applyFill="1" applyBorder="1" applyAlignment="1" applyProtection="1">
      <alignment horizontal="left"/>
      <protection locked="0"/>
    </xf>
    <xf numFmtId="0" fontId="9" fillId="3" borderId="4" xfId="0" applyFont="1" applyFill="1" applyBorder="1" applyAlignment="1">
      <alignment vertical="top" wrapText="1"/>
    </xf>
    <xf numFmtId="0" fontId="9" fillId="3" borderId="3" xfId="0" applyFont="1" applyFill="1" applyBorder="1" applyAlignment="1">
      <alignment vertical="top" wrapText="1"/>
    </xf>
    <xf numFmtId="0" fontId="9" fillId="3" borderId="1" xfId="0" applyFont="1" applyFill="1" applyBorder="1" applyAlignment="1">
      <alignment vertical="top" wrapText="1"/>
    </xf>
    <xf numFmtId="0" fontId="9" fillId="3" borderId="5" xfId="0" applyFont="1" applyFill="1" applyBorder="1" applyAlignment="1">
      <alignment vertical="top"/>
    </xf>
    <xf numFmtId="0" fontId="9" fillId="3" borderId="4" xfId="0" applyFont="1" applyFill="1" applyBorder="1" applyAlignment="1">
      <alignment vertical="top"/>
    </xf>
    <xf numFmtId="0" fontId="9" fillId="3" borderId="28" xfId="0" applyFont="1" applyFill="1" applyBorder="1" applyAlignment="1">
      <alignment horizontal="center" vertical="center" wrapText="1"/>
    </xf>
    <xf numFmtId="0" fontId="9" fillId="3" borderId="31" xfId="0" applyFont="1" applyFill="1" applyBorder="1" applyAlignment="1">
      <alignment vertical="top" wrapText="1"/>
    </xf>
    <xf numFmtId="0" fontId="9" fillId="3" borderId="28" xfId="0" applyFont="1" applyFill="1" applyBorder="1" applyAlignment="1">
      <alignment vertical="top" wrapText="1"/>
    </xf>
    <xf numFmtId="0" fontId="9" fillId="3" borderId="29" xfId="0" applyFont="1" applyFill="1" applyBorder="1" applyAlignment="1">
      <alignment vertical="top"/>
    </xf>
    <xf numFmtId="44" fontId="2" fillId="2" borderId="1" xfId="0" applyNumberFormat="1"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44" fontId="3" fillId="2" borderId="14" xfId="0" applyNumberFormat="1" applyFont="1" applyFill="1" applyBorder="1" applyAlignment="1">
      <alignment vertical="center"/>
    </xf>
    <xf numFmtId="0" fontId="3" fillId="2" borderId="13" xfId="0" applyFont="1" applyFill="1" applyBorder="1" applyAlignment="1">
      <alignment vertical="center"/>
    </xf>
    <xf numFmtId="0" fontId="3" fillId="2" borderId="19" xfId="0" applyFont="1" applyFill="1" applyBorder="1" applyAlignment="1">
      <alignment vertical="center"/>
    </xf>
    <xf numFmtId="0" fontId="3" fillId="2" borderId="10" xfId="0" applyFont="1" applyFill="1" applyBorder="1" applyAlignment="1">
      <alignment vertical="center"/>
    </xf>
    <xf numFmtId="0" fontId="3" fillId="2" borderId="20" xfId="0" applyFont="1" applyFill="1" applyBorder="1" applyAlignment="1">
      <alignment vertical="center"/>
    </xf>
    <xf numFmtId="0" fontId="3" fillId="2" borderId="33" xfId="0" applyFont="1" applyFill="1" applyBorder="1"/>
    <xf numFmtId="0" fontId="3" fillId="2" borderId="26" xfId="0" applyFont="1" applyFill="1" applyBorder="1" applyAlignment="1">
      <alignment vertical="center"/>
    </xf>
    <xf numFmtId="0" fontId="3" fillId="2" borderId="26" xfId="0" applyFont="1" applyFill="1" applyBorder="1"/>
    <xf numFmtId="44" fontId="11" fillId="4" borderId="27" xfId="1" applyNumberFormat="1" applyFont="1" applyFill="1" applyBorder="1" applyAlignment="1" applyProtection="1">
      <alignment horizontal="left"/>
      <protection locked="0"/>
    </xf>
    <xf numFmtId="164" fontId="9" fillId="3" borderId="1" xfId="0" applyNumberFormat="1" applyFont="1" applyFill="1" applyBorder="1" applyAlignment="1">
      <alignment vertical="center"/>
    </xf>
    <xf numFmtId="0" fontId="3" fillId="2" borderId="18" xfId="0" applyFont="1" applyFill="1" applyBorder="1"/>
    <xf numFmtId="0" fontId="0" fillId="0" borderId="0" xfId="0" applyFill="1"/>
    <xf numFmtId="0" fontId="0" fillId="2" borderId="44" xfId="0" applyFill="1" applyBorder="1" applyAlignment="1">
      <alignment horizontal="left" vertical="top" wrapText="1"/>
    </xf>
    <xf numFmtId="0" fontId="0" fillId="2" borderId="41" xfId="0" applyFill="1" applyBorder="1" applyAlignment="1">
      <alignment horizontal="left" vertical="top" wrapText="1"/>
    </xf>
    <xf numFmtId="0" fontId="0" fillId="2" borderId="45" xfId="0" applyFill="1" applyBorder="1" applyAlignment="1">
      <alignment horizontal="left" vertical="top" wrapText="1"/>
    </xf>
    <xf numFmtId="0" fontId="0" fillId="2" borderId="42" xfId="0" applyFill="1" applyBorder="1" applyAlignment="1">
      <alignment horizontal="left" vertical="top" wrapText="1"/>
    </xf>
    <xf numFmtId="0" fontId="0" fillId="2" borderId="13" xfId="0" applyFill="1" applyBorder="1" applyAlignment="1">
      <alignment horizontal="left" vertical="top" wrapText="1"/>
    </xf>
    <xf numFmtId="0" fontId="0" fillId="2" borderId="43" xfId="0" applyFill="1" applyBorder="1" applyAlignment="1">
      <alignment horizontal="left" vertical="top" wrapText="1"/>
    </xf>
    <xf numFmtId="0" fontId="0" fillId="2" borderId="42" xfId="0" applyFill="1" applyBorder="1" applyAlignment="1">
      <alignment vertical="top" wrapText="1"/>
    </xf>
    <xf numFmtId="0" fontId="0" fillId="0" borderId="13" xfId="0" applyBorder="1" applyAlignment="1">
      <alignment vertical="top"/>
    </xf>
    <xf numFmtId="0" fontId="0" fillId="0" borderId="43" xfId="0" applyBorder="1" applyAlignment="1">
      <alignment vertical="top"/>
    </xf>
    <xf numFmtId="0" fontId="0" fillId="2" borderId="42" xfId="0" applyFill="1" applyBorder="1" applyAlignment="1">
      <alignment horizontal="left" vertical="top"/>
    </xf>
    <xf numFmtId="0" fontId="0" fillId="2" borderId="13" xfId="0" applyFill="1" applyBorder="1" applyAlignment="1">
      <alignment horizontal="left" vertical="top"/>
    </xf>
    <xf numFmtId="0" fontId="0" fillId="2" borderId="43" xfId="0" applyFill="1" applyBorder="1" applyAlignment="1">
      <alignment horizontal="left" vertical="top"/>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6" borderId="5" xfId="0" applyFont="1" applyFill="1" applyBorder="1" applyAlignment="1">
      <alignment horizontal="right" vertical="top"/>
    </xf>
    <xf numFmtId="0" fontId="2" fillId="6" borderId="6" xfId="0" applyFont="1" applyFill="1" applyBorder="1" applyAlignment="1">
      <alignment horizontal="right" vertical="top"/>
    </xf>
    <xf numFmtId="0" fontId="2" fillId="6" borderId="7" xfId="0" applyFont="1" applyFill="1" applyBorder="1" applyAlignment="1">
      <alignment horizontal="right" vertical="top"/>
    </xf>
    <xf numFmtId="0" fontId="3" fillId="2" borderId="24" xfId="0" applyFont="1" applyFill="1" applyBorder="1" applyAlignment="1">
      <alignment horizontal="left" vertical="center"/>
    </xf>
    <xf numFmtId="0" fontId="3" fillId="2" borderId="46" xfId="0" applyFont="1" applyFill="1" applyBorder="1" applyAlignment="1">
      <alignment horizontal="left" vertical="center"/>
    </xf>
    <xf numFmtId="0" fontId="3" fillId="2" borderId="30" xfId="0" applyFont="1" applyFill="1" applyBorder="1" applyAlignment="1">
      <alignment horizontal="left" vertical="center"/>
    </xf>
    <xf numFmtId="0" fontId="2" fillId="0" borderId="11" xfId="0" applyFont="1" applyBorder="1" applyAlignment="1">
      <alignment horizontal="center" vertical="center"/>
    </xf>
    <xf numFmtId="0" fontId="2" fillId="0" borderId="5" xfId="0" applyFont="1" applyFill="1" applyBorder="1" applyAlignment="1">
      <alignment horizontal="right" vertical="center"/>
    </xf>
    <xf numFmtId="0" fontId="2" fillId="0" borderId="6" xfId="0" applyFont="1" applyFill="1" applyBorder="1" applyAlignment="1">
      <alignment horizontal="right" vertical="center"/>
    </xf>
    <xf numFmtId="0" fontId="3" fillId="2" borderId="23" xfId="0" applyFont="1" applyFill="1" applyBorder="1" applyAlignment="1">
      <alignment horizontal="left" vertical="center"/>
    </xf>
    <xf numFmtId="0" fontId="3" fillId="2" borderId="9" xfId="0" applyFont="1" applyFill="1" applyBorder="1" applyAlignment="1">
      <alignment horizontal="left" vertical="center"/>
    </xf>
    <xf numFmtId="0" fontId="9" fillId="3" borderId="5" xfId="0" applyFont="1" applyFill="1" applyBorder="1" applyAlignment="1">
      <alignment horizontal="left" vertical="top" wrapText="1"/>
    </xf>
    <xf numFmtId="0" fontId="9" fillId="3" borderId="2" xfId="0" applyFont="1" applyFill="1" applyBorder="1" applyAlignment="1">
      <alignment horizontal="left" vertical="top"/>
    </xf>
    <xf numFmtId="0" fontId="2" fillId="0" borderId="7" xfId="0" applyFont="1" applyFill="1" applyBorder="1" applyAlignment="1">
      <alignment horizontal="right" vertical="center"/>
    </xf>
    <xf numFmtId="0" fontId="3" fillId="2" borderId="22" xfId="0" applyFont="1" applyFill="1" applyBorder="1" applyAlignment="1">
      <alignment horizontal="left" vertical="center"/>
    </xf>
    <xf numFmtId="0" fontId="3" fillId="2" borderId="12" xfId="0" applyFont="1" applyFill="1" applyBorder="1" applyAlignment="1">
      <alignment horizontal="left" vertical="center"/>
    </xf>
    <xf numFmtId="0" fontId="3" fillId="2" borderId="25" xfId="0" applyFont="1" applyFill="1" applyBorder="1" applyAlignment="1">
      <alignment horizontal="left" vertical="center"/>
    </xf>
  </cellXfs>
  <cellStyles count="2">
    <cellStyle name="Standaard" xfId="0" builtinId="0"/>
    <cellStyle name="Standaard 2" xfId="1" xr:uid="{B21C612B-A037-48D7-8E82-479E62935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82887-9954-423B-B505-BB954CCBACE1}">
  <dimension ref="B1:E45"/>
  <sheetViews>
    <sheetView tabSelected="1" workbookViewId="0">
      <selection activeCell="B23" sqref="B23"/>
    </sheetView>
  </sheetViews>
  <sheetFormatPr defaultRowHeight="11.25" x14ac:dyDescent="0.15"/>
  <cols>
    <col min="2" max="2" width="68.25" customWidth="1"/>
    <col min="3" max="3" width="38.375" customWidth="1"/>
    <col min="4" max="4" width="19.625" customWidth="1"/>
    <col min="5" max="5" width="13.625" customWidth="1"/>
  </cols>
  <sheetData>
    <row r="1" spans="2:5" ht="12" thickBot="1" x14ac:dyDescent="0.2"/>
    <row r="2" spans="2:5" ht="15" x14ac:dyDescent="0.25">
      <c r="B2" s="27" t="s">
        <v>62</v>
      </c>
      <c r="C2" s="27" t="s">
        <v>50</v>
      </c>
      <c r="D2" s="27"/>
      <c r="E2" s="27"/>
    </row>
    <row r="3" spans="2:5" ht="15" x14ac:dyDescent="0.25">
      <c r="B3" s="28"/>
      <c r="C3" s="29"/>
      <c r="D3" s="29"/>
      <c r="E3" s="30"/>
    </row>
    <row r="4" spans="2:5" ht="15" x14ac:dyDescent="0.25">
      <c r="B4" s="31" t="s">
        <v>51</v>
      </c>
      <c r="C4" s="32"/>
      <c r="D4" s="32"/>
      <c r="E4" s="33"/>
    </row>
    <row r="5" spans="2:5" ht="15" x14ac:dyDescent="0.25">
      <c r="B5" s="31"/>
      <c r="C5" s="32"/>
      <c r="D5" s="32"/>
      <c r="E5" s="34"/>
    </row>
    <row r="6" spans="2:5" ht="15" x14ac:dyDescent="0.25">
      <c r="B6" s="35" t="s">
        <v>34</v>
      </c>
      <c r="C6" s="32"/>
      <c r="D6" s="32"/>
      <c r="E6" s="34"/>
    </row>
    <row r="7" spans="2:5" ht="15" x14ac:dyDescent="0.25">
      <c r="B7" s="31" t="s">
        <v>35</v>
      </c>
      <c r="C7" s="18"/>
      <c r="D7" s="32"/>
      <c r="E7" s="34"/>
    </row>
    <row r="8" spans="2:5" ht="15" x14ac:dyDescent="0.25">
      <c r="B8" s="31" t="s">
        <v>36</v>
      </c>
      <c r="C8" s="19"/>
      <c r="D8" s="32"/>
      <c r="E8" s="34"/>
    </row>
    <row r="9" spans="2:5" ht="15" x14ac:dyDescent="0.25">
      <c r="B9" s="31" t="s">
        <v>37</v>
      </c>
      <c r="C9" s="19"/>
      <c r="D9" s="32"/>
      <c r="E9" s="34"/>
    </row>
    <row r="10" spans="2:5" ht="15" x14ac:dyDescent="0.25">
      <c r="B10" s="31"/>
      <c r="C10" s="20"/>
      <c r="D10" s="32"/>
      <c r="E10" s="34"/>
    </row>
    <row r="11" spans="2:5" ht="15" x14ac:dyDescent="0.25">
      <c r="B11" s="28" t="s">
        <v>38</v>
      </c>
      <c r="C11" s="29"/>
      <c r="D11" s="29"/>
      <c r="E11" s="30"/>
    </row>
    <row r="12" spans="2:5" ht="15" x14ac:dyDescent="0.25">
      <c r="B12" s="65" t="s">
        <v>47</v>
      </c>
      <c r="C12" s="21">
        <f>Prijzeninvulformulier!G10</f>
        <v>0</v>
      </c>
      <c r="D12" s="29"/>
      <c r="E12" s="30"/>
    </row>
    <row r="13" spans="2:5" ht="15" x14ac:dyDescent="0.25">
      <c r="B13" s="65" t="s">
        <v>48</v>
      </c>
      <c r="C13" s="21">
        <f>Prijzeninvulformulier!G20</f>
        <v>0</v>
      </c>
      <c r="D13" s="29"/>
      <c r="E13" s="30"/>
    </row>
    <row r="14" spans="2:5" ht="15" x14ac:dyDescent="0.25">
      <c r="B14" s="65" t="s">
        <v>49</v>
      </c>
      <c r="C14" s="21">
        <f>Prijzeninvulformulier!G27</f>
        <v>0</v>
      </c>
      <c r="D14" s="29"/>
      <c r="E14" s="30"/>
    </row>
    <row r="15" spans="2:5" ht="15" x14ac:dyDescent="0.25">
      <c r="B15" s="37" t="s">
        <v>39</v>
      </c>
      <c r="C15" s="22">
        <f>SUM(C12:C14)</f>
        <v>0</v>
      </c>
      <c r="D15" s="29"/>
      <c r="E15" s="30"/>
    </row>
    <row r="16" spans="2:5" x14ac:dyDescent="0.15">
      <c r="B16" s="36"/>
      <c r="C16" s="29"/>
      <c r="D16" s="29"/>
      <c r="E16" s="30"/>
    </row>
    <row r="17" spans="2:5" ht="15" x14ac:dyDescent="0.25">
      <c r="B17" s="28" t="s">
        <v>40</v>
      </c>
      <c r="C17" s="29"/>
      <c r="D17" s="29"/>
      <c r="E17" s="30"/>
    </row>
    <row r="18" spans="2:5" ht="15" x14ac:dyDescent="0.25">
      <c r="B18" s="31" t="s">
        <v>41</v>
      </c>
      <c r="C18" s="18"/>
      <c r="D18" s="32"/>
      <c r="E18" s="34"/>
    </row>
    <row r="19" spans="2:5" ht="15" x14ac:dyDescent="0.25">
      <c r="B19" s="31" t="s">
        <v>42</v>
      </c>
      <c r="C19" s="18"/>
      <c r="D19" s="32"/>
      <c r="E19" s="34"/>
    </row>
    <row r="20" spans="2:5" ht="51.75" customHeight="1" x14ac:dyDescent="0.15">
      <c r="B20" s="38" t="s">
        <v>43</v>
      </c>
      <c r="C20" s="23"/>
      <c r="D20" s="29"/>
      <c r="E20" s="30"/>
    </row>
    <row r="21" spans="2:5" x14ac:dyDescent="0.15">
      <c r="B21" s="36"/>
      <c r="C21" s="29"/>
      <c r="D21" s="29"/>
      <c r="E21" s="30"/>
    </row>
    <row r="22" spans="2:5" ht="15" x14ac:dyDescent="0.25">
      <c r="B22" s="31" t="s">
        <v>44</v>
      </c>
      <c r="C22" s="18"/>
      <c r="D22" s="29"/>
      <c r="E22" s="30"/>
    </row>
    <row r="23" spans="2:5" ht="15" x14ac:dyDescent="0.25">
      <c r="B23" s="31" t="s">
        <v>42</v>
      </c>
      <c r="C23" s="18"/>
      <c r="D23" s="29"/>
      <c r="E23" s="30"/>
    </row>
    <row r="24" spans="2:5" ht="52.5" customHeight="1" x14ac:dyDescent="0.15">
      <c r="B24" s="38" t="s">
        <v>45</v>
      </c>
      <c r="C24" s="23"/>
      <c r="D24" s="29"/>
      <c r="E24" s="30"/>
    </row>
    <row r="25" spans="2:5" x14ac:dyDescent="0.15">
      <c r="B25" s="36"/>
      <c r="C25" s="29"/>
      <c r="D25" s="29"/>
      <c r="E25" s="30"/>
    </row>
    <row r="26" spans="2:5" ht="12" thickBot="1" x14ac:dyDescent="0.2">
      <c r="B26" s="39"/>
      <c r="C26" s="40"/>
      <c r="D26" s="40"/>
      <c r="E26" s="41"/>
    </row>
    <row r="28" spans="2:5" ht="12" thickBot="1" x14ac:dyDescent="0.2"/>
    <row r="29" spans="2:5" ht="15.75" thickTop="1" x14ac:dyDescent="0.15">
      <c r="B29" s="24" t="s">
        <v>55</v>
      </c>
      <c r="C29" s="25"/>
      <c r="D29" s="25"/>
      <c r="E29" s="26"/>
    </row>
    <row r="30" spans="2:5" ht="24.75" customHeight="1" x14ac:dyDescent="0.15">
      <c r="B30" s="70" t="s">
        <v>53</v>
      </c>
      <c r="C30" s="71"/>
      <c r="D30" s="71"/>
      <c r="E30" s="72"/>
    </row>
    <row r="31" spans="2:5" ht="36" customHeight="1" x14ac:dyDescent="0.15">
      <c r="B31" s="73" t="s">
        <v>52</v>
      </c>
      <c r="C31" s="74"/>
      <c r="D31" s="74"/>
      <c r="E31" s="75"/>
    </row>
    <row r="32" spans="2:5" ht="22.5" customHeight="1" x14ac:dyDescent="0.15">
      <c r="B32" s="73" t="s">
        <v>59</v>
      </c>
      <c r="C32" s="74"/>
      <c r="D32" s="74"/>
      <c r="E32" s="75"/>
    </row>
    <row r="33" spans="2:5" x14ac:dyDescent="0.15">
      <c r="B33" s="76" t="s">
        <v>46</v>
      </c>
      <c r="C33" s="77"/>
      <c r="D33" s="77"/>
      <c r="E33" s="78"/>
    </row>
    <row r="34" spans="2:5" ht="27" customHeight="1" x14ac:dyDescent="0.15">
      <c r="B34" s="70" t="s">
        <v>54</v>
      </c>
      <c r="C34" s="71"/>
      <c r="D34" s="71"/>
      <c r="E34" s="72"/>
    </row>
    <row r="35" spans="2:5" ht="27" customHeight="1" x14ac:dyDescent="0.15">
      <c r="B35" s="70" t="s">
        <v>23</v>
      </c>
      <c r="C35" s="71"/>
      <c r="D35" s="71"/>
      <c r="E35" s="72"/>
    </row>
    <row r="36" spans="2:5" ht="20.25" customHeight="1" thickBot="1" x14ac:dyDescent="0.2">
      <c r="B36" s="67" t="s">
        <v>58</v>
      </c>
      <c r="C36" s="68"/>
      <c r="D36" s="68"/>
      <c r="E36" s="69"/>
    </row>
    <row r="37" spans="2:5" ht="12" thickTop="1" x14ac:dyDescent="0.15">
      <c r="B37" s="3"/>
    </row>
    <row r="38" spans="2:5" x14ac:dyDescent="0.15">
      <c r="B38" s="3"/>
    </row>
    <row r="39" spans="2:5" x14ac:dyDescent="0.15">
      <c r="B39" s="3"/>
    </row>
    <row r="40" spans="2:5" x14ac:dyDescent="0.15">
      <c r="B40" s="3"/>
    </row>
    <row r="41" spans="2:5" x14ac:dyDescent="0.15">
      <c r="B41" s="3"/>
    </row>
    <row r="42" spans="2:5" x14ac:dyDescent="0.15">
      <c r="B42" s="3"/>
    </row>
    <row r="43" spans="2:5" x14ac:dyDescent="0.15">
      <c r="B43" s="3"/>
    </row>
    <row r="44" spans="2:5" x14ac:dyDescent="0.15">
      <c r="B44" s="3"/>
    </row>
    <row r="45" spans="2:5" x14ac:dyDescent="0.15">
      <c r="B45" s="3"/>
    </row>
  </sheetData>
  <sheetProtection algorithmName="SHA-512" hashValue="aiZey7bKOS1tN9RkzB/vBBzuJvaHHR7CT9bKRnxPPxCQt7TxlM6Q3a4q8u3/7BqusSyyexpsyGDnh3o117Wugg==" saltValue="1ieQv/1Yd6pq284yk8S0tQ==" spinCount="100000" sheet="1" objects="1" scenarios="1"/>
  <protectedRanges>
    <protectedRange algorithmName="SHA-512" hashValue="6M8801JzxnDD+IIcVzAkja6fddL241QZee6ibKiLgimImT5MaXG/CAEuwYVGnsF9jcnvxyWa4g6CrmKwPbxJMA==" saltValue="irQOi/8yRYoHmsgWewWhHg==" spinCount="100000" sqref="C18:C24" name="Bereik ondertekening"/>
    <protectedRange algorithmName="SHA-512" hashValue="D4lGJrUxD9b2cDZGXkxcymJMtKtNFtayL1a/vyho6HTrL5ywpZ8Ikf42HIS382E+Yyi0Zh7IYRbtwwjYFEj9kg==" saltValue="a/6YRNqJ3ugdLnB6rZPlcQ==" spinCount="100000" sqref="C7:C10" name="Bereik overzicht inschrijving"/>
  </protectedRanges>
  <mergeCells count="7">
    <mergeCell ref="B36:E36"/>
    <mergeCell ref="B35:E35"/>
    <mergeCell ref="B30:E30"/>
    <mergeCell ref="B31:E31"/>
    <mergeCell ref="B33:E33"/>
    <mergeCell ref="B32:E32"/>
    <mergeCell ref="B34:E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EB866-E608-496B-928A-C4CF7D23B042}">
  <dimension ref="A2:J44"/>
  <sheetViews>
    <sheetView zoomScale="120" zoomScaleNormal="120" workbookViewId="0">
      <selection activeCell="G13" sqref="G13"/>
    </sheetView>
  </sheetViews>
  <sheetFormatPr defaultRowHeight="12" x14ac:dyDescent="0.2"/>
  <cols>
    <col min="2" max="2" width="8.625" customWidth="1"/>
    <col min="3" max="3" width="57.75" bestFit="1" customWidth="1"/>
    <col min="4" max="4" width="32.875" style="13" bestFit="1" customWidth="1"/>
    <col min="5" max="5" width="10.875" style="15" bestFit="1" customWidth="1"/>
    <col min="6" max="6" width="11.875" customWidth="1"/>
    <col min="7" max="7" width="10.875" bestFit="1" customWidth="1"/>
    <col min="8" max="8" width="3.875" customWidth="1"/>
    <col min="10" max="10" width="10.125" customWidth="1"/>
    <col min="12" max="12" width="20.625" customWidth="1"/>
    <col min="13" max="13" width="10.875" customWidth="1"/>
    <col min="14" max="14" width="12.375" customWidth="1"/>
  </cols>
  <sheetData>
    <row r="2" spans="1:10" ht="21" x14ac:dyDescent="0.35">
      <c r="B2" s="6" t="s">
        <v>61</v>
      </c>
    </row>
    <row r="3" spans="1:10" ht="21" x14ac:dyDescent="0.35">
      <c r="B3" s="1" t="s">
        <v>60</v>
      </c>
    </row>
    <row r="4" spans="1:10" ht="21" x14ac:dyDescent="0.35">
      <c r="B4" s="6" t="s">
        <v>24</v>
      </c>
      <c r="C4" s="66"/>
    </row>
    <row r="5" spans="1:10" ht="21" x14ac:dyDescent="0.35">
      <c r="B5" s="6"/>
    </row>
    <row r="6" spans="1:10" ht="15.75" thickBot="1" x14ac:dyDescent="0.3">
      <c r="B6" s="17" t="s">
        <v>30</v>
      </c>
      <c r="C6" s="13"/>
      <c r="E6" s="13"/>
      <c r="F6" s="13"/>
      <c r="G6" s="13"/>
    </row>
    <row r="7" spans="1:10" ht="54.75" customHeight="1" thickBot="1" x14ac:dyDescent="0.2">
      <c r="A7" s="3"/>
      <c r="B7" s="79" t="s">
        <v>0</v>
      </c>
      <c r="C7" s="46" t="s">
        <v>32</v>
      </c>
      <c r="D7" s="43" t="s">
        <v>28</v>
      </c>
      <c r="E7" s="43" t="s">
        <v>29</v>
      </c>
      <c r="F7" s="44" t="s">
        <v>26</v>
      </c>
      <c r="G7" s="45" t="s">
        <v>33</v>
      </c>
      <c r="H7" s="3"/>
      <c r="I7" s="3"/>
    </row>
    <row r="8" spans="1:10" ht="15" customHeight="1" x14ac:dyDescent="0.25">
      <c r="A8" s="3"/>
      <c r="B8" s="88"/>
      <c r="C8" s="53" t="s">
        <v>56</v>
      </c>
      <c r="D8" s="54" t="s">
        <v>8</v>
      </c>
      <c r="E8" s="54">
        <v>550</v>
      </c>
      <c r="F8" s="42"/>
      <c r="G8" s="55">
        <f>F8*E8*5</f>
        <v>0</v>
      </c>
      <c r="H8" s="3"/>
      <c r="I8" s="3"/>
    </row>
    <row r="9" spans="1:10" ht="15" customHeight="1" thickBot="1" x14ac:dyDescent="0.3">
      <c r="A9" s="3"/>
      <c r="B9" s="88"/>
      <c r="C9" s="53" t="s">
        <v>16</v>
      </c>
      <c r="D9" s="54" t="s">
        <v>12</v>
      </c>
      <c r="E9" s="54">
        <v>1200</v>
      </c>
      <c r="F9" s="42"/>
      <c r="G9" s="55">
        <f t="shared" ref="G9" si="0">F9*E9</f>
        <v>0</v>
      </c>
      <c r="H9" s="3"/>
      <c r="I9" s="3"/>
    </row>
    <row r="10" spans="1:10" ht="15" customHeight="1" thickBot="1" x14ac:dyDescent="0.2">
      <c r="A10" s="3"/>
      <c r="B10" s="81"/>
      <c r="C10" s="89" t="s">
        <v>1</v>
      </c>
      <c r="D10" s="90"/>
      <c r="E10" s="90"/>
      <c r="F10" s="90"/>
      <c r="G10" s="52">
        <f>SUM(G8:G9)</f>
        <v>0</v>
      </c>
      <c r="H10" s="2"/>
      <c r="I10" s="4"/>
    </row>
    <row r="11" spans="1:10" ht="15" customHeight="1" thickBot="1" x14ac:dyDescent="0.25">
      <c r="B11" s="13"/>
      <c r="C11" s="13"/>
      <c r="E11" s="13"/>
      <c r="F11" s="13"/>
      <c r="G11" s="13"/>
      <c r="J11" s="12"/>
    </row>
    <row r="12" spans="1:10" ht="32.25" customHeight="1" thickBot="1" x14ac:dyDescent="0.2">
      <c r="B12" s="79" t="s">
        <v>2</v>
      </c>
      <c r="C12" s="93" t="s">
        <v>57</v>
      </c>
      <c r="D12" s="94"/>
      <c r="E12" s="47" t="s">
        <v>10</v>
      </c>
      <c r="F12" s="48" t="s">
        <v>20</v>
      </c>
      <c r="G12" s="45" t="s">
        <v>27</v>
      </c>
    </row>
    <row r="13" spans="1:10" ht="15" customHeight="1" x14ac:dyDescent="0.25">
      <c r="B13" s="88"/>
      <c r="C13" s="91" t="s">
        <v>21</v>
      </c>
      <c r="D13" s="92"/>
      <c r="E13" s="56">
        <v>150</v>
      </c>
      <c r="F13" s="42"/>
      <c r="G13" s="55">
        <f>E13*F13</f>
        <v>0</v>
      </c>
    </row>
    <row r="14" spans="1:10" ht="15" customHeight="1" x14ac:dyDescent="0.25">
      <c r="B14" s="88"/>
      <c r="C14" s="96" t="s">
        <v>31</v>
      </c>
      <c r="D14" s="97"/>
      <c r="E14" s="56">
        <v>50</v>
      </c>
      <c r="F14" s="42"/>
      <c r="G14" s="55">
        <f t="shared" ref="G14:G19" si="1">E14*F14</f>
        <v>0</v>
      </c>
    </row>
    <row r="15" spans="1:10" ht="15" customHeight="1" x14ac:dyDescent="0.25">
      <c r="B15" s="88"/>
      <c r="C15" s="96" t="s">
        <v>17</v>
      </c>
      <c r="D15" s="97"/>
      <c r="E15" s="56">
        <v>350</v>
      </c>
      <c r="F15" s="42"/>
      <c r="G15" s="55">
        <f t="shared" si="1"/>
        <v>0</v>
      </c>
    </row>
    <row r="16" spans="1:10" ht="15" customHeight="1" x14ac:dyDescent="0.25">
      <c r="B16" s="88"/>
      <c r="C16" s="96" t="s">
        <v>6</v>
      </c>
      <c r="D16" s="97"/>
      <c r="E16" s="56">
        <v>150</v>
      </c>
      <c r="F16" s="42"/>
      <c r="G16" s="55">
        <f t="shared" si="1"/>
        <v>0</v>
      </c>
    </row>
    <row r="17" spans="1:10" ht="15" customHeight="1" x14ac:dyDescent="0.25">
      <c r="B17" s="88"/>
      <c r="C17" s="96" t="s">
        <v>19</v>
      </c>
      <c r="D17" s="97"/>
      <c r="E17" s="56">
        <v>100</v>
      </c>
      <c r="F17" s="42"/>
      <c r="G17" s="55">
        <f t="shared" si="1"/>
        <v>0</v>
      </c>
    </row>
    <row r="18" spans="1:10" ht="15" customHeight="1" x14ac:dyDescent="0.25">
      <c r="B18" s="88"/>
      <c r="C18" s="96" t="s">
        <v>7</v>
      </c>
      <c r="D18" s="97"/>
      <c r="E18" s="56">
        <v>50</v>
      </c>
      <c r="F18" s="42"/>
      <c r="G18" s="55">
        <f t="shared" si="1"/>
        <v>0</v>
      </c>
    </row>
    <row r="19" spans="1:10" ht="15" customHeight="1" thickBot="1" x14ac:dyDescent="0.3">
      <c r="B19" s="88"/>
      <c r="C19" s="85" t="s">
        <v>18</v>
      </c>
      <c r="D19" s="98"/>
      <c r="E19" s="56">
        <v>300</v>
      </c>
      <c r="F19" s="42"/>
      <c r="G19" s="55">
        <f t="shared" si="1"/>
        <v>0</v>
      </c>
    </row>
    <row r="20" spans="1:10" ht="15" customHeight="1" thickBot="1" x14ac:dyDescent="0.2">
      <c r="B20" s="81"/>
      <c r="C20" s="90" t="s">
        <v>1</v>
      </c>
      <c r="D20" s="90"/>
      <c r="E20" s="90"/>
      <c r="F20" s="95"/>
      <c r="G20" s="52">
        <f>SUM(G13:G19)</f>
        <v>0</v>
      </c>
    </row>
    <row r="21" spans="1:10" ht="15" customHeight="1" thickBot="1" x14ac:dyDescent="0.2">
      <c r="B21" s="14"/>
      <c r="C21" s="16"/>
      <c r="D21" s="16"/>
      <c r="E21" s="16"/>
      <c r="F21" s="16"/>
      <c r="G21" s="5"/>
    </row>
    <row r="22" spans="1:10" ht="30.75" thickBot="1" x14ac:dyDescent="0.2">
      <c r="A22" s="3"/>
      <c r="B22" s="79" t="s">
        <v>3</v>
      </c>
      <c r="C22" s="51" t="s">
        <v>5</v>
      </c>
      <c r="D22" s="49" t="s">
        <v>28</v>
      </c>
      <c r="E22" s="49" t="s">
        <v>10</v>
      </c>
      <c r="F22" s="49" t="s">
        <v>26</v>
      </c>
      <c r="G22" s="50" t="s">
        <v>33</v>
      </c>
      <c r="H22" s="3"/>
      <c r="I22" s="3"/>
    </row>
    <row r="23" spans="1:10" ht="15" customHeight="1" x14ac:dyDescent="0.25">
      <c r="A23" s="3"/>
      <c r="B23" s="80"/>
      <c r="C23" s="57" t="s">
        <v>14</v>
      </c>
      <c r="D23" s="58" t="s">
        <v>15</v>
      </c>
      <c r="E23" s="58">
        <v>120</v>
      </c>
      <c r="F23" s="42"/>
      <c r="G23" s="55">
        <f>E23*F23</f>
        <v>0</v>
      </c>
      <c r="H23" s="3"/>
      <c r="I23" s="3"/>
    </row>
    <row r="24" spans="1:10" ht="15" customHeight="1" x14ac:dyDescent="0.25">
      <c r="A24" s="3"/>
      <c r="B24" s="80"/>
      <c r="C24" s="59" t="s">
        <v>22</v>
      </c>
      <c r="D24" s="56" t="s">
        <v>4</v>
      </c>
      <c r="E24" s="56">
        <v>400</v>
      </c>
      <c r="F24" s="42"/>
      <c r="G24" s="55">
        <f>E24*F24</f>
        <v>0</v>
      </c>
      <c r="H24" s="3"/>
      <c r="I24" s="3"/>
    </row>
    <row r="25" spans="1:10" ht="15" customHeight="1" x14ac:dyDescent="0.25">
      <c r="A25" s="3"/>
      <c r="B25" s="80"/>
      <c r="C25" s="59" t="s">
        <v>11</v>
      </c>
      <c r="D25" s="56" t="s">
        <v>9</v>
      </c>
      <c r="E25" s="56">
        <v>400</v>
      </c>
      <c r="F25" s="42"/>
      <c r="G25" s="55">
        <f>F25*E25</f>
        <v>0</v>
      </c>
      <c r="H25" s="3"/>
      <c r="I25" s="3"/>
    </row>
    <row r="26" spans="1:10" ht="15" customHeight="1" thickBot="1" x14ac:dyDescent="0.3">
      <c r="A26" s="3"/>
      <c r="B26" s="80"/>
      <c r="C26" s="60" t="s">
        <v>13</v>
      </c>
      <c r="D26" s="61" t="s">
        <v>12</v>
      </c>
      <c r="E26" s="62">
        <v>100</v>
      </c>
      <c r="F26" s="63"/>
      <c r="G26" s="55">
        <f>F26*E26</f>
        <v>0</v>
      </c>
      <c r="H26" s="7"/>
      <c r="I26" s="4"/>
    </row>
    <row r="27" spans="1:10" ht="15" customHeight="1" thickBot="1" x14ac:dyDescent="0.2">
      <c r="A27" s="3"/>
      <c r="B27" s="81"/>
      <c r="C27" s="82" t="s">
        <v>1</v>
      </c>
      <c r="D27" s="83"/>
      <c r="E27" s="83"/>
      <c r="F27" s="84"/>
      <c r="G27" s="52">
        <f>SUM(G23:G26)</f>
        <v>0</v>
      </c>
      <c r="H27" s="7"/>
      <c r="I27" s="4"/>
    </row>
    <row r="28" spans="1:10" ht="15" customHeight="1" thickBot="1" x14ac:dyDescent="0.25"/>
    <row r="29" spans="1:10" ht="15" customHeight="1" thickBot="1" x14ac:dyDescent="0.2">
      <c r="B29" s="85" t="s">
        <v>25</v>
      </c>
      <c r="C29" s="86"/>
      <c r="D29" s="86"/>
      <c r="E29" s="86"/>
      <c r="F29" s="87"/>
      <c r="G29" s="64">
        <f>G10+G20+G27</f>
        <v>0</v>
      </c>
    </row>
    <row r="30" spans="1:10" x14ac:dyDescent="0.2">
      <c r="J30" s="8"/>
    </row>
    <row r="31" spans="1:10" x14ac:dyDescent="0.2">
      <c r="J31" s="9"/>
    </row>
    <row r="32" spans="1:10" x14ac:dyDescent="0.2">
      <c r="J32" s="9"/>
    </row>
    <row r="33" spans="10:10" x14ac:dyDescent="0.2">
      <c r="J33" s="9"/>
    </row>
    <row r="34" spans="10:10" x14ac:dyDescent="0.2">
      <c r="J34" s="8"/>
    </row>
    <row r="35" spans="10:10" x14ac:dyDescent="0.2">
      <c r="J35" s="9"/>
    </row>
    <row r="36" spans="10:10" x14ac:dyDescent="0.2">
      <c r="J36" s="9"/>
    </row>
    <row r="37" spans="10:10" x14ac:dyDescent="0.2">
      <c r="J37" s="8"/>
    </row>
    <row r="38" spans="10:10" x14ac:dyDescent="0.2">
      <c r="J38" s="9"/>
    </row>
    <row r="39" spans="10:10" x14ac:dyDescent="0.2">
      <c r="J39" s="8"/>
    </row>
    <row r="40" spans="10:10" x14ac:dyDescent="0.2">
      <c r="J40" s="9"/>
    </row>
    <row r="41" spans="10:10" x14ac:dyDescent="0.2">
      <c r="J41" s="9"/>
    </row>
    <row r="42" spans="10:10" x14ac:dyDescent="0.2">
      <c r="J42" s="9"/>
    </row>
    <row r="43" spans="10:10" x14ac:dyDescent="0.2">
      <c r="J43" s="11"/>
    </row>
    <row r="44" spans="10:10" x14ac:dyDescent="0.2">
      <c r="J44" s="10"/>
    </row>
  </sheetData>
  <sheetProtection algorithmName="SHA-512" hashValue="KTmaqZr/WxFtj7Vp8j8KNYn6OKrPdS4hqxMySU10EIu0ebrXJH8Awf1YOrgVFx4o1f+iGop7dsxf2DeiBajaQw==" saltValue="fOYE1J6qb/JGibU/VrPJlg==" spinCount="100000" sheet="1" objects="1" scenarios="1"/>
  <protectedRanges>
    <protectedRange algorithmName="SHA-512" hashValue="fpQbWY0KUpm7qdqed9fe5sAxS4dCQNSe1b18qk76D06JipvJoTDa13/auUutpspnjxzeSmoTYayByslTzdjnuA==" saltValue="iCJUcmiHgj/bfSsA5EzLiw==" spinCount="100000" sqref="F23:F26" name="Bereik bijjkomende diensten"/>
    <protectedRange algorithmName="SHA-512" hashValue="8xYMnIwUUM3HqRUMPjYJZYHWJlegCOVIQs+ts2m0RK8f31XF03crISVLcjmiS9ArCvNtyUHb0r1zk3ckfYuV0Q==" saltValue="6AB3j7ByZKE7GR8s3xLyFw==" spinCount="100000" sqref="F13:F19" name="Bereik levering"/>
    <protectedRange algorithmName="SHA-512" hashValue="85Y7iUCh0cqbPLKjB0VlJKY4n/mFMNl2Np/bdX3oqdNRaZSkhNYH3iM8Nxv7jWmREFFhW/1ENBKHFPEuyuWEXQ==" saltValue="uY/qe3V1y4dQ9vqeWswOZA==" spinCount="100000" sqref="F8:F9" name="Bereik onderhoud conform pve"/>
  </protectedRanges>
  <mergeCells count="15">
    <mergeCell ref="B22:B27"/>
    <mergeCell ref="C27:F27"/>
    <mergeCell ref="B29:F29"/>
    <mergeCell ref="B7:B10"/>
    <mergeCell ref="C10:F10"/>
    <mergeCell ref="C13:D13"/>
    <mergeCell ref="B12:B20"/>
    <mergeCell ref="C12:D12"/>
    <mergeCell ref="C20:F20"/>
    <mergeCell ref="C18:D18"/>
    <mergeCell ref="C19:D19"/>
    <mergeCell ref="C14:D14"/>
    <mergeCell ref="C15:D15"/>
    <mergeCell ref="C16:D16"/>
    <mergeCell ref="C17:D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ADF49664A0A3ED499A4132AD34426CFD" ma:contentTypeVersion="143" ma:contentTypeDescription="" ma:contentTypeScope="" ma:versionID="c8e9562148a427a62215eb0016f3d6ee">
  <xsd:schema xmlns:xsd="http://www.w3.org/2001/XMLSchema" xmlns:xs="http://www.w3.org/2001/XMLSchema" xmlns:p="http://schemas.microsoft.com/office/2006/metadata/properties" xmlns:ns2="20f53c3d-ece6-4625-8bee-cc380ae6fc2b" xmlns:ns3="8763ab04-c97a-4d6a-9677-3206b4b630b8" xmlns:ns4="f3215e07-f8e3-40b8-b4dd-3bc400862c0c" targetNamespace="http://schemas.microsoft.com/office/2006/metadata/properties" ma:root="true" ma:fieldsID="38156ccb5106f78299584c2a2ce026c7" ns2:_="" ns3:_="" ns4:_="">
    <xsd:import namespace="20f53c3d-ece6-4625-8bee-cc380ae6fc2b"/>
    <xsd:import namespace="8763ab04-c97a-4d6a-9677-3206b4b630b8"/>
    <xsd:import namespace="f3215e07-f8e3-40b8-b4dd-3bc400862c0c"/>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element ref="ns2:ZSDMS_Zaakomschrijving" minOccurs="0"/>
                <xsd:element ref="ns2:ZSDMS_ZaaktypeOmschrijving"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Perceel"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Inhoudsomschrijving" ma:internalName="ZSDMS_Documentbeschrijving" ma:readOnly="false">
      <xsd:simpleType>
        <xsd:restriction base="dms:Text">
          <xsd:maxLength value="255"/>
        </xsd:restriction>
      </xsd:simpleType>
    </xsd:element>
    <xsd:element name="ZSDMS_DocumenttypeOmschrijving" ma:index="3" nillable="true" ma:displayName="Documenttype"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1"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internalName="ZSDMS_Zaakidentificatie" ma:readOnly="false">
      <xsd:simpleType>
        <xsd:restriction base="dms:Text">
          <xsd:maxLength value="255"/>
        </xsd:restriction>
      </xsd:simpleType>
    </xsd:element>
    <xsd:element name="ZSDMS_ZaakeigenaarNaam" ma:index="59" nillable="true" ma:displayName="Zaakeigenaar: naam"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SharedWithUsers" ma:index="6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8" nillable="true" ma:displayName="Gedeeld met details" ma:internalName="SharedWithDetails" ma:readOnly="true">
      <xsd:simpleType>
        <xsd:restriction base="dms:Note">
          <xsd:maxLength value="255"/>
        </xsd:restriction>
      </xsd:simpleType>
    </xsd:element>
    <xsd:element name="ZSDMS_Zaakomschrijving" ma:index="73" nillable="true" ma:displayName="Zaakomschrijving" ma:internalName="ZSDMS_Zaakomschrijving" ma:readOnly="false">
      <xsd:simpleType>
        <xsd:restriction base="dms:Text">
          <xsd:maxLength value="255"/>
        </xsd:restriction>
      </xsd:simpleType>
    </xsd:element>
    <xsd:element name="ZSDMS_ZaaktypeOmschrijving" ma:index="74" nillable="true" ma:displayName="Zaaktype: omschrijving" ma:default="Inkoop product of dienst" ma:hidden="true" ma:internalName="ZSDMS_ZaaktypeOmschrijvin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63ab04-c97a-4d6a-9677-3206b4b630b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ea6dfc09-3927-4283-9457-c9a75279d6af}" ma:internalName="TaxCatchAllLabel" ma:readOnly="false" ma:showField="CatchAllDataLabel"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ea6dfc09-3927-4283-9457-c9a75279d6af}" ma:internalName="TaxCatchAll" ma:readOnly="false" ma:showField="CatchAllData"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15e07-f8e3-40b8-b4dd-3bc400862c0c" elementFormDefault="qualified">
    <xsd:import namespace="http://schemas.microsoft.com/office/2006/documentManagement/types"/>
    <xsd:import namespace="http://schemas.microsoft.com/office/infopath/2007/PartnerControls"/>
    <xsd:element name="MediaServiceMetadata" ma:index="69" nillable="true" ma:displayName="MediaServiceMetadata" ma:hidden="true" ma:internalName="MediaServiceMetadata" ma:readOnly="true">
      <xsd:simpleType>
        <xsd:restriction base="dms:Note"/>
      </xsd:simpleType>
    </xsd:element>
    <xsd:element name="MediaServiceFastMetadata" ma:index="70" nillable="true" ma:displayName="MediaServiceFastMetadata" ma:hidden="true" ma:internalName="MediaServiceFastMetadata" ma:readOnly="true">
      <xsd:simpleType>
        <xsd:restriction base="dms:Note"/>
      </xsd:simpleType>
    </xsd:element>
    <xsd:element name="MediaServiceAutoKeyPoints" ma:index="71" nillable="true" ma:displayName="MediaServiceAutoKeyPoints" ma:hidden="true" ma:internalName="MediaServiceAutoKeyPoints" ma:readOnly="true">
      <xsd:simpleType>
        <xsd:restriction base="dms:Note"/>
      </xsd:simpleType>
    </xsd:element>
    <xsd:element name="MediaServiceKeyPoints" ma:index="72" nillable="true" ma:displayName="KeyPoints" ma:internalName="MediaServiceKeyPoints" ma:readOnly="true">
      <xsd:simpleType>
        <xsd:restriction base="dms:Note">
          <xsd:maxLength value="255"/>
        </xsd:restriction>
      </xsd:simpleType>
    </xsd:element>
    <xsd:element name="MediaServiceAutoTags" ma:index="75" nillable="true" ma:displayName="Tags" ma:internalName="MediaServiceAutoTags" ma:readOnly="true">
      <xsd:simpleType>
        <xsd:restriction base="dms:Text"/>
      </xsd:simpleType>
    </xsd:element>
    <xsd:element name="MediaServiceOCR" ma:index="76" nillable="true" ma:displayName="Extracted Text" ma:internalName="MediaServiceOCR" ma:readOnly="true">
      <xsd:simpleType>
        <xsd:restriction base="dms:Note">
          <xsd:maxLength value="255"/>
        </xsd:restriction>
      </xsd:simpleType>
    </xsd:element>
    <xsd:element name="MediaServiceGenerationTime" ma:index="77" nillable="true" ma:displayName="MediaServiceGenerationTime" ma:hidden="true" ma:internalName="MediaServiceGenerationTime" ma:readOnly="true">
      <xsd:simpleType>
        <xsd:restriction base="dms:Text"/>
      </xsd:simpleType>
    </xsd:element>
    <xsd:element name="MediaServiceEventHashCode" ma:index="78" nillable="true" ma:displayName="MediaServiceEventHashCode" ma:hidden="true" ma:internalName="MediaServiceEventHashCode" ma:readOnly="true">
      <xsd:simpleType>
        <xsd:restriction base="dms:Text"/>
      </xsd:simpleType>
    </xsd:element>
    <xsd:element name="MediaServiceDateTaken" ma:index="79" nillable="true" ma:displayName="MediaServiceDateTaken" ma:hidden="true" ma:internalName="MediaServiceDateTaken" ma:readOnly="true">
      <xsd:simpleType>
        <xsd:restriction base="dms:Text"/>
      </xsd:simpleType>
    </xsd:element>
    <xsd:element name="Perceel" ma:index="80" nillable="true" ma:displayName="Perceel" ma:internalName="Perceel">
      <xsd:simpleType>
        <xsd:restriction base="dms:Number"/>
      </xsd:simpleType>
    </xsd:element>
    <xsd:element name="MediaServiceLocation" ma:index="81" nillable="true" ma:displayName="Location" ma:internalName="MediaServiceLocation" ma:readOnly="true">
      <xsd:simpleType>
        <xsd:restriction base="dms:Text"/>
      </xsd:simpleType>
    </xsd:element>
    <xsd:element name="MediaLengthInSeconds" ma:index="8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Willem Verder</ZSDMS_ZaakeigenaarNaam>
    <ZSDMS_ZaaktypeOmschrijving xmlns="20f53c3d-ece6-4625-8bee-cc380ae6fc2b">Europees openbaar</ZSDMS_ZaaktypeOmschrijving>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TaxCatchAllLabel xmlns="8763ab04-c97a-4d6a-9677-3206b4b630b8"/>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2022 - 2032 Levering en onderhoud kantoormeubilair</ZSDMS_Zaakomschrijving>
    <ZSDMS_Huisnummer xmlns="20f53c3d-ece6-4625-8bee-cc380ae6fc2b" xsi:nil="true"/>
    <ZSDMS_EinddatumBeperkingOpenbaarheid xmlns="20f53c3d-ece6-4625-8bee-cc380ae6fc2b" xsi:nil="true"/>
    <ZSDMS_StartdatumVertrouwelijkheid xmlns="20f53c3d-ece6-4625-8bee-cc380ae6fc2b">2019-09-30T11:37:57+00:00</ZSDMS_StartdatumVertrouwelijkheid>
    <ZSDMS_Documentbeschrijving xmlns="20f53c3d-ece6-4625-8bee-cc380ae6fc2b" xsi:nil="true"/>
    <ZSDMS_PersNrAuteur xmlns="20f53c3d-ece6-4625-8bee-cc380ae6fc2b" xsi:nil="true"/>
    <TaxCatchAll xmlns="8763ab04-c97a-4d6a-9677-3206b4b630b8"/>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Perceel xmlns="f3215e07-f8e3-40b8-b4dd-3bc400862c0c" xsi:nil="true"/>
    <ZSDMS_ClassificatieCode xmlns="20f53c3d-ece6-4625-8bee-cc380ae6fc2b">.07.351</ZSDMS_ClassificatieCode>
    <ZSDMS_Archiefnominatie xmlns="20f53c3d-ece6-4625-8bee-cc380ae6fc2b" xsi:nil="true"/>
    <ZSDMS_Zaakidentificatie xmlns="20f53c3d-ece6-4625-8bee-cc380ae6fc2b">WSHDINK-247086672-2155</ZSDMS_Zaakidentificatie>
    <_dlc_DocId xmlns="8763ab04-c97a-4d6a-9677-3206b4b630b8">PROCES0076-375133533-39292</_dlc_DocId>
    <_dlc_DocIdUrl xmlns="8763ab04-c97a-4d6a-9677-3206b4b630b8">
      <Url>https://waterschaphd.sharepoint.com/teams/proces-0076/_layouts/15/DocIdRedir.aspx?ID=PROCES0076-375133533-39292</Url>
      <Description>PROCES0076-375133533-39292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E6000A-012B-41F8-894A-7AF72ED891AC}">
  <ds:schemaRefs>
    <ds:schemaRef ds:uri="http://schemas.microsoft.com/sharepoint/events"/>
  </ds:schemaRefs>
</ds:datastoreItem>
</file>

<file path=customXml/itemProps2.xml><?xml version="1.0" encoding="utf-8"?>
<ds:datastoreItem xmlns:ds="http://schemas.openxmlformats.org/officeDocument/2006/customXml" ds:itemID="{C5499CF7-D2D8-48CB-8925-53810441F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8763ab04-c97a-4d6a-9677-3206b4b630b8"/>
    <ds:schemaRef ds:uri="f3215e07-f8e3-40b8-b4dd-3bc400862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93BDCE-4732-4B10-B068-AD7C73C5DAA2}">
  <ds:schemaRefs>
    <ds:schemaRef ds:uri="http://purl.org/dc/terms/"/>
    <ds:schemaRef ds:uri="http://schemas.microsoft.com/office/2006/documentManagement/types"/>
    <ds:schemaRef ds:uri="20f53c3d-ece6-4625-8bee-cc380ae6fc2b"/>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8763ab04-c97a-4d6a-9677-3206b4b630b8"/>
    <ds:schemaRef ds:uri="f3215e07-f8e3-40b8-b4dd-3bc400862c0c"/>
    <ds:schemaRef ds:uri="http://www.w3.org/XML/1998/namespace"/>
    <ds:schemaRef ds:uri="http://purl.org/dc/dcmitype/"/>
  </ds:schemaRefs>
</ds:datastoreItem>
</file>

<file path=customXml/itemProps4.xml><?xml version="1.0" encoding="utf-8"?>
<ds:datastoreItem xmlns:ds="http://schemas.openxmlformats.org/officeDocument/2006/customXml" ds:itemID="{B99B76AD-817F-4001-8FE9-0284C03AFF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Verder</dc:creator>
  <cp:lastModifiedBy>Sindy van de Werken</cp:lastModifiedBy>
  <dcterms:created xsi:type="dcterms:W3CDTF">2021-08-03T11:03:48Z</dcterms:created>
  <dcterms:modified xsi:type="dcterms:W3CDTF">2021-09-09T18:07:24Z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0x01010066FF7E11BF67704C8F8F36C238C38E7D00ADF49664A0A3ED499A4132AD34426CFD</vt:lpwstr>
  </property>
  <property fmtid="{D5CDD505-2E9C-101B-9397-08002B2CF9AE}" pid="3" name="_dlc_DocIdItemGuid">
    <vt:lpwstr>8725d33b-3835-4e7b-a4fa-64a54302a58c</vt:lpwstr>
  </property>
  <property fmtid="{D5CDD505-2E9C-101B-9397-08002B2CF9AE}" pid="4" name="_docset_NoMedatataSyncRequired">
    <vt:lpwstr>False</vt:lpwstr>
  </property>
</Properties>
</file>