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Team\Hans Kleefsman\VWOH\documenten tbv aanbesteding 22-7-2021\"/>
    </mc:Choice>
  </mc:AlternateContent>
  <bookViews>
    <workbookView xWindow="0" yWindow="0" windowWidth="9540" windowHeight="4545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Keuringsplan!$A$1:$AN$136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36" i="1" l="1"/>
  <c r="AN103" i="1"/>
  <c r="AN104" i="1"/>
  <c r="AN12" i="1"/>
  <c r="AN11" i="1"/>
  <c r="AN4" i="1"/>
  <c r="AN99" i="1"/>
  <c r="AN3" i="1"/>
  <c r="AN95" i="1"/>
  <c r="AN88" i="1"/>
  <c r="AN39" i="1"/>
  <c r="AN109" i="1"/>
  <c r="AN113" i="1"/>
  <c r="AN114" i="1"/>
  <c r="AN115" i="1"/>
  <c r="AN116" i="1"/>
  <c r="AN117" i="1"/>
  <c r="AN118" i="1"/>
  <c r="AN119" i="1"/>
  <c r="AN38" i="1"/>
  <c r="AN105" i="1"/>
  <c r="AN106" i="1"/>
  <c r="AN107" i="1"/>
  <c r="AN110" i="1"/>
  <c r="AN112" i="1"/>
  <c r="AN111" i="1"/>
  <c r="AN94" i="1"/>
  <c r="AN96" i="1"/>
  <c r="AN97" i="1"/>
  <c r="AN46" i="1"/>
  <c r="AN47" i="1"/>
  <c r="AN45" i="1"/>
  <c r="AN44" i="1"/>
  <c r="AN63" i="1"/>
  <c r="AN53" i="1"/>
  <c r="AN56" i="1"/>
  <c r="AN58" i="1"/>
  <c r="AN48" i="1"/>
  <c r="AN64" i="1"/>
  <c r="AN57" i="1"/>
  <c r="AN59" i="1"/>
  <c r="AN36" i="1"/>
  <c r="AN13" i="1"/>
  <c r="AN14" i="1"/>
  <c r="AN15" i="1"/>
  <c r="AN16" i="1"/>
  <c r="AN17" i="1"/>
  <c r="AN18" i="1"/>
  <c r="AN19" i="1"/>
  <c r="AN20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70" i="1"/>
  <c r="AN21" i="1"/>
  <c r="AN22" i="1"/>
  <c r="AN101" i="1"/>
  <c r="AN98" i="1"/>
  <c r="AN102" i="1"/>
  <c r="AN108" i="1"/>
  <c r="AN124" i="1"/>
  <c r="AN131" i="1"/>
  <c r="AN121" i="1"/>
  <c r="AN125" i="1"/>
  <c r="AN132" i="1"/>
  <c r="AN122" i="1"/>
  <c r="AN126" i="1"/>
  <c r="AN133" i="1"/>
  <c r="AN123" i="1"/>
  <c r="AN129" i="1"/>
  <c r="AN135" i="1"/>
  <c r="AN130" i="1"/>
  <c r="AN120" i="1"/>
  <c r="AN6" i="1"/>
  <c r="AN9" i="1"/>
  <c r="AN10" i="1"/>
  <c r="AN127" i="1"/>
  <c r="AN128" i="1"/>
  <c r="AN134" i="1"/>
  <c r="AN37" i="1"/>
  <c r="AN89" i="1"/>
  <c r="AN60" i="1"/>
  <c r="AN40" i="1"/>
  <c r="AN42" i="1"/>
  <c r="AN43" i="1"/>
  <c r="AN41" i="1"/>
  <c r="AN90" i="1"/>
  <c r="AN61" i="1"/>
  <c r="AN62" i="1"/>
  <c r="AN83" i="1"/>
  <c r="AN84" i="1"/>
  <c r="AN81" i="1"/>
  <c r="AN79" i="1"/>
  <c r="AN80" i="1"/>
  <c r="AN76" i="1"/>
  <c r="AN78" i="1"/>
  <c r="AN77" i="1"/>
  <c r="AN75" i="1"/>
  <c r="AN73" i="1"/>
  <c r="AN71" i="1"/>
  <c r="AN72" i="1"/>
  <c r="AN74" i="1"/>
  <c r="AN86" i="1"/>
  <c r="AN87" i="1"/>
  <c r="AN85" i="1"/>
  <c r="AN82" i="1"/>
  <c r="AN65" i="1"/>
  <c r="AN66" i="1"/>
  <c r="AN67" i="1"/>
  <c r="AN68" i="1"/>
  <c r="AN69" i="1"/>
  <c r="AN54" i="1"/>
  <c r="AN55" i="1"/>
  <c r="AN49" i="1"/>
  <c r="AN50" i="1"/>
  <c r="AN51" i="1"/>
  <c r="AN52" i="1"/>
  <c r="AN2" i="1"/>
  <c r="AN93" i="1"/>
  <c r="AN100" i="1"/>
  <c r="AN91" i="1"/>
  <c r="AN92" i="1"/>
  <c r="AN5" i="1"/>
  <c r="AN7" i="1"/>
  <c r="AN8" i="1"/>
</calcChain>
</file>

<file path=xl/sharedStrings.xml><?xml version="1.0" encoding="utf-8"?>
<sst xmlns="http://schemas.openxmlformats.org/spreadsheetml/2006/main" count="2205" uniqueCount="387">
  <si>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</si>
  <si>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</si>
  <si>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</si>
  <si>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</si>
  <si>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</si>
  <si>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</si>
  <si>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</si>
  <si>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</si>
  <si>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</si>
  <si>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</si>
  <si>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</si>
  <si>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</si>
  <si>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</si>
  <si>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</si>
  <si>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</si>
  <si>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</si>
  <si>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</si>
  <si>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</si>
  <si>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</si>
  <si>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</si>
  <si>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</si>
  <si>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</si>
  <si>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</si>
  <si>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</si>
  <si>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</si>
  <si>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</si>
  <si>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</si>
  <si>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</si>
  <si>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</si>
  <si>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</si>
  <si>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</si>
  <si>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</si>
  <si>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</si>
  <si>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</si>
  <si>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</si>
  <si>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</si>
  <si>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Valbeveiliging</t>
  </si>
  <si>
    <t>Controle veiligheidssystemen valbeveiliging 1j</t>
  </si>
  <si>
    <t>Arbeidsomstandighedenbesluit: art. 7.4a</t>
  </si>
  <si>
    <t>jaar</t>
  </si>
  <si>
    <t>rapport</t>
  </si>
  <si>
    <t>keuring</t>
  </si>
  <si>
    <t>51D05</t>
  </si>
  <si>
    <t>VLIEGBASIS EINDHOVEN</t>
  </si>
  <si>
    <t>405</t>
  </si>
  <si>
    <t>Hangar 334 SQN</t>
  </si>
  <si>
    <t>CLSK</t>
  </si>
  <si>
    <t>RVB-Z</t>
  </si>
  <si>
    <t>50E03</t>
  </si>
  <si>
    <t>VLIEGBASIS GILZE-RIJEN</t>
  </si>
  <si>
    <t>350</t>
  </si>
  <si>
    <t>Washangar</t>
  </si>
  <si>
    <t>0</t>
  </si>
  <si>
    <t>1</t>
  </si>
  <si>
    <t>750</t>
  </si>
  <si>
    <t>Squadrongebouw Complex 1</t>
  </si>
  <si>
    <t>!</t>
  </si>
  <si>
    <t>25D18</t>
  </si>
  <si>
    <t>KONINGIN M┴XIMAKAZERNE</t>
  </si>
  <si>
    <t>001</t>
  </si>
  <si>
    <t>Kantoor en Legeringsgebouw</t>
  </si>
  <si>
    <t>KMAR</t>
  </si>
  <si>
    <t>RVB-NW</t>
  </si>
  <si>
    <t>24H01</t>
  </si>
  <si>
    <t>ANTENNEPARK NOORDWIJK</t>
  </si>
  <si>
    <t>002</t>
  </si>
  <si>
    <t>Zendmast</t>
  </si>
  <si>
    <t>DMO</t>
  </si>
  <si>
    <t>RVB-ZW</t>
  </si>
  <si>
    <t>09F92</t>
  </si>
  <si>
    <t>ANTENNEPARK HOORN</t>
  </si>
  <si>
    <t>Verbindingsgebouw &amp; Mast</t>
  </si>
  <si>
    <t>45H03</t>
  </si>
  <si>
    <t>VLIEGBASIS VOLKEL</t>
  </si>
  <si>
    <t>2003</t>
  </si>
  <si>
    <t>Werkcentrum EGRESS</t>
  </si>
  <si>
    <t>09D04</t>
  </si>
  <si>
    <t>FORT HARSSENS</t>
  </si>
  <si>
    <t>D003</t>
  </si>
  <si>
    <t>Radarstation WHH</t>
  </si>
  <si>
    <t>CZSK</t>
  </si>
  <si>
    <t>1022</t>
  </si>
  <si>
    <t>VVA , Open Skies</t>
  </si>
  <si>
    <t>32F11</t>
  </si>
  <si>
    <t>LEGERPLAATS STROE</t>
  </si>
  <si>
    <t>544</t>
  </si>
  <si>
    <t>Gezondheidscentrum</t>
  </si>
  <si>
    <t>CLAS</t>
  </si>
  <si>
    <t>RVB-O</t>
  </si>
  <si>
    <t>30G92</t>
  </si>
  <si>
    <t>NCIA</t>
  </si>
  <si>
    <t>DOSCO</t>
  </si>
  <si>
    <t>51B12</t>
  </si>
  <si>
    <t>GENM DE R V S KAZERNE</t>
  </si>
  <si>
    <t>145</t>
  </si>
  <si>
    <t>211</t>
  </si>
  <si>
    <t>Legeringsgebouw</t>
  </si>
  <si>
    <t>213</t>
  </si>
  <si>
    <t>214</t>
  </si>
  <si>
    <t>215</t>
  </si>
  <si>
    <t>Kantoorgebouw</t>
  </si>
  <si>
    <t>217</t>
  </si>
  <si>
    <t>218</t>
  </si>
  <si>
    <t>220</t>
  </si>
  <si>
    <t>30G03</t>
  </si>
  <si>
    <t>FREDERIKKAZERNE</t>
  </si>
  <si>
    <t>32</t>
  </si>
  <si>
    <t>121</t>
  </si>
  <si>
    <t>122</t>
  </si>
  <si>
    <t>123</t>
  </si>
  <si>
    <t>150</t>
  </si>
  <si>
    <t>KEK-gebouw</t>
  </si>
  <si>
    <t>197</t>
  </si>
  <si>
    <t>195</t>
  </si>
  <si>
    <t>1000</t>
  </si>
  <si>
    <t>Stafgebouw 640 Sqn</t>
  </si>
  <si>
    <t>1050</t>
  </si>
  <si>
    <t>Stafgebouw 312 Sqn</t>
  </si>
  <si>
    <t>1060</t>
  </si>
  <si>
    <t>Stafgebouw 313</t>
  </si>
  <si>
    <t>32C05</t>
  </si>
  <si>
    <t>LC KAMP SOESTERBERG</t>
  </si>
  <si>
    <t>V37</t>
  </si>
  <si>
    <t>Lesgebouw</t>
  </si>
  <si>
    <t>V40</t>
  </si>
  <si>
    <t>3e Echelonswerkplaats</t>
  </si>
  <si>
    <t>V31</t>
  </si>
  <si>
    <t>Basisdepot Intendance</t>
  </si>
  <si>
    <t>V10</t>
  </si>
  <si>
    <t>Ontvangsthal</t>
  </si>
  <si>
    <t>32D09</t>
  </si>
  <si>
    <t>SERGEANT-MAJOOR SCHEICKKAZERNE</t>
  </si>
  <si>
    <t>W1</t>
  </si>
  <si>
    <t>Staf- , Lesgebouw</t>
  </si>
  <si>
    <t>32C13</t>
  </si>
  <si>
    <t>SOLDAAT KETTING OLIVIERKAZERNE</t>
  </si>
  <si>
    <t>O17</t>
  </si>
  <si>
    <t>Lunchaccommodatie</t>
  </si>
  <si>
    <t>O4</t>
  </si>
  <si>
    <t>AOO Nouwenshal</t>
  </si>
  <si>
    <t>O5</t>
  </si>
  <si>
    <t>Instructiehal Rupsvoertuigen</t>
  </si>
  <si>
    <t>25G30</t>
  </si>
  <si>
    <t>MARINE ETABLISSEMENT AMSTERDAM</t>
  </si>
  <si>
    <t>014</t>
  </si>
  <si>
    <t>Kantoor Koninklijke Marechaussee</t>
  </si>
  <si>
    <t>003</t>
  </si>
  <si>
    <t>Opleidingen , Sporthal , Schietbaan</t>
  </si>
  <si>
    <t>004</t>
  </si>
  <si>
    <t>Restaurant</t>
  </si>
  <si>
    <t>005</t>
  </si>
  <si>
    <t>Logistiek Gezondheidscentrum</t>
  </si>
  <si>
    <t>32D20</t>
  </si>
  <si>
    <t>BERNHARDKAZERNE</t>
  </si>
  <si>
    <t>A</t>
  </si>
  <si>
    <t>49G01</t>
  </si>
  <si>
    <t>VLIEGBASIS WOENSDRECHT</t>
  </si>
  <si>
    <t>109</t>
  </si>
  <si>
    <t>Verkeerstoren , Tr12</t>
  </si>
  <si>
    <t>1117</t>
  </si>
  <si>
    <t>Kantoor SCC , AFF , LMF</t>
  </si>
  <si>
    <t>306</t>
  </si>
  <si>
    <t>Zendertoren</t>
  </si>
  <si>
    <t>142</t>
  </si>
  <si>
    <t>Sportgebouw</t>
  </si>
  <si>
    <t>250</t>
  </si>
  <si>
    <t>542</t>
  </si>
  <si>
    <t>Werkplaats</t>
  </si>
  <si>
    <t>243</t>
  </si>
  <si>
    <t>251</t>
  </si>
  <si>
    <t>550</t>
  </si>
  <si>
    <t>246</t>
  </si>
  <si>
    <t>258</t>
  </si>
  <si>
    <t>328A</t>
  </si>
  <si>
    <t>Stalling , Overkapping</t>
  </si>
  <si>
    <t>248</t>
  </si>
  <si>
    <t>Legeringsgebouw , Kantoorgebouw</t>
  </si>
  <si>
    <t>520</t>
  </si>
  <si>
    <t>Sporthal</t>
  </si>
  <si>
    <t>W</t>
  </si>
  <si>
    <t>Wachtgebouw</t>
  </si>
  <si>
    <t>522</t>
  </si>
  <si>
    <t>Bedrijfsgebouw</t>
  </si>
  <si>
    <t>230</t>
  </si>
  <si>
    <t>14B46</t>
  </si>
  <si>
    <t>MVK DE KOOY</t>
  </si>
  <si>
    <t>048</t>
  </si>
  <si>
    <t>Gemini</t>
  </si>
  <si>
    <t>070</t>
  </si>
  <si>
    <t>Hangar B-8</t>
  </si>
  <si>
    <t>138</t>
  </si>
  <si>
    <t>Hangar NH90</t>
  </si>
  <si>
    <t>266</t>
  </si>
  <si>
    <t>Wapenkamer</t>
  </si>
  <si>
    <t>268</t>
  </si>
  <si>
    <t>S1</t>
  </si>
  <si>
    <t>Kantine , Schijvenloods CA</t>
  </si>
  <si>
    <t>26H23</t>
  </si>
  <si>
    <t>LEGERPLAATS ERMELO</t>
  </si>
  <si>
    <t>Medisch Centrum</t>
  </si>
  <si>
    <t>33B18</t>
  </si>
  <si>
    <t>KONING WILLEM III KAZERNE</t>
  </si>
  <si>
    <t>32C35</t>
  </si>
  <si>
    <t>CAMP NEW AMSTERDAM</t>
  </si>
  <si>
    <t>A101</t>
  </si>
  <si>
    <t>31F11</t>
  </si>
  <si>
    <t>KORPORAAL V OUDHEUSDENKAZERNE</t>
  </si>
  <si>
    <t>13</t>
  </si>
  <si>
    <t>Tetrode</t>
  </si>
  <si>
    <t>32C04</t>
  </si>
  <si>
    <t>DU MOULINKAZERNE</t>
  </si>
  <si>
    <t>D30</t>
  </si>
  <si>
    <t>Legeringsgebouw Onderofficieren</t>
  </si>
  <si>
    <t>D5</t>
  </si>
  <si>
    <t>Keuken , Eetzaal</t>
  </si>
  <si>
    <t>D12</t>
  </si>
  <si>
    <t>Bureelgebouw</t>
  </si>
  <si>
    <t>39B01</t>
  </si>
  <si>
    <t>MRC AARDENBURG</t>
  </si>
  <si>
    <t>30</t>
  </si>
  <si>
    <t>Werkplaats , Orthopedie</t>
  </si>
  <si>
    <t>A27</t>
  </si>
  <si>
    <t>A44D</t>
  </si>
  <si>
    <t>Huisvesting IVENT</t>
  </si>
  <si>
    <t>V</t>
  </si>
  <si>
    <t>AZ</t>
  </si>
  <si>
    <t>AV</t>
  </si>
  <si>
    <t>AX</t>
  </si>
  <si>
    <t>Proefstandgebouw</t>
  </si>
  <si>
    <t>AR</t>
  </si>
  <si>
    <t>Rijsimulator</t>
  </si>
  <si>
    <t>AU</t>
  </si>
  <si>
    <t>Werkplaats , Kantoor</t>
  </si>
  <si>
    <t>AT</t>
  </si>
  <si>
    <t>Werkplaatsen</t>
  </si>
  <si>
    <t>AF</t>
  </si>
  <si>
    <t>2e Echelons Werkplaats</t>
  </si>
  <si>
    <t>AC9</t>
  </si>
  <si>
    <t>Instructiegebouw</t>
  </si>
  <si>
    <t>AC10</t>
  </si>
  <si>
    <t>AC8</t>
  </si>
  <si>
    <t>Instructieruimte</t>
  </si>
  <si>
    <t>AE8</t>
  </si>
  <si>
    <t>Tactis</t>
  </si>
  <si>
    <t>Y</t>
  </si>
  <si>
    <t>Z</t>
  </si>
  <si>
    <t>X</t>
  </si>
  <si>
    <t>Gevechtstrainingsschool</t>
  </si>
  <si>
    <t>M</t>
  </si>
  <si>
    <t>32D10</t>
  </si>
  <si>
    <t>INST BEDRIJF LANDSYSTEMEN</t>
  </si>
  <si>
    <t>Herstelwerkplaats , Kantoor , Eetzaal</t>
  </si>
  <si>
    <t>3</t>
  </si>
  <si>
    <t>Motorenproefstand</t>
  </si>
  <si>
    <t>14</t>
  </si>
  <si>
    <t>J Hijmissen-hal</t>
  </si>
  <si>
    <t>20</t>
  </si>
  <si>
    <t>Magazijn , Hobbyclub</t>
  </si>
  <si>
    <t>43</t>
  </si>
  <si>
    <t>Versnellingsbakkenproefstand</t>
  </si>
  <si>
    <t>O2</t>
  </si>
  <si>
    <t>O3</t>
  </si>
  <si>
    <t>Instructiehal 't Aambeeld</t>
  </si>
  <si>
    <t>O1</t>
  </si>
  <si>
    <t>O12</t>
  </si>
  <si>
    <t>O13</t>
  </si>
  <si>
    <t>O14</t>
  </si>
  <si>
    <t>D002</t>
  </si>
  <si>
    <t>Havendienst</t>
  </si>
  <si>
    <t>44G04</t>
  </si>
  <si>
    <t>LCW DONGEN</t>
  </si>
  <si>
    <t>U</t>
  </si>
  <si>
    <t>Meettoren</t>
  </si>
  <si>
    <t>1050B</t>
  </si>
  <si>
    <t>Kantoor- en lesgebouw</t>
  </si>
  <si>
    <t>40A03</t>
  </si>
  <si>
    <t>COMPLEX KLEIN HEIDEKAMP</t>
  </si>
  <si>
    <t>31</t>
  </si>
  <si>
    <t>Tijdelijke Legeringsunit 01</t>
  </si>
  <si>
    <t>Tijdelijke Legeringsunit 02</t>
  </si>
  <si>
    <t>14B03</t>
  </si>
  <si>
    <t>COMPLEX NIEUWE HAVEN</t>
  </si>
  <si>
    <t>W005</t>
  </si>
  <si>
    <t>Zwaluw</t>
  </si>
  <si>
    <t>049</t>
  </si>
  <si>
    <t>NH-90 Full Mission Flight Trainer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</si>
  <si>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</si>
  <si>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</si>
  <si>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</si>
  <si>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</si>
  <si>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</si>
  <si>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</si>
  <si>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</si>
  <si>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</si>
  <si>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</si>
  <si>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</si>
  <si>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</si>
  <si>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</si>
  <si>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Bevesierweg 1</t>
  </si>
  <si>
    <t>1781AT</t>
  </si>
  <si>
    <t>Den Helder</t>
  </si>
  <si>
    <t>NL</t>
  </si>
  <si>
    <t>Electronweg 2</t>
  </si>
  <si>
    <t>1627LB</t>
  </si>
  <si>
    <t>Hoorn</t>
  </si>
  <si>
    <t>Het Nieuwe Diep 27</t>
  </si>
  <si>
    <t>1781AD</t>
  </si>
  <si>
    <t>Rijksweg 20</t>
  </si>
  <si>
    <t>1786PT</t>
  </si>
  <si>
    <t>Langevelderslag 19</t>
  </si>
  <si>
    <t>2204AH</t>
  </si>
  <si>
    <t>Noordwijk</t>
  </si>
  <si>
    <t>Sloterweg 400</t>
  </si>
  <si>
    <t>1171VK</t>
  </si>
  <si>
    <t>Badhoevedorp</t>
  </si>
  <si>
    <t>Kattenburgerstraat 7</t>
  </si>
  <si>
    <t>1018JA</t>
  </si>
  <si>
    <t>Amsterdam</t>
  </si>
  <si>
    <t>Leuvenumseweg 88</t>
  </si>
  <si>
    <t>3852AV</t>
  </si>
  <si>
    <t>Ermelo</t>
  </si>
  <si>
    <t>Van Alkemadelaan 786</t>
  </si>
  <si>
    <t>2597BC</t>
  </si>
  <si>
    <t>s-Gravenhage</t>
  </si>
  <si>
    <t>Oude Waalsdorperweg 61</t>
  </si>
  <si>
    <t>2597AK</t>
  </si>
  <si>
    <t>Noodweg 37</t>
  </si>
  <si>
    <t>1213PW</t>
  </si>
  <si>
    <t>Hilversum</t>
  </si>
  <si>
    <t>Het Zeisterspoor 19</t>
  </si>
  <si>
    <t>3769AP</t>
  </si>
  <si>
    <t>Soesterberg</t>
  </si>
  <si>
    <t>Het Zeisterspoor 8</t>
  </si>
  <si>
    <t>Het Zeisterspoor 1</t>
  </si>
  <si>
    <t>Dolderseweg 34</t>
  </si>
  <si>
    <t>3712BR</t>
  </si>
  <si>
    <t>Huis ter Heide</t>
  </si>
  <si>
    <t>Het Zeisterspoor 12</t>
  </si>
  <si>
    <t>Kolonel H L van Royenweg 3</t>
  </si>
  <si>
    <t>3832RN</t>
  </si>
  <si>
    <t>Leusden</t>
  </si>
  <si>
    <t>Barchman Wuytierslaan 198</t>
  </si>
  <si>
    <t>3818LN</t>
  </si>
  <si>
    <t>Amersfoort</t>
  </si>
  <si>
    <t>Wolweg 100</t>
  </si>
  <si>
    <t>3776LR</t>
  </si>
  <si>
    <t>Stroe</t>
  </si>
  <si>
    <t>Frankenlaan 70</t>
  </si>
  <si>
    <t>7312TG</t>
  </si>
  <si>
    <t>Apeldoorn</t>
  </si>
  <si>
    <t>Korte Molenweg 3</t>
  </si>
  <si>
    <t>3941PW</t>
  </si>
  <si>
    <t>Doorn</t>
  </si>
  <si>
    <t>Clement van Maasdijklaan 1</t>
  </si>
  <si>
    <t>6816TW</t>
  </si>
  <si>
    <t>Arnhem</t>
  </si>
  <si>
    <t>Kanaalstraat 119</t>
  </si>
  <si>
    <t>5104AB</t>
  </si>
  <si>
    <t>Dongen</t>
  </si>
  <si>
    <t>Zeelandsedijk 10</t>
  </si>
  <si>
    <t>5408SM</t>
  </si>
  <si>
    <t>Volkel</t>
  </si>
  <si>
    <t>Kooiweg 40</t>
  </si>
  <si>
    <t>4631SZ</t>
  </si>
  <si>
    <t>Hoogerheide</t>
  </si>
  <si>
    <t>Rijksweg 121</t>
  </si>
  <si>
    <t>5121RD</t>
  </si>
  <si>
    <t>Rijen</t>
  </si>
  <si>
    <t>Eindhovensedijk 42</t>
  </si>
  <si>
    <t>5688GN</t>
  </si>
  <si>
    <t>Oirschot</t>
  </si>
  <si>
    <t>Flight Forum 1550</t>
  </si>
  <si>
    <t>5657EZ</t>
  </si>
  <si>
    <t>Eindhoven</t>
  </si>
  <si>
    <t>Keuringsplan</t>
  </si>
  <si>
    <t>Selectiecriteria:</t>
  </si>
  <si>
    <t>Uitvoeringsjaar</t>
  </si>
  <si>
    <t>Soort planning</t>
  </si>
  <si>
    <t>ObjectHoofdgebruiker</t>
  </si>
  <si>
    <t>Component</t>
  </si>
  <si>
    <t>Contract</t>
  </si>
  <si>
    <t>Cluster</t>
  </si>
  <si>
    <t>(gemaakt op 22-7-2021)</t>
  </si>
  <si>
    <t>Standaard, Flex datum</t>
  </si>
  <si>
    <t>De activiteiten dienen uitgevoerd te worden in de maand aangeduid met '1'.</t>
  </si>
  <si>
    <t>Sommige activiteiten hebben voor het moment van uitvoering een bandbreedte aangeduid met '0'.</t>
  </si>
  <si>
    <t>Dit is een voorbeeld Keuringsplan, aan de inhoud en aantallen kunnen geen rechten worden ontleend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</si>
</sst>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3" borderId="0" xfId="0" applyFill="1" applyProtection="1">
      <protection locked="0" hidden="1"/>
    </xf>
    <xf numFmtId="0" fontId="0" fillId="0" borderId="0" xfId="0" quotePrefix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405822</xdr:colOff>
      <xdr:row>10</xdr:row>
      <xdr:rowOff>26485</xdr:rowOff>
    </xdr:from>
    <xdr:ext cx="4617611" cy="1782924"/>
    <xdr:sp macro="" textlink="">
      <xdr:nvSpPr>
        <xdr:cNvPr id="3" name="Rechthoek 2"/>
        <xdr:cNvSpPr/>
      </xdr:nvSpPr>
      <xdr:spPr>
        <a:xfrm>
          <a:off x="2691822" y="1931485"/>
          <a:ext cx="4617611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VOORBEELD</a:t>
          </a:r>
          <a:r>
            <a:rPr lang="nl-NL" sz="54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KP</a:t>
          </a:r>
        </a:p>
        <a:p>
          <a:pPr algn="ctr"/>
          <a:endParaRPr lang="nl-NL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F21" sqref="F21"/>
    </sheetView>
  </sheetViews>
  <sheetFormatPr defaultRowHeight="15" x14ac:dyDescent="0.25"/>
  <cols>
    <col min="1" max="1" width="64.5703125" customWidth="1"/>
    <col min="2" max="2" width="22" bestFit="1" customWidth="1"/>
  </cols>
  <sheetData>
    <row r="1" spans="1:2" x14ac:dyDescent="0.25">
      <c r="A1" s="2" t="s">
        <v>374</v>
      </c>
      <c r="B1" s="2" t="s">
        <v>382</v>
      </c>
    </row>
    <row r="3" spans="1:2" x14ac:dyDescent="0.25">
      <c r="A3" t="s">
        <v>375</v>
      </c>
    </row>
    <row r="4" spans="1:2" x14ac:dyDescent="0.25">
      <c r="A4" t="s">
        <v>376</v>
      </c>
      <c r="B4">
        <v>2022</v>
      </c>
    </row>
    <row r="5" spans="1:2" x14ac:dyDescent="0.25">
      <c r="A5" t="s">
        <v>377</v>
      </c>
      <c r="B5" t="s">
        <v>383</v>
      </c>
    </row>
    <row r="6" spans="1:2" x14ac:dyDescent="0.25">
      <c r="A6" t="s">
        <v>19</v>
      </c>
    </row>
    <row r="7" spans="1:2" x14ac:dyDescent="0.25">
      <c r="A7" t="s">
        <v>378</v>
      </c>
    </row>
    <row r="8" spans="1:2" x14ac:dyDescent="0.25">
      <c r="A8" t="s">
        <v>13</v>
      </c>
    </row>
    <row r="9" spans="1:2" x14ac:dyDescent="0.25">
      <c r="A9" t="s">
        <v>379</v>
      </c>
      <c r="B9" t="s">
        <v>36</v>
      </c>
    </row>
    <row r="10" spans="1:2" x14ac:dyDescent="0.25">
      <c r="A10" t="s">
        <v>21</v>
      </c>
    </row>
    <row r="11" spans="1:2" x14ac:dyDescent="0.25">
      <c r="A11" t="s">
        <v>380</v>
      </c>
    </row>
    <row r="12" spans="1:2" x14ac:dyDescent="0.25">
      <c r="A12" t="s">
        <v>381</v>
      </c>
    </row>
    <row r="13" spans="1:2" x14ac:dyDescent="0.25">
      <c r="A13" t="s">
        <v>384</v>
      </c>
    </row>
    <row r="14" spans="1:2" x14ac:dyDescent="0.25">
      <c r="A14" t="s">
        <v>385</v>
      </c>
    </row>
    <row r="16" spans="1:2" ht="26.25" x14ac:dyDescent="0.4">
      <c r="A16" s="12" t="s">
        <v>386</v>
      </c>
    </row>
  </sheetData>
  <sheetProtection algorithmName="SHA-512" hashValue="qmS09COjuGFoCNZ0gZcf+f7hU/Up3FLc+ZhlK0GaKE6C7g5eizb4j2POHDOEn1fl3+EblkgpAnFmikLFyD/xRg==" saltValue="QS3X43HvB54+IT+JkCVhx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6"/>
  <sheetViews>
    <sheetView tabSelected="1" workbookViewId="0">
      <pane ySplit="1" topLeftCell="A2" activePane="bottomLeft" state="frozen"/>
      <selection pane="bottomLeft" activeCell="AI20" sqref="AI20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4" max="4" width="12" bestFit="1" customWidth="1"/>
    <col min="5" max="5" width="43.42578125" bestFit="1" customWidth="1"/>
    <col min="6" max="6" width="38" bestFit="1" customWidth="1"/>
    <col min="7" max="7" width="12.85546875" bestFit="1" customWidth="1"/>
    <col min="8" max="8" width="13.140625" bestFit="1" customWidth="1"/>
    <col min="9" max="9" width="14.85546875" bestFit="1" customWidth="1"/>
    <col min="10" max="10" width="12.42578125" bestFit="1" customWidth="1"/>
    <col min="11" max="11" width="18.85546875" bestFit="1" customWidth="1"/>
    <col min="12" max="12" width="16.85546875" bestFit="1" customWidth="1"/>
    <col min="13" max="13" width="15" bestFit="1" customWidth="1"/>
    <col min="15" max="15" width="35.28515625" bestFit="1" customWidth="1"/>
    <col min="16" max="16" width="10.85546875" bestFit="1" customWidth="1"/>
    <col min="17" max="17" width="34.140625" bestFit="1" customWidth="1"/>
    <col min="18" max="18" width="11.85546875" bestFit="1" customWidth="1"/>
    <col min="19" max="19" width="9.7109375" bestFit="1" customWidth="1"/>
    <col min="20" max="20" width="17.42578125" hidden="1" customWidth="1"/>
    <col min="21" max="21" width="23.28515625" hidden="1" customWidth="1"/>
    <col min="22" max="22" width="8.5703125" bestFit="1" customWidth="1"/>
    <col min="23" max="23" width="11.42578125" hidden="1" customWidth="1"/>
    <col min="24" max="24" width="12.5703125" style="6" hidden="1" customWidth="1"/>
    <col min="25" max="25" width="14.85546875" style="6" hidden="1" customWidth="1"/>
    <col min="26" max="26" width="6.140625" style="6" bestFit="1" customWidth="1"/>
    <col min="27" max="28" width="6.5703125" style="6" bestFit="1" customWidth="1"/>
    <col min="29" max="29" width="6.42578125" style="6" bestFit="1" customWidth="1"/>
    <col min="30" max="30" width="6.85546875" style="6" bestFit="1" customWidth="1"/>
    <col min="31" max="31" width="6.28515625" style="6" bestFit="1" customWidth="1"/>
    <col min="32" max="32" width="5.7109375" style="6" bestFit="1" customWidth="1"/>
    <col min="33" max="33" width="6.7109375" style="6" bestFit="1" customWidth="1"/>
    <col min="34" max="34" width="6.5703125" style="6" bestFit="1" customWidth="1"/>
    <col min="35" max="35" width="6.42578125" style="6" bestFit="1" customWidth="1"/>
    <col min="36" max="36" width="6.85546875" style="6" bestFit="1" customWidth="1"/>
    <col min="37" max="37" width="6.5703125" style="6" bestFit="1" customWidth="1"/>
    <col min="38" max="38" width="15.7109375" style="6" customWidth="1"/>
    <col min="39" max="39" width="19.5703125" bestFit="1" customWidth="1"/>
    <col min="40" max="40" width="50.7109375" customWidth="1"/>
    <col min="41" max="41" width="0" hidden="1" customWidth="1"/>
    <col min="42" max="42" width="9.140625" hidden="1" customWidth="1"/>
    <col min="43" max="43" width="0" hidden="1" customWidth="1"/>
  </cols>
  <sheetData>
    <row r="1" spans="1:4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289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291</v>
      </c>
      <c r="AM1" s="4" t="s">
        <v>292</v>
      </c>
      <c r="AN1" s="4" t="s">
        <v>293</v>
      </c>
      <c r="AP1" t="s">
        <v>286</v>
      </c>
    </row>
    <row r="2" spans="1:42" x14ac:dyDescent="0.25">
      <c r="A2">
        <v>900136556</v>
      </c>
      <c r="B2">
        <v>36</v>
      </c>
      <c r="C2" t="s">
        <v>36</v>
      </c>
      <c r="D2">
        <v>835529</v>
      </c>
      <c r="E2" t="s">
        <v>37</v>
      </c>
      <c r="F2" t="s">
        <v>38</v>
      </c>
      <c r="G2" s="1"/>
      <c r="H2">
        <v>1</v>
      </c>
      <c r="I2" t="s">
        <v>39</v>
      </c>
      <c r="J2" t="s">
        <v>40</v>
      </c>
      <c r="K2" t="s">
        <v>41</v>
      </c>
      <c r="L2" s="1">
        <v>44084</v>
      </c>
      <c r="M2">
        <v>1</v>
      </c>
      <c r="N2" t="s">
        <v>76</v>
      </c>
      <c r="O2" t="s">
        <v>77</v>
      </c>
      <c r="P2" t="s">
        <v>267</v>
      </c>
      <c r="Q2" t="s">
        <v>268</v>
      </c>
      <c r="T2" t="s">
        <v>80</v>
      </c>
      <c r="U2" t="s">
        <v>80</v>
      </c>
      <c r="V2" t="s">
        <v>62</v>
      </c>
      <c r="W2">
        <v>2546</v>
      </c>
      <c r="X2" s="6">
        <v>376</v>
      </c>
      <c r="Y2" s="6" t="s">
        <v>56</v>
      </c>
      <c r="Z2" s="7"/>
      <c r="AB2" s="7"/>
      <c r="AD2" s="7"/>
      <c r="AF2" s="7" t="s">
        <v>52</v>
      </c>
      <c r="AG2" s="6" t="s">
        <v>52</v>
      </c>
      <c r="AH2" s="7" t="s">
        <v>53</v>
      </c>
      <c r="AI2" s="6" t="s">
        <v>52</v>
      </c>
      <c r="AJ2" s="7" t="s">
        <v>52</v>
      </c>
      <c r="AL2" s="8" t="s">
        <v>290</v>
      </c>
      <c r="AM2" s="9"/>
      <c r="AN2" s="3" t="str">
        <f xml:space="preserve"> IF(AND(AL2="Goedgekeurd", AM2&lt;&gt;""), N2&amp;"_" &amp; P2&amp;"_"&amp;A2&amp;"_"&amp;D2&amp;"_"&amp;TEXT(AM2,"dd-mm-")&amp;YEAR(AM2), IF(AND(AM2&lt;&gt;"", AL2&lt;&gt;"In opdracht", AL2&lt;&gt;"Goedgekeurd", AL2&lt;&gt;""),AL2&amp;"_"&amp;N2&amp;"_"&amp;P2&amp;"_"&amp;A2&amp;"_"&amp;D2&amp;"_"&amp;TEXT(AM2,"dd-mm-")&amp;YEAR(AM2),"&lt; Vul hiernaast de juiste status en datum in."))</f>
        <v>&lt; Vul hiernaast de juiste status en datum in.</v>
      </c>
      <c r="AP2" t="s">
        <v>290</v>
      </c>
    </row>
    <row r="3" spans="1:42" x14ac:dyDescent="0.25">
      <c r="A3">
        <v>900133750</v>
      </c>
      <c r="B3">
        <v>36</v>
      </c>
      <c r="C3" t="s">
        <v>36</v>
      </c>
      <c r="D3">
        <v>830098</v>
      </c>
      <c r="E3" t="s">
        <v>37</v>
      </c>
      <c r="F3" t="s">
        <v>38</v>
      </c>
      <c r="G3" s="1"/>
      <c r="H3">
        <v>1</v>
      </c>
      <c r="I3" t="s">
        <v>39</v>
      </c>
      <c r="J3" t="s">
        <v>40</v>
      </c>
      <c r="K3" t="s">
        <v>41</v>
      </c>
      <c r="L3" s="1">
        <v>44147</v>
      </c>
      <c r="M3">
        <v>1</v>
      </c>
      <c r="N3" t="s">
        <v>76</v>
      </c>
      <c r="O3" t="s">
        <v>77</v>
      </c>
      <c r="P3" t="s">
        <v>78</v>
      </c>
      <c r="Q3" t="s">
        <v>79</v>
      </c>
      <c r="T3" t="s">
        <v>80</v>
      </c>
      <c r="U3" t="s">
        <v>80</v>
      </c>
      <c r="V3" t="s">
        <v>62</v>
      </c>
      <c r="W3">
        <v>2546</v>
      </c>
      <c r="X3" s="6">
        <v>376</v>
      </c>
      <c r="Y3" s="6" t="s">
        <v>56</v>
      </c>
      <c r="Z3" s="7" t="s">
        <v>52</v>
      </c>
      <c r="AB3" s="7"/>
      <c r="AD3" s="7"/>
      <c r="AF3" s="7"/>
      <c r="AH3" s="7" t="s">
        <v>52</v>
      </c>
      <c r="AI3" s="6" t="s">
        <v>52</v>
      </c>
      <c r="AJ3" s="7" t="s">
        <v>53</v>
      </c>
      <c r="AK3" s="6" t="s">
        <v>52</v>
      </c>
      <c r="AL3" s="8" t="s">
        <v>290</v>
      </c>
      <c r="AM3" s="9"/>
      <c r="AN3" s="3" t="str">
        <f xml:space="preserve"> IF(AND(AL3="Goedgekeurd", AM3&lt;&gt;""), N3&amp;"_" &amp; P3&amp;"_"&amp;A3&amp;"_"&amp;D3&amp;"_"&amp;TEXT(AM3,"dd-mm-")&amp;YEAR(AM3), IF(AND(AM3&lt;&gt;"", AL3&lt;&gt;"In opdracht", AL3&lt;&gt;"Goedgekeurd", AL3&lt;&gt;""),AL3&amp;"_"&amp;N3&amp;"_"&amp;P3&amp;"_"&amp;A3&amp;"_"&amp;D3&amp;"_"&amp;TEXT(AM3,"dd-mm-")&amp;YEAR(AM3),"&lt; Vul hiernaast de juiste status en datum in."))</f>
        <v>&lt; Vul hiernaast de juiste status en datum in.</v>
      </c>
      <c r="AP3" t="s">
        <v>288</v>
      </c>
    </row>
    <row r="4" spans="1:42" x14ac:dyDescent="0.25">
      <c r="A4">
        <v>900128217</v>
      </c>
      <c r="B4">
        <v>36</v>
      </c>
      <c r="C4" t="s">
        <v>36</v>
      </c>
      <c r="D4">
        <v>830099</v>
      </c>
      <c r="E4" t="s">
        <v>37</v>
      </c>
      <c r="F4" t="s">
        <v>38</v>
      </c>
      <c r="G4" s="1"/>
      <c r="H4">
        <v>1</v>
      </c>
      <c r="I4" t="s">
        <v>39</v>
      </c>
      <c r="J4" t="s">
        <v>40</v>
      </c>
      <c r="K4" t="s">
        <v>41</v>
      </c>
      <c r="L4" s="1">
        <v>44147</v>
      </c>
      <c r="M4">
        <v>1</v>
      </c>
      <c r="N4" t="s">
        <v>69</v>
      </c>
      <c r="O4" t="s">
        <v>70</v>
      </c>
      <c r="P4" t="s">
        <v>59</v>
      </c>
      <c r="Q4" t="s">
        <v>71</v>
      </c>
      <c r="T4" t="s">
        <v>67</v>
      </c>
      <c r="U4" t="s">
        <v>67</v>
      </c>
      <c r="V4" t="s">
        <v>62</v>
      </c>
      <c r="W4">
        <v>2546</v>
      </c>
      <c r="X4" s="6">
        <v>376</v>
      </c>
      <c r="Y4" s="6" t="s">
        <v>56</v>
      </c>
      <c r="Z4" s="7" t="s">
        <v>52</v>
      </c>
      <c r="AB4" s="7"/>
      <c r="AD4" s="7"/>
      <c r="AF4" s="7"/>
      <c r="AH4" s="7" t="s">
        <v>52</v>
      </c>
      <c r="AI4" s="6" t="s">
        <v>52</v>
      </c>
      <c r="AJ4" s="7" t="s">
        <v>53</v>
      </c>
      <c r="AK4" s="6" t="s">
        <v>52</v>
      </c>
      <c r="AL4" s="8" t="s">
        <v>290</v>
      </c>
      <c r="AM4" s="9"/>
      <c r="AN4" s="3" t="str">
        <f xml:space="preserve"> IF(AND(AL4="Goedgekeurd", AM4&lt;&gt;""), N4&amp;"_" &amp; P4&amp;"_"&amp;A4&amp;"_"&amp;D4&amp;"_"&amp;TEXT(AM4,"dd-mm-")&amp;YEAR(AM4), IF(AND(AM4&lt;&gt;"", AL4&lt;&gt;"In opdracht", AL4&lt;&gt;"Goedgekeurd", AL4&lt;&gt;""),AL4&amp;"_"&amp;N4&amp;"_"&amp;P4&amp;"_"&amp;A4&amp;"_"&amp;D4&amp;"_"&amp;TEXT(AM4,"dd-mm-")&amp;YEAR(AM4),"&lt; Vul hiernaast de juiste status en datum in."))</f>
        <v>&lt; Vul hiernaast de juiste status en datum in.</v>
      </c>
      <c r="AP4" t="s">
        <v>289</v>
      </c>
    </row>
    <row r="5" spans="1:42" x14ac:dyDescent="0.25">
      <c r="A5">
        <v>900141248</v>
      </c>
      <c r="B5">
        <v>36</v>
      </c>
      <c r="C5" t="s">
        <v>36</v>
      </c>
      <c r="D5">
        <v>863617</v>
      </c>
      <c r="E5" t="s">
        <v>37</v>
      </c>
      <c r="F5" t="s">
        <v>38</v>
      </c>
      <c r="G5" s="1"/>
      <c r="H5">
        <v>1</v>
      </c>
      <c r="I5" t="s">
        <v>39</v>
      </c>
      <c r="J5" t="s">
        <v>40</v>
      </c>
      <c r="K5" t="s">
        <v>41</v>
      </c>
      <c r="L5" s="1">
        <v>44182</v>
      </c>
      <c r="M5">
        <v>1</v>
      </c>
      <c r="N5" t="s">
        <v>280</v>
      </c>
      <c r="O5" t="s">
        <v>281</v>
      </c>
      <c r="P5" t="s">
        <v>282</v>
      </c>
      <c r="Q5" t="s">
        <v>283</v>
      </c>
      <c r="T5" t="s">
        <v>80</v>
      </c>
      <c r="U5" t="s">
        <v>80</v>
      </c>
      <c r="V5" t="s">
        <v>62</v>
      </c>
      <c r="W5">
        <v>2546</v>
      </c>
      <c r="X5" s="6">
        <v>376</v>
      </c>
      <c r="Y5" s="6" t="s">
        <v>56</v>
      </c>
      <c r="Z5" s="7" t="s">
        <v>52</v>
      </c>
      <c r="AA5" s="6" t="s">
        <v>52</v>
      </c>
      <c r="AB5" s="7"/>
      <c r="AD5" s="7"/>
      <c r="AF5" s="7"/>
      <c r="AH5" s="7"/>
      <c r="AI5" s="6" t="s">
        <v>52</v>
      </c>
      <c r="AJ5" s="7" t="s">
        <v>52</v>
      </c>
      <c r="AK5" s="6" t="s">
        <v>53</v>
      </c>
      <c r="AL5" s="8" t="s">
        <v>290</v>
      </c>
      <c r="AM5" s="9"/>
      <c r="AN5" s="3" t="str">
        <f xml:space="preserve"> IF(AND(AL5="Goedgekeurd", AM5&lt;&gt;""), N5&amp;"_" &amp; P5&amp;"_"&amp;A5&amp;"_"&amp;D5&amp;"_"&amp;TEXT(AM5,"dd-mm-")&amp;YEAR(AM5), IF(AND(AM5&lt;&gt;"", AL5&lt;&gt;"In opdracht", AL5&lt;&gt;"Goedgekeurd", AL5&lt;&gt;""),AL5&amp;"_"&amp;N5&amp;"_"&amp;P5&amp;"_"&amp;A5&amp;"_"&amp;D5&amp;"_"&amp;TEXT(AM5,"dd-mm-")&amp;YEAR(AM5),"&lt; Vul hiernaast de juiste status en datum in."))</f>
        <v>&lt; Vul hiernaast de juiste status en datum in.</v>
      </c>
      <c r="AP5" t="s">
        <v>287</v>
      </c>
    </row>
    <row r="6" spans="1:42" x14ac:dyDescent="0.25">
      <c r="A6">
        <v>900134992</v>
      </c>
      <c r="B6">
        <v>36</v>
      </c>
      <c r="C6" t="s">
        <v>36</v>
      </c>
      <c r="D6">
        <v>830683</v>
      </c>
      <c r="E6" t="s">
        <v>37</v>
      </c>
      <c r="F6" t="s">
        <v>38</v>
      </c>
      <c r="G6" s="1"/>
      <c r="H6">
        <v>1</v>
      </c>
      <c r="I6" t="s">
        <v>39</v>
      </c>
      <c r="J6" t="s">
        <v>40</v>
      </c>
      <c r="K6" t="s">
        <v>41</v>
      </c>
      <c r="L6" s="1"/>
      <c r="M6">
        <v>1</v>
      </c>
      <c r="N6" t="s">
        <v>184</v>
      </c>
      <c r="O6" t="s">
        <v>185</v>
      </c>
      <c r="P6" t="s">
        <v>186</v>
      </c>
      <c r="Q6" t="s">
        <v>187</v>
      </c>
      <c r="T6" t="s">
        <v>46</v>
      </c>
      <c r="U6" t="s">
        <v>46</v>
      </c>
      <c r="V6" t="s">
        <v>62</v>
      </c>
      <c r="W6">
        <v>2546</v>
      </c>
      <c r="X6" s="6">
        <v>376</v>
      </c>
      <c r="Z6" s="7">
        <v>0</v>
      </c>
      <c r="AA6" s="6">
        <v>0</v>
      </c>
      <c r="AB6" s="7">
        <v>1</v>
      </c>
      <c r="AC6" s="6">
        <v>0</v>
      </c>
      <c r="AD6" s="7">
        <v>0</v>
      </c>
      <c r="AF6" s="7"/>
      <c r="AH6" s="7"/>
      <c r="AJ6" s="7"/>
      <c r="AL6" s="8" t="s">
        <v>290</v>
      </c>
      <c r="AM6" s="9"/>
      <c r="AN6" s="3" t="str">
        <f xml:space="preserve"> IF(AND(AL6="Goedgekeurd", AM6&lt;&gt;""), N6&amp;"_" &amp; P6&amp;"_"&amp;A6&amp;"_"&amp;D6&amp;"_"&amp;TEXT(AM6,"dd-mm-")&amp;YEAR(AM6), IF(AND(AM6&lt;&gt;"", AL6&lt;&gt;"In opdracht", AL6&lt;&gt;"Goedgekeurd", AL6&lt;&gt;""),AL6&amp;"_"&amp;N6&amp;"_"&amp;P6&amp;"_"&amp;A6&amp;"_"&amp;D6&amp;"_"&amp;TEXT(AM6,"dd-mm-")&amp;YEAR(AM6),"&lt; Vul hiernaast de juiste status en datum in."))</f>
        <v>&lt; Vul hiernaast de juiste status en datum in.</v>
      </c>
    </row>
    <row r="7" spans="1:42" x14ac:dyDescent="0.25">
      <c r="A7">
        <v>900141249</v>
      </c>
      <c r="B7">
        <v>36</v>
      </c>
      <c r="C7" t="s">
        <v>36</v>
      </c>
      <c r="D7">
        <v>863618</v>
      </c>
      <c r="E7" t="s">
        <v>37</v>
      </c>
      <c r="F7" t="s">
        <v>38</v>
      </c>
      <c r="G7" s="1"/>
      <c r="H7">
        <v>1</v>
      </c>
      <c r="I7" t="s">
        <v>39</v>
      </c>
      <c r="J7" t="s">
        <v>40</v>
      </c>
      <c r="K7" t="s">
        <v>41</v>
      </c>
      <c r="L7" s="1">
        <v>44182</v>
      </c>
      <c r="M7">
        <v>1</v>
      </c>
      <c r="N7" t="s">
        <v>184</v>
      </c>
      <c r="O7" t="s">
        <v>185</v>
      </c>
      <c r="P7" t="s">
        <v>284</v>
      </c>
      <c r="Q7" t="s">
        <v>285</v>
      </c>
      <c r="T7" t="s">
        <v>46</v>
      </c>
      <c r="U7" t="s">
        <v>46</v>
      </c>
      <c r="V7" t="s">
        <v>62</v>
      </c>
      <c r="W7">
        <v>2546</v>
      </c>
      <c r="X7" s="6">
        <v>376</v>
      </c>
      <c r="Y7" s="6" t="s">
        <v>56</v>
      </c>
      <c r="Z7" s="7" t="s">
        <v>52</v>
      </c>
      <c r="AA7" s="6" t="s">
        <v>52</v>
      </c>
      <c r="AB7" s="7"/>
      <c r="AD7" s="7"/>
      <c r="AF7" s="7"/>
      <c r="AH7" s="7"/>
      <c r="AI7" s="6" t="s">
        <v>52</v>
      </c>
      <c r="AJ7" s="7" t="s">
        <v>52</v>
      </c>
      <c r="AK7" s="6" t="s">
        <v>53</v>
      </c>
      <c r="AL7" s="8" t="s">
        <v>290</v>
      </c>
      <c r="AM7" s="9"/>
      <c r="AN7" s="3" t="str">
        <f xml:space="preserve"> IF(AND(AL7="Goedgekeurd", AM7&lt;&gt;""), N7&amp;"_" &amp; P7&amp;"_"&amp;A7&amp;"_"&amp;D7&amp;"_"&amp;TEXT(AM7,"dd-mm-")&amp;YEAR(AM7), IF(AND(AM7&lt;&gt;"", AL7&lt;&gt;"In opdracht", AL7&lt;&gt;"Goedgekeurd", AL7&lt;&gt;""),AL7&amp;"_"&amp;N7&amp;"_"&amp;P7&amp;"_"&amp;A7&amp;"_"&amp;D7&amp;"_"&amp;TEXT(AM7,"dd-mm-")&amp;YEAR(AM7),"&lt; Vul hiernaast de juiste status en datum in."))</f>
        <v>&lt; Vul hiernaast de juiste status en datum in.</v>
      </c>
    </row>
    <row r="8" spans="1:42" x14ac:dyDescent="0.25">
      <c r="A8">
        <v>900141250</v>
      </c>
      <c r="B8">
        <v>36</v>
      </c>
      <c r="C8" t="s">
        <v>36</v>
      </c>
      <c r="D8">
        <v>863619</v>
      </c>
      <c r="E8" t="s">
        <v>37</v>
      </c>
      <c r="F8" t="s">
        <v>38</v>
      </c>
      <c r="G8" s="1"/>
      <c r="H8">
        <v>1</v>
      </c>
      <c r="I8" t="s">
        <v>39</v>
      </c>
      <c r="J8" t="s">
        <v>40</v>
      </c>
      <c r="K8" t="s">
        <v>41</v>
      </c>
      <c r="L8" s="1">
        <v>44182</v>
      </c>
      <c r="M8">
        <v>1</v>
      </c>
      <c r="N8" t="s">
        <v>184</v>
      </c>
      <c r="O8" t="s">
        <v>185</v>
      </c>
      <c r="P8" t="s">
        <v>284</v>
      </c>
      <c r="Q8" t="s">
        <v>285</v>
      </c>
      <c r="T8" t="s">
        <v>46</v>
      </c>
      <c r="U8" t="s">
        <v>46</v>
      </c>
      <c r="V8" t="s">
        <v>62</v>
      </c>
      <c r="W8">
        <v>2546</v>
      </c>
      <c r="X8" s="6">
        <v>376</v>
      </c>
      <c r="Y8" s="6" t="s">
        <v>56</v>
      </c>
      <c r="Z8" s="7" t="s">
        <v>52</v>
      </c>
      <c r="AA8" s="6" t="s">
        <v>52</v>
      </c>
      <c r="AB8" s="7"/>
      <c r="AD8" s="7"/>
      <c r="AF8" s="7"/>
      <c r="AH8" s="7"/>
      <c r="AI8" s="6" t="s">
        <v>52</v>
      </c>
      <c r="AJ8" s="7" t="s">
        <v>52</v>
      </c>
      <c r="AK8" s="6" t="s">
        <v>53</v>
      </c>
      <c r="AL8" s="8" t="s">
        <v>290</v>
      </c>
      <c r="AM8" s="10"/>
      <c r="AN8" s="3" t="str">
        <f xml:space="preserve"> IF(AND(AL8="Goedgekeurd", AM8&lt;&gt;""), N8&amp;"_" &amp; P8&amp;"_"&amp;A8&amp;"_"&amp;D8&amp;"_"&amp;TEXT(AM8,"dd-mm-")&amp;YEAR(AM8), IF(AND(AM8&lt;&gt;"", AL8&lt;&gt;"In opdracht", AL8&lt;&gt;"Goedgekeurd", AL8&lt;&gt;""),AL8&amp;"_"&amp;N8&amp;"_"&amp;P8&amp;"_"&amp;A8&amp;"_"&amp;D8&amp;"_"&amp;TEXT(AM8,"dd-mm-")&amp;YEAR(AM8),"&lt; Vul hiernaast de juiste status en datum in."))</f>
        <v>&lt; Vul hiernaast de juiste status en datum in.</v>
      </c>
    </row>
    <row r="9" spans="1:42" x14ac:dyDescent="0.25">
      <c r="A9">
        <v>900134993</v>
      </c>
      <c r="B9">
        <v>36</v>
      </c>
      <c r="C9" t="s">
        <v>36</v>
      </c>
      <c r="D9">
        <v>830684</v>
      </c>
      <c r="E9" t="s">
        <v>37</v>
      </c>
      <c r="F9" t="s">
        <v>38</v>
      </c>
      <c r="G9" s="1"/>
      <c r="H9">
        <v>1</v>
      </c>
      <c r="I9" t="s">
        <v>39</v>
      </c>
      <c r="J9" t="s">
        <v>40</v>
      </c>
      <c r="K9" t="s">
        <v>41</v>
      </c>
      <c r="L9" s="1"/>
      <c r="M9">
        <v>1</v>
      </c>
      <c r="N9" t="s">
        <v>184</v>
      </c>
      <c r="O9" t="s">
        <v>185</v>
      </c>
      <c r="P9" t="s">
        <v>188</v>
      </c>
      <c r="Q9" t="s">
        <v>189</v>
      </c>
      <c r="T9" t="s">
        <v>46</v>
      </c>
      <c r="U9" t="s">
        <v>46</v>
      </c>
      <c r="V9" t="s">
        <v>62</v>
      </c>
      <c r="W9">
        <v>2546</v>
      </c>
      <c r="X9" s="6">
        <v>376</v>
      </c>
      <c r="Z9" s="7">
        <v>0</v>
      </c>
      <c r="AA9" s="6">
        <v>0</v>
      </c>
      <c r="AB9" s="7">
        <v>1</v>
      </c>
      <c r="AC9" s="6">
        <v>0</v>
      </c>
      <c r="AD9" s="7">
        <v>0</v>
      </c>
      <c r="AF9" s="7"/>
      <c r="AH9" s="7"/>
      <c r="AJ9" s="7"/>
      <c r="AL9" s="8" t="s">
        <v>290</v>
      </c>
      <c r="AM9" s="9"/>
      <c r="AN9" s="3" t="str">
        <f xml:space="preserve"> IF(AND(AL9="Goedgekeurd", AM9&lt;&gt;""), N9&amp;"_" &amp; P9&amp;"_"&amp;A9&amp;"_"&amp;D9&amp;"_"&amp;TEXT(AM9,"dd-mm-")&amp;YEAR(AM9), IF(AND(AM9&lt;&gt;"", AL9&lt;&gt;"In opdracht", AL9&lt;&gt;"Goedgekeurd", AL9&lt;&gt;""),AL9&amp;"_"&amp;N9&amp;"_"&amp;P9&amp;"_"&amp;A9&amp;"_"&amp;D9&amp;"_"&amp;TEXT(AM9,"dd-mm-")&amp;YEAR(AM9),"&lt; Vul hiernaast de juiste status en datum in."))</f>
        <v>&lt; Vul hiernaast de juiste status en datum in.</v>
      </c>
    </row>
    <row r="10" spans="1:42" x14ac:dyDescent="0.25">
      <c r="A10">
        <v>900134995</v>
      </c>
      <c r="B10">
        <v>36</v>
      </c>
      <c r="C10" t="s">
        <v>36</v>
      </c>
      <c r="D10">
        <v>830685</v>
      </c>
      <c r="E10" t="s">
        <v>37</v>
      </c>
      <c r="F10" t="s">
        <v>38</v>
      </c>
      <c r="G10" s="1"/>
      <c r="H10">
        <v>1</v>
      </c>
      <c r="I10" t="s">
        <v>39</v>
      </c>
      <c r="J10" t="s">
        <v>40</v>
      </c>
      <c r="K10" t="s">
        <v>41</v>
      </c>
      <c r="L10" s="1"/>
      <c r="M10">
        <v>1</v>
      </c>
      <c r="N10" t="s">
        <v>184</v>
      </c>
      <c r="O10" t="s">
        <v>185</v>
      </c>
      <c r="P10" t="s">
        <v>190</v>
      </c>
      <c r="Q10" t="s">
        <v>191</v>
      </c>
      <c r="T10" t="s">
        <v>46</v>
      </c>
      <c r="U10" t="s">
        <v>46</v>
      </c>
      <c r="V10" t="s">
        <v>62</v>
      </c>
      <c r="W10">
        <v>2546</v>
      </c>
      <c r="X10" s="6">
        <v>376</v>
      </c>
      <c r="Z10" s="7">
        <v>0</v>
      </c>
      <c r="AA10" s="6">
        <v>0</v>
      </c>
      <c r="AB10" s="7">
        <v>1</v>
      </c>
      <c r="AC10" s="6">
        <v>0</v>
      </c>
      <c r="AD10" s="7">
        <v>0</v>
      </c>
      <c r="AF10" s="7"/>
      <c r="AH10" s="7"/>
      <c r="AJ10" s="7"/>
      <c r="AL10" s="8" t="s">
        <v>290</v>
      </c>
      <c r="AM10" s="9"/>
      <c r="AN10" s="3" t="str">
        <f xml:space="preserve"> IF(AND(AL10="Goedgekeurd", AM10&lt;&gt;""), N10&amp;"_" &amp; P10&amp;"_"&amp;A10&amp;"_"&amp;D10&amp;"_"&amp;TEXT(AM10,"dd-mm-")&amp;YEAR(AM10), IF(AND(AM10&lt;&gt;"", AL10&lt;&gt;"In opdracht", AL10&lt;&gt;"Goedgekeurd", AL10&lt;&gt;""),AL10&amp;"_"&amp;N10&amp;"_"&amp;P10&amp;"_"&amp;A10&amp;"_"&amp;D10&amp;"_"&amp;TEXT(AM10,"dd-mm-")&amp;YEAR(AM10),"&lt; Vul hiernaast de juiste status en datum in."))</f>
        <v>&lt; Vul hiernaast de juiste status en datum in.</v>
      </c>
    </row>
    <row r="11" spans="1:42" x14ac:dyDescent="0.25">
      <c r="A11">
        <v>900128216</v>
      </c>
      <c r="B11">
        <v>36</v>
      </c>
      <c r="C11" t="s">
        <v>36</v>
      </c>
      <c r="D11">
        <v>821376</v>
      </c>
      <c r="E11" t="s">
        <v>37</v>
      </c>
      <c r="F11" t="s">
        <v>38</v>
      </c>
      <c r="G11" s="1"/>
      <c r="H11">
        <v>1</v>
      </c>
      <c r="I11" t="s">
        <v>39</v>
      </c>
      <c r="J11" t="s">
        <v>40</v>
      </c>
      <c r="K11" t="s">
        <v>41</v>
      </c>
      <c r="L11" s="1">
        <v>44147</v>
      </c>
      <c r="M11">
        <v>1</v>
      </c>
      <c r="N11" t="s">
        <v>63</v>
      </c>
      <c r="O11" t="s">
        <v>64</v>
      </c>
      <c r="P11" t="s">
        <v>65</v>
      </c>
      <c r="Q11" t="s">
        <v>66</v>
      </c>
      <c r="T11" t="s">
        <v>67</v>
      </c>
      <c r="U11" t="s">
        <v>67</v>
      </c>
      <c r="V11" t="s">
        <v>68</v>
      </c>
      <c r="W11">
        <v>2554</v>
      </c>
      <c r="X11" s="6">
        <v>376</v>
      </c>
      <c r="Y11" s="6" t="s">
        <v>56</v>
      </c>
      <c r="Z11" s="7" t="s">
        <v>52</v>
      </c>
      <c r="AB11" s="7"/>
      <c r="AD11" s="7"/>
      <c r="AF11" s="7"/>
      <c r="AH11" s="7" t="s">
        <v>52</v>
      </c>
      <c r="AI11" s="6" t="s">
        <v>52</v>
      </c>
      <c r="AJ11" s="7" t="s">
        <v>53</v>
      </c>
      <c r="AK11" s="6" t="s">
        <v>52</v>
      </c>
      <c r="AL11" s="8" t="s">
        <v>290</v>
      </c>
      <c r="AM11" s="9"/>
      <c r="AN11" s="3" t="str">
        <f xml:space="preserve"> IF(AND(AL11="Goedgekeurd", AM11&lt;&gt;""), N11&amp;"_" &amp; P11&amp;"_"&amp;A11&amp;"_"&amp;D11&amp;"_"&amp;TEXT(AM11,"dd-mm-")&amp;YEAR(AM11), IF(AND(AM11&lt;&gt;"", AL11&lt;&gt;"In opdracht", AL11&lt;&gt;"Goedgekeurd", AL11&lt;&gt;""),AL11&amp;"_"&amp;N11&amp;"_"&amp;P11&amp;"_"&amp;A11&amp;"_"&amp;D11&amp;"_"&amp;TEXT(AM11,"dd-mm-")&amp;YEAR(AM11),"&lt; Vul hiernaast de juiste status en datum in."))</f>
        <v>&lt; Vul hiernaast de juiste status en datum in.</v>
      </c>
    </row>
    <row r="12" spans="1:42" x14ac:dyDescent="0.25">
      <c r="A12">
        <v>900111524</v>
      </c>
      <c r="B12">
        <v>36</v>
      </c>
      <c r="C12" t="s">
        <v>36</v>
      </c>
      <c r="D12">
        <v>786879</v>
      </c>
      <c r="E12" t="s">
        <v>37</v>
      </c>
      <c r="F12" t="s">
        <v>38</v>
      </c>
      <c r="G12" s="1"/>
      <c r="H12">
        <v>1</v>
      </c>
      <c r="I12" t="s">
        <v>39</v>
      </c>
      <c r="J12" t="s">
        <v>40</v>
      </c>
      <c r="K12" t="s">
        <v>41</v>
      </c>
      <c r="L12" s="1"/>
      <c r="M12">
        <v>1</v>
      </c>
      <c r="N12" t="s">
        <v>57</v>
      </c>
      <c r="O12" t="s">
        <v>58</v>
      </c>
      <c r="P12" t="s">
        <v>59</v>
      </c>
      <c r="Q12" t="s">
        <v>60</v>
      </c>
      <c r="T12" t="s">
        <v>61</v>
      </c>
      <c r="U12" t="s">
        <v>61</v>
      </c>
      <c r="V12" t="s">
        <v>62</v>
      </c>
      <c r="W12">
        <v>2554</v>
      </c>
      <c r="X12" s="6">
        <v>376</v>
      </c>
      <c r="Z12" s="7">
        <v>0</v>
      </c>
      <c r="AA12" s="6">
        <v>0</v>
      </c>
      <c r="AB12" s="7">
        <v>1</v>
      </c>
      <c r="AC12" s="6">
        <v>0</v>
      </c>
      <c r="AD12" s="7">
        <v>0</v>
      </c>
      <c r="AF12" s="7"/>
      <c r="AH12" s="7"/>
      <c r="AJ12" s="7"/>
      <c r="AL12" s="8" t="s">
        <v>290</v>
      </c>
      <c r="AM12" s="9"/>
      <c r="AN12" s="3" t="str">
        <f xml:space="preserve"> IF(AND(AL12="Goedgekeurd", AM12&lt;&gt;""), N12&amp;"_" &amp; P12&amp;"_"&amp;A12&amp;"_"&amp;D12&amp;"_"&amp;TEXT(AM12,"dd-mm-")&amp;YEAR(AM12), IF(AND(AM12&lt;&gt;"", AL12&lt;&gt;"In opdracht", AL12&lt;&gt;"Goedgekeurd", AL12&lt;&gt;""),AL12&amp;"_"&amp;N12&amp;"_"&amp;P12&amp;"_"&amp;A12&amp;"_"&amp;D12&amp;"_"&amp;TEXT(AM12,"dd-mm-")&amp;YEAR(AM12),"&lt; Vul hiernaast de juiste status en datum in."))</f>
        <v>&lt; Vul hiernaast de juiste status en datum in.</v>
      </c>
    </row>
    <row r="13" spans="1:42" x14ac:dyDescent="0.25">
      <c r="A13">
        <v>900134522</v>
      </c>
      <c r="B13">
        <v>36</v>
      </c>
      <c r="C13" t="s">
        <v>36</v>
      </c>
      <c r="D13">
        <v>821659</v>
      </c>
      <c r="E13" t="s">
        <v>37</v>
      </c>
      <c r="F13" t="s">
        <v>38</v>
      </c>
      <c r="G13" s="1"/>
      <c r="H13">
        <v>1</v>
      </c>
      <c r="I13" t="s">
        <v>39</v>
      </c>
      <c r="J13" t="s">
        <v>40</v>
      </c>
      <c r="K13" t="s">
        <v>41</v>
      </c>
      <c r="L13" s="1"/>
      <c r="M13">
        <v>1</v>
      </c>
      <c r="N13" t="s">
        <v>57</v>
      </c>
      <c r="O13" t="s">
        <v>58</v>
      </c>
      <c r="P13" t="s">
        <v>59</v>
      </c>
      <c r="Q13" t="s">
        <v>60</v>
      </c>
      <c r="T13" t="s">
        <v>61</v>
      </c>
      <c r="U13" t="s">
        <v>61</v>
      </c>
      <c r="V13" t="s">
        <v>62</v>
      </c>
      <c r="W13">
        <v>2554</v>
      </c>
      <c r="X13" s="6">
        <v>376</v>
      </c>
      <c r="Z13" s="7">
        <v>0</v>
      </c>
      <c r="AA13" s="6">
        <v>0</v>
      </c>
      <c r="AB13" s="7">
        <v>1</v>
      </c>
      <c r="AC13" s="6">
        <v>0</v>
      </c>
      <c r="AD13" s="7">
        <v>0</v>
      </c>
      <c r="AF13" s="7"/>
      <c r="AH13" s="7"/>
      <c r="AJ13" s="7"/>
      <c r="AL13" s="8" t="s">
        <v>290</v>
      </c>
      <c r="AM13" s="9"/>
      <c r="AN13" s="3" t="str">
        <f xml:space="preserve"> IF(AND(AL13="Goedgekeurd", AM13&lt;&gt;""), N13&amp;"_" &amp; P13&amp;"_"&amp;A13&amp;"_"&amp;D13&amp;"_"&amp;TEXT(AM13,"dd-mm-")&amp;YEAR(AM13), IF(AND(AM13&lt;&gt;"", AL13&lt;&gt;"In opdracht", AL13&lt;&gt;"Goedgekeurd", AL13&lt;&gt;""),AL13&amp;"_"&amp;N13&amp;"_"&amp;P13&amp;"_"&amp;A13&amp;"_"&amp;D13&amp;"_"&amp;TEXT(AM13,"dd-mm-")&amp;YEAR(AM13),"&lt; Vul hiernaast de juiste status en datum in."))</f>
        <v>&lt; Vul hiernaast de juiste status en datum in.</v>
      </c>
    </row>
    <row r="14" spans="1:42" x14ac:dyDescent="0.25">
      <c r="A14">
        <v>900134523</v>
      </c>
      <c r="B14">
        <v>36</v>
      </c>
      <c r="C14" t="s">
        <v>36</v>
      </c>
      <c r="D14">
        <v>821660</v>
      </c>
      <c r="E14" t="s">
        <v>37</v>
      </c>
      <c r="F14" t="s">
        <v>38</v>
      </c>
      <c r="G14" s="1"/>
      <c r="H14">
        <v>1</v>
      </c>
      <c r="I14" t="s">
        <v>39</v>
      </c>
      <c r="J14" t="s">
        <v>40</v>
      </c>
      <c r="K14" t="s">
        <v>41</v>
      </c>
      <c r="L14" s="1"/>
      <c r="M14">
        <v>1</v>
      </c>
      <c r="N14" t="s">
        <v>57</v>
      </c>
      <c r="O14" t="s">
        <v>58</v>
      </c>
      <c r="P14" t="s">
        <v>59</v>
      </c>
      <c r="Q14" t="s">
        <v>60</v>
      </c>
      <c r="T14" t="s">
        <v>61</v>
      </c>
      <c r="U14" t="s">
        <v>61</v>
      </c>
      <c r="V14" t="s">
        <v>62</v>
      </c>
      <c r="W14">
        <v>2554</v>
      </c>
      <c r="X14" s="6">
        <v>376</v>
      </c>
      <c r="Z14" s="7">
        <v>0</v>
      </c>
      <c r="AA14" s="6">
        <v>0</v>
      </c>
      <c r="AB14" s="7">
        <v>1</v>
      </c>
      <c r="AC14" s="6">
        <v>0</v>
      </c>
      <c r="AD14" s="7">
        <v>0</v>
      </c>
      <c r="AF14" s="7"/>
      <c r="AH14" s="7"/>
      <c r="AJ14" s="7"/>
      <c r="AL14" s="8" t="s">
        <v>290</v>
      </c>
      <c r="AM14" s="9"/>
      <c r="AN14" s="3" t="str">
        <f xml:space="preserve"> IF(AND(AL14="Goedgekeurd", AM14&lt;&gt;""), N14&amp;"_" &amp; P14&amp;"_"&amp;A14&amp;"_"&amp;D14&amp;"_"&amp;TEXT(AM14,"dd-mm-")&amp;YEAR(AM14), IF(AND(AM14&lt;&gt;"", AL14&lt;&gt;"In opdracht", AL14&lt;&gt;"Goedgekeurd", AL14&lt;&gt;""),AL14&amp;"_"&amp;N14&amp;"_"&amp;P14&amp;"_"&amp;A14&amp;"_"&amp;D14&amp;"_"&amp;TEXT(AM14,"dd-mm-")&amp;YEAR(AM14),"&lt; Vul hiernaast de juiste status en datum in."))</f>
        <v>&lt; Vul hiernaast de juiste status en datum in.</v>
      </c>
    </row>
    <row r="15" spans="1:42" x14ac:dyDescent="0.25">
      <c r="A15">
        <v>900134524</v>
      </c>
      <c r="B15">
        <v>36</v>
      </c>
      <c r="C15" t="s">
        <v>36</v>
      </c>
      <c r="D15">
        <v>821661</v>
      </c>
      <c r="E15" t="s">
        <v>37</v>
      </c>
      <c r="F15" t="s">
        <v>38</v>
      </c>
      <c r="G15" s="1"/>
      <c r="H15">
        <v>1</v>
      </c>
      <c r="I15" t="s">
        <v>39</v>
      </c>
      <c r="J15" t="s">
        <v>40</v>
      </c>
      <c r="K15" t="s">
        <v>41</v>
      </c>
      <c r="L15" s="1"/>
      <c r="M15">
        <v>1</v>
      </c>
      <c r="N15" t="s">
        <v>57</v>
      </c>
      <c r="O15" t="s">
        <v>58</v>
      </c>
      <c r="P15" t="s">
        <v>59</v>
      </c>
      <c r="Q15" t="s">
        <v>60</v>
      </c>
      <c r="T15" t="s">
        <v>61</v>
      </c>
      <c r="U15" t="s">
        <v>61</v>
      </c>
      <c r="V15" t="s">
        <v>62</v>
      </c>
      <c r="W15">
        <v>2554</v>
      </c>
      <c r="X15" s="6">
        <v>376</v>
      </c>
      <c r="Z15" s="7">
        <v>0</v>
      </c>
      <c r="AA15" s="6">
        <v>0</v>
      </c>
      <c r="AB15" s="7">
        <v>1</v>
      </c>
      <c r="AC15" s="6">
        <v>0</v>
      </c>
      <c r="AD15" s="7">
        <v>0</v>
      </c>
      <c r="AF15" s="7"/>
      <c r="AH15" s="7"/>
      <c r="AJ15" s="7"/>
      <c r="AL15" s="8" t="s">
        <v>290</v>
      </c>
      <c r="AM15" s="9"/>
      <c r="AN15" s="3" t="str">
        <f xml:space="preserve"> IF(AND(AL15="Goedgekeurd", AM15&lt;&gt;""), N15&amp;"_" &amp; P15&amp;"_"&amp;A15&amp;"_"&amp;D15&amp;"_"&amp;TEXT(AM15,"dd-mm-")&amp;YEAR(AM15), IF(AND(AM15&lt;&gt;"", AL15&lt;&gt;"In opdracht", AL15&lt;&gt;"Goedgekeurd", AL15&lt;&gt;""),AL15&amp;"_"&amp;N15&amp;"_"&amp;P15&amp;"_"&amp;A15&amp;"_"&amp;D15&amp;"_"&amp;TEXT(AM15,"dd-mm-")&amp;YEAR(AM15),"&lt; Vul hiernaast de juiste status en datum in."))</f>
        <v>&lt; Vul hiernaast de juiste status en datum in.</v>
      </c>
    </row>
    <row r="16" spans="1:42" x14ac:dyDescent="0.25">
      <c r="A16">
        <v>900134525</v>
      </c>
      <c r="B16">
        <v>36</v>
      </c>
      <c r="C16" t="s">
        <v>36</v>
      </c>
      <c r="D16">
        <v>821662</v>
      </c>
      <c r="E16" t="s">
        <v>37</v>
      </c>
      <c r="F16" t="s">
        <v>38</v>
      </c>
      <c r="G16" s="1"/>
      <c r="H16">
        <v>1</v>
      </c>
      <c r="I16" t="s">
        <v>39</v>
      </c>
      <c r="J16" t="s">
        <v>40</v>
      </c>
      <c r="K16" t="s">
        <v>41</v>
      </c>
      <c r="L16" s="1"/>
      <c r="M16">
        <v>1</v>
      </c>
      <c r="N16" t="s">
        <v>57</v>
      </c>
      <c r="O16" t="s">
        <v>58</v>
      </c>
      <c r="P16" t="s">
        <v>59</v>
      </c>
      <c r="Q16" t="s">
        <v>60</v>
      </c>
      <c r="T16" t="s">
        <v>61</v>
      </c>
      <c r="U16" t="s">
        <v>61</v>
      </c>
      <c r="V16" t="s">
        <v>62</v>
      </c>
      <c r="W16">
        <v>2554</v>
      </c>
      <c r="X16" s="6">
        <v>376</v>
      </c>
      <c r="Z16" s="7">
        <v>0</v>
      </c>
      <c r="AA16" s="6">
        <v>0</v>
      </c>
      <c r="AB16" s="7">
        <v>1</v>
      </c>
      <c r="AC16" s="6">
        <v>0</v>
      </c>
      <c r="AD16" s="7">
        <v>0</v>
      </c>
      <c r="AF16" s="7"/>
      <c r="AH16" s="7"/>
      <c r="AJ16" s="7"/>
      <c r="AL16" s="8" t="s">
        <v>290</v>
      </c>
      <c r="AM16" s="9"/>
      <c r="AN16" s="3" t="str">
        <f xml:space="preserve"> IF(AND(AL16="Goedgekeurd", AM16&lt;&gt;""), N16&amp;"_" &amp; P16&amp;"_"&amp;A16&amp;"_"&amp;D16&amp;"_"&amp;TEXT(AM16,"dd-mm-")&amp;YEAR(AM16), IF(AND(AM16&lt;&gt;"", AL16&lt;&gt;"In opdracht", AL16&lt;&gt;"Goedgekeurd", AL16&lt;&gt;""),AL16&amp;"_"&amp;N16&amp;"_"&amp;P16&amp;"_"&amp;A16&amp;"_"&amp;D16&amp;"_"&amp;TEXT(AM16,"dd-mm-")&amp;YEAR(AM16),"&lt; Vul hiernaast de juiste status en datum in."))</f>
        <v>&lt; Vul hiernaast de juiste status en datum in.</v>
      </c>
    </row>
    <row r="17" spans="1:40" x14ac:dyDescent="0.25">
      <c r="A17">
        <v>900134526</v>
      </c>
      <c r="B17">
        <v>36</v>
      </c>
      <c r="C17" t="s">
        <v>36</v>
      </c>
      <c r="D17">
        <v>821663</v>
      </c>
      <c r="E17" t="s">
        <v>37</v>
      </c>
      <c r="F17" t="s">
        <v>38</v>
      </c>
      <c r="G17" s="1"/>
      <c r="H17">
        <v>1</v>
      </c>
      <c r="I17" t="s">
        <v>39</v>
      </c>
      <c r="J17" t="s">
        <v>40</v>
      </c>
      <c r="K17" t="s">
        <v>41</v>
      </c>
      <c r="L17" s="1"/>
      <c r="M17">
        <v>1</v>
      </c>
      <c r="N17" t="s">
        <v>57</v>
      </c>
      <c r="O17" t="s">
        <v>58</v>
      </c>
      <c r="P17" t="s">
        <v>59</v>
      </c>
      <c r="Q17" t="s">
        <v>60</v>
      </c>
      <c r="T17" t="s">
        <v>61</v>
      </c>
      <c r="U17" t="s">
        <v>61</v>
      </c>
      <c r="V17" t="s">
        <v>62</v>
      </c>
      <c r="W17">
        <v>2554</v>
      </c>
      <c r="X17" s="6">
        <v>376</v>
      </c>
      <c r="Z17" s="7">
        <v>0</v>
      </c>
      <c r="AA17" s="6">
        <v>0</v>
      </c>
      <c r="AB17" s="7">
        <v>1</v>
      </c>
      <c r="AC17" s="6">
        <v>0</v>
      </c>
      <c r="AD17" s="7">
        <v>0</v>
      </c>
      <c r="AF17" s="7"/>
      <c r="AH17" s="7"/>
      <c r="AJ17" s="7"/>
      <c r="AL17" s="8" t="s">
        <v>290</v>
      </c>
      <c r="AM17" s="9"/>
      <c r="AN17" s="3" t="str">
        <f xml:space="preserve"> IF(AND(AL17="Goedgekeurd", AM17&lt;&gt;""), N17&amp;"_" &amp; P17&amp;"_"&amp;A17&amp;"_"&amp;D17&amp;"_"&amp;TEXT(AM17,"dd-mm-")&amp;YEAR(AM17), IF(AND(AM17&lt;&gt;"", AL17&lt;&gt;"In opdracht", AL17&lt;&gt;"Goedgekeurd", AL17&lt;&gt;""),AL17&amp;"_"&amp;N17&amp;"_"&amp;P17&amp;"_"&amp;A17&amp;"_"&amp;D17&amp;"_"&amp;TEXT(AM17,"dd-mm-")&amp;YEAR(AM17),"&lt; Vul hiernaast de juiste status en datum in."))</f>
        <v>&lt; Vul hiernaast de juiste status en datum in.</v>
      </c>
    </row>
    <row r="18" spans="1:40" x14ac:dyDescent="0.25">
      <c r="A18">
        <v>900134527</v>
      </c>
      <c r="B18">
        <v>36</v>
      </c>
      <c r="C18" t="s">
        <v>36</v>
      </c>
      <c r="D18">
        <v>821664</v>
      </c>
      <c r="E18" t="s">
        <v>37</v>
      </c>
      <c r="F18" t="s">
        <v>38</v>
      </c>
      <c r="G18" s="1"/>
      <c r="H18">
        <v>1</v>
      </c>
      <c r="I18" t="s">
        <v>39</v>
      </c>
      <c r="J18" t="s">
        <v>40</v>
      </c>
      <c r="K18" t="s">
        <v>41</v>
      </c>
      <c r="L18" s="1"/>
      <c r="M18">
        <v>1</v>
      </c>
      <c r="N18" t="s">
        <v>57</v>
      </c>
      <c r="O18" t="s">
        <v>58</v>
      </c>
      <c r="P18" t="s">
        <v>59</v>
      </c>
      <c r="Q18" t="s">
        <v>60</v>
      </c>
      <c r="T18" t="s">
        <v>61</v>
      </c>
      <c r="U18" t="s">
        <v>61</v>
      </c>
      <c r="V18" t="s">
        <v>62</v>
      </c>
      <c r="W18">
        <v>2554</v>
      </c>
      <c r="X18" s="6">
        <v>376</v>
      </c>
      <c r="Z18" s="7">
        <v>0</v>
      </c>
      <c r="AA18" s="6">
        <v>0</v>
      </c>
      <c r="AB18" s="7">
        <v>1</v>
      </c>
      <c r="AC18" s="6">
        <v>0</v>
      </c>
      <c r="AD18" s="7">
        <v>0</v>
      </c>
      <c r="AF18" s="7"/>
      <c r="AH18" s="7"/>
      <c r="AJ18" s="7"/>
      <c r="AL18" s="8" t="s">
        <v>290</v>
      </c>
      <c r="AM18" s="9"/>
      <c r="AN18" s="3" t="str">
        <f xml:space="preserve"> IF(AND(AL18="Goedgekeurd", AM18&lt;&gt;""), N18&amp;"_" &amp; P18&amp;"_"&amp;A18&amp;"_"&amp;D18&amp;"_"&amp;TEXT(AM18,"dd-mm-")&amp;YEAR(AM18), IF(AND(AM18&lt;&gt;"", AL18&lt;&gt;"In opdracht", AL18&lt;&gt;"Goedgekeurd", AL18&lt;&gt;""),AL18&amp;"_"&amp;N18&amp;"_"&amp;P18&amp;"_"&amp;A18&amp;"_"&amp;D18&amp;"_"&amp;TEXT(AM18,"dd-mm-")&amp;YEAR(AM18),"&lt; Vul hiernaast de juiste status en datum in."))</f>
        <v>&lt; Vul hiernaast de juiste status en datum in.</v>
      </c>
    </row>
    <row r="19" spans="1:40" x14ac:dyDescent="0.25">
      <c r="A19">
        <v>900134528</v>
      </c>
      <c r="B19">
        <v>36</v>
      </c>
      <c r="C19" t="s">
        <v>36</v>
      </c>
      <c r="D19">
        <v>821665</v>
      </c>
      <c r="E19" t="s">
        <v>37</v>
      </c>
      <c r="F19" t="s">
        <v>38</v>
      </c>
      <c r="G19" s="1"/>
      <c r="H19">
        <v>1</v>
      </c>
      <c r="I19" t="s">
        <v>39</v>
      </c>
      <c r="J19" t="s">
        <v>40</v>
      </c>
      <c r="K19" t="s">
        <v>41</v>
      </c>
      <c r="L19" s="1"/>
      <c r="M19">
        <v>1</v>
      </c>
      <c r="N19" t="s">
        <v>57</v>
      </c>
      <c r="O19" t="s">
        <v>58</v>
      </c>
      <c r="P19" t="s">
        <v>59</v>
      </c>
      <c r="Q19" t="s">
        <v>60</v>
      </c>
      <c r="T19" t="s">
        <v>61</v>
      </c>
      <c r="U19" t="s">
        <v>61</v>
      </c>
      <c r="V19" t="s">
        <v>62</v>
      </c>
      <c r="W19">
        <v>2554</v>
      </c>
      <c r="X19" s="6">
        <v>376</v>
      </c>
      <c r="Z19" s="7">
        <v>0</v>
      </c>
      <c r="AA19" s="6">
        <v>0</v>
      </c>
      <c r="AB19" s="7">
        <v>1</v>
      </c>
      <c r="AC19" s="6">
        <v>0</v>
      </c>
      <c r="AD19" s="7">
        <v>0</v>
      </c>
      <c r="AF19" s="7"/>
      <c r="AH19" s="7"/>
      <c r="AJ19" s="7"/>
      <c r="AL19" s="8" t="s">
        <v>290</v>
      </c>
      <c r="AM19" s="9"/>
      <c r="AN19" s="3" t="str">
        <f xml:space="preserve"> IF(AND(AL19="Goedgekeurd", AM19&lt;&gt;""), N19&amp;"_" &amp; P19&amp;"_"&amp;A19&amp;"_"&amp;D19&amp;"_"&amp;TEXT(AM19,"dd-mm-")&amp;YEAR(AM19), IF(AND(AM19&lt;&gt;"", AL19&lt;&gt;"In opdracht", AL19&lt;&gt;"Goedgekeurd", AL19&lt;&gt;""),AL19&amp;"_"&amp;N19&amp;"_"&amp;P19&amp;"_"&amp;A19&amp;"_"&amp;D19&amp;"_"&amp;TEXT(AM19,"dd-mm-")&amp;YEAR(AM19),"&lt; Vul hiernaast de juiste status en datum in."))</f>
        <v>&lt; Vul hiernaast de juiste status en datum in.</v>
      </c>
    </row>
    <row r="20" spans="1:40" x14ac:dyDescent="0.25">
      <c r="A20">
        <v>900134529</v>
      </c>
      <c r="B20">
        <v>36</v>
      </c>
      <c r="C20" t="s">
        <v>36</v>
      </c>
      <c r="D20">
        <v>821666</v>
      </c>
      <c r="E20" t="s">
        <v>37</v>
      </c>
      <c r="F20" t="s">
        <v>38</v>
      </c>
      <c r="G20" s="1"/>
      <c r="H20">
        <v>1</v>
      </c>
      <c r="I20" t="s">
        <v>39</v>
      </c>
      <c r="J20" t="s">
        <v>40</v>
      </c>
      <c r="K20" t="s">
        <v>41</v>
      </c>
      <c r="L20" s="1"/>
      <c r="M20">
        <v>1</v>
      </c>
      <c r="N20" t="s">
        <v>57</v>
      </c>
      <c r="O20" t="s">
        <v>58</v>
      </c>
      <c r="P20" t="s">
        <v>59</v>
      </c>
      <c r="Q20" t="s">
        <v>60</v>
      </c>
      <c r="T20" t="s">
        <v>61</v>
      </c>
      <c r="U20" t="s">
        <v>61</v>
      </c>
      <c r="V20" t="s">
        <v>62</v>
      </c>
      <c r="W20">
        <v>2554</v>
      </c>
      <c r="X20" s="6">
        <v>376</v>
      </c>
      <c r="Z20" s="7">
        <v>0</v>
      </c>
      <c r="AA20" s="6">
        <v>0</v>
      </c>
      <c r="AB20" s="7">
        <v>1</v>
      </c>
      <c r="AC20" s="6">
        <v>0</v>
      </c>
      <c r="AD20" s="7">
        <v>0</v>
      </c>
      <c r="AF20" s="7"/>
      <c r="AH20" s="7"/>
      <c r="AJ20" s="7"/>
      <c r="AL20" s="8" t="s">
        <v>290</v>
      </c>
      <c r="AM20" s="9"/>
      <c r="AN20" s="3" t="str">
        <f xml:space="preserve"> IF(AND(AL20="Goedgekeurd", AM20&lt;&gt;""), N20&amp;"_" &amp; P20&amp;"_"&amp;A20&amp;"_"&amp;D20&amp;"_"&amp;TEXT(AM20,"dd-mm-")&amp;YEAR(AM20), IF(AND(AM20&lt;&gt;"", AL20&lt;&gt;"In opdracht", AL20&lt;&gt;"Goedgekeurd", AL20&lt;&gt;""),AL20&amp;"_"&amp;N20&amp;"_"&amp;P20&amp;"_"&amp;A20&amp;"_"&amp;D20&amp;"_"&amp;TEXT(AM20,"dd-mm-")&amp;YEAR(AM20),"&lt; Vul hiernaast de juiste status en datum in."))</f>
        <v>&lt; Vul hiernaast de juiste status en datum in.</v>
      </c>
    </row>
    <row r="21" spans="1:40" x14ac:dyDescent="0.25">
      <c r="A21">
        <v>900134547</v>
      </c>
      <c r="B21">
        <v>36</v>
      </c>
      <c r="C21" t="s">
        <v>36</v>
      </c>
      <c r="D21">
        <v>821667</v>
      </c>
      <c r="E21" t="s">
        <v>37</v>
      </c>
      <c r="F21" t="s">
        <v>38</v>
      </c>
      <c r="G21" s="1"/>
      <c r="H21">
        <v>1</v>
      </c>
      <c r="I21" t="s">
        <v>39</v>
      </c>
      <c r="J21" t="s">
        <v>40</v>
      </c>
      <c r="K21" t="s">
        <v>41</v>
      </c>
      <c r="L21" s="1"/>
      <c r="M21">
        <v>1</v>
      </c>
      <c r="N21" t="s">
        <v>57</v>
      </c>
      <c r="O21" t="s">
        <v>58</v>
      </c>
      <c r="P21" t="s">
        <v>59</v>
      </c>
      <c r="Q21" t="s">
        <v>60</v>
      </c>
      <c r="T21" t="s">
        <v>61</v>
      </c>
      <c r="U21" t="s">
        <v>61</v>
      </c>
      <c r="V21" t="s">
        <v>62</v>
      </c>
      <c r="W21">
        <v>2554</v>
      </c>
      <c r="X21" s="6">
        <v>376</v>
      </c>
      <c r="Z21" s="7">
        <v>0</v>
      </c>
      <c r="AA21" s="6">
        <v>0</v>
      </c>
      <c r="AB21" s="7">
        <v>1</v>
      </c>
      <c r="AC21" s="6">
        <v>0</v>
      </c>
      <c r="AD21" s="7">
        <v>0</v>
      </c>
      <c r="AF21" s="7"/>
      <c r="AH21" s="7"/>
      <c r="AJ21" s="7"/>
      <c r="AL21" s="8" t="s">
        <v>290</v>
      </c>
      <c r="AM21" s="9"/>
      <c r="AN21" s="3" t="str">
        <f xml:space="preserve"> IF(AND(AL21="Goedgekeurd", AM21&lt;&gt;""), N21&amp;"_" &amp; P21&amp;"_"&amp;A21&amp;"_"&amp;D21&amp;"_"&amp;TEXT(AM21,"dd-mm-")&amp;YEAR(AM21), IF(AND(AM21&lt;&gt;"", AL21&lt;&gt;"In opdracht", AL21&lt;&gt;"Goedgekeurd", AL21&lt;&gt;""),AL21&amp;"_"&amp;N21&amp;"_"&amp;P21&amp;"_"&amp;A21&amp;"_"&amp;D21&amp;"_"&amp;TEXT(AM21,"dd-mm-")&amp;YEAR(AM21),"&lt; Vul hiernaast de juiste status en datum in."))</f>
        <v>&lt; Vul hiernaast de juiste status en datum in.</v>
      </c>
    </row>
    <row r="22" spans="1:40" x14ac:dyDescent="0.25">
      <c r="A22">
        <v>900134548</v>
      </c>
      <c r="B22">
        <v>36</v>
      </c>
      <c r="C22" t="s">
        <v>36</v>
      </c>
      <c r="D22">
        <v>821668</v>
      </c>
      <c r="E22" t="s">
        <v>37</v>
      </c>
      <c r="F22" t="s">
        <v>38</v>
      </c>
      <c r="G22" s="1"/>
      <c r="H22">
        <v>1</v>
      </c>
      <c r="I22" t="s">
        <v>39</v>
      </c>
      <c r="J22" t="s">
        <v>40</v>
      </c>
      <c r="K22" t="s">
        <v>41</v>
      </c>
      <c r="L22" s="1"/>
      <c r="M22">
        <v>1</v>
      </c>
      <c r="N22" t="s">
        <v>57</v>
      </c>
      <c r="O22" t="s">
        <v>58</v>
      </c>
      <c r="P22" t="s">
        <v>59</v>
      </c>
      <c r="Q22" t="s">
        <v>60</v>
      </c>
      <c r="T22" t="s">
        <v>61</v>
      </c>
      <c r="U22" t="s">
        <v>61</v>
      </c>
      <c r="V22" t="s">
        <v>62</v>
      </c>
      <c r="W22">
        <v>2554</v>
      </c>
      <c r="X22" s="6">
        <v>376</v>
      </c>
      <c r="Z22" s="7">
        <v>0</v>
      </c>
      <c r="AA22" s="6">
        <v>0</v>
      </c>
      <c r="AB22" s="7">
        <v>1</v>
      </c>
      <c r="AC22" s="6">
        <v>0</v>
      </c>
      <c r="AD22" s="7">
        <v>0</v>
      </c>
      <c r="AF22" s="7"/>
      <c r="AH22" s="7"/>
      <c r="AJ22" s="7"/>
      <c r="AL22" s="8" t="s">
        <v>290</v>
      </c>
      <c r="AM22" s="9"/>
      <c r="AN22" s="3" t="str">
        <f xml:space="preserve"> IF(AND(AL22="Goedgekeurd", AM22&lt;&gt;""), N22&amp;"_" &amp; P22&amp;"_"&amp;A22&amp;"_"&amp;D22&amp;"_"&amp;TEXT(AM22,"dd-mm-")&amp;YEAR(AM22), IF(AND(AM22&lt;&gt;"", AL22&lt;&gt;"In opdracht", AL22&lt;&gt;"Goedgekeurd", AL22&lt;&gt;""),AL22&amp;"_"&amp;N22&amp;"_"&amp;P22&amp;"_"&amp;A22&amp;"_"&amp;D22&amp;"_"&amp;TEXT(AM22,"dd-mm-")&amp;YEAR(AM22),"&lt; Vul hiernaast de juiste status en datum in."))</f>
        <v>&lt; Vul hiernaast de juiste status en datum in.</v>
      </c>
    </row>
    <row r="23" spans="1:40" x14ac:dyDescent="0.25">
      <c r="A23">
        <v>900134530</v>
      </c>
      <c r="B23">
        <v>36</v>
      </c>
      <c r="C23" t="s">
        <v>36</v>
      </c>
      <c r="D23">
        <v>821669</v>
      </c>
      <c r="E23" t="s">
        <v>37</v>
      </c>
      <c r="F23" t="s">
        <v>38</v>
      </c>
      <c r="G23" s="1"/>
      <c r="H23">
        <v>1</v>
      </c>
      <c r="I23" t="s">
        <v>39</v>
      </c>
      <c r="J23" t="s">
        <v>40</v>
      </c>
      <c r="K23" t="s">
        <v>41</v>
      </c>
      <c r="L23" s="1"/>
      <c r="M23">
        <v>1</v>
      </c>
      <c r="N23" t="s">
        <v>57</v>
      </c>
      <c r="O23" t="s">
        <v>58</v>
      </c>
      <c r="P23" t="s">
        <v>146</v>
      </c>
      <c r="Q23" t="s">
        <v>147</v>
      </c>
      <c r="T23" t="s">
        <v>61</v>
      </c>
      <c r="U23" t="s">
        <v>61</v>
      </c>
      <c r="V23" t="s">
        <v>62</v>
      </c>
      <c r="W23">
        <v>2554</v>
      </c>
      <c r="X23" s="6">
        <v>376</v>
      </c>
      <c r="Z23" s="7">
        <v>0</v>
      </c>
      <c r="AA23" s="6">
        <v>0</v>
      </c>
      <c r="AB23" s="7">
        <v>1</v>
      </c>
      <c r="AC23" s="6">
        <v>0</v>
      </c>
      <c r="AD23" s="7">
        <v>0</v>
      </c>
      <c r="AF23" s="7"/>
      <c r="AH23" s="7"/>
      <c r="AJ23" s="7"/>
      <c r="AL23" s="8" t="s">
        <v>290</v>
      </c>
      <c r="AM23" s="9"/>
      <c r="AN23" s="3" t="str">
        <f xml:space="preserve"> IF(AND(AL23="Goedgekeurd", AM23&lt;&gt;""), N23&amp;"_" &amp; P23&amp;"_"&amp;A23&amp;"_"&amp;D23&amp;"_"&amp;TEXT(AM23,"dd-mm-")&amp;YEAR(AM23), IF(AND(AM23&lt;&gt;"", AL23&lt;&gt;"In opdracht", AL23&lt;&gt;"Goedgekeurd", AL23&lt;&gt;""),AL23&amp;"_"&amp;N23&amp;"_"&amp;P23&amp;"_"&amp;A23&amp;"_"&amp;D23&amp;"_"&amp;TEXT(AM23,"dd-mm-")&amp;YEAR(AM23),"&lt; Vul hiernaast de juiste status en datum in."))</f>
        <v>&lt; Vul hiernaast de juiste status en datum in.</v>
      </c>
    </row>
    <row r="24" spans="1:40" x14ac:dyDescent="0.25">
      <c r="A24">
        <v>900134531</v>
      </c>
      <c r="B24">
        <v>36</v>
      </c>
      <c r="C24" t="s">
        <v>36</v>
      </c>
      <c r="D24">
        <v>821670</v>
      </c>
      <c r="E24" t="s">
        <v>37</v>
      </c>
      <c r="F24" t="s">
        <v>38</v>
      </c>
      <c r="G24" s="1"/>
      <c r="H24">
        <v>1</v>
      </c>
      <c r="I24" t="s">
        <v>39</v>
      </c>
      <c r="J24" t="s">
        <v>40</v>
      </c>
      <c r="K24" t="s">
        <v>41</v>
      </c>
      <c r="L24" s="1"/>
      <c r="M24">
        <v>1</v>
      </c>
      <c r="N24" t="s">
        <v>57</v>
      </c>
      <c r="O24" t="s">
        <v>58</v>
      </c>
      <c r="P24" t="s">
        <v>146</v>
      </c>
      <c r="Q24" t="s">
        <v>147</v>
      </c>
      <c r="T24" t="s">
        <v>61</v>
      </c>
      <c r="U24" t="s">
        <v>61</v>
      </c>
      <c r="V24" t="s">
        <v>62</v>
      </c>
      <c r="W24">
        <v>2554</v>
      </c>
      <c r="X24" s="6">
        <v>376</v>
      </c>
      <c r="Z24" s="7">
        <v>0</v>
      </c>
      <c r="AA24" s="6">
        <v>0</v>
      </c>
      <c r="AB24" s="7">
        <v>1</v>
      </c>
      <c r="AC24" s="6">
        <v>0</v>
      </c>
      <c r="AD24" s="7">
        <v>0</v>
      </c>
      <c r="AF24" s="7"/>
      <c r="AH24" s="7"/>
      <c r="AJ24" s="7"/>
      <c r="AL24" s="8" t="s">
        <v>290</v>
      </c>
      <c r="AM24" s="9"/>
      <c r="AN24" s="3" t="str">
        <f xml:space="preserve"> IF(AND(AL24="Goedgekeurd", AM24&lt;&gt;""), N24&amp;"_" &amp; P24&amp;"_"&amp;A24&amp;"_"&amp;D24&amp;"_"&amp;TEXT(AM24,"dd-mm-")&amp;YEAR(AM24), IF(AND(AM24&lt;&gt;"", AL24&lt;&gt;"In opdracht", AL24&lt;&gt;"Goedgekeurd", AL24&lt;&gt;""),AL24&amp;"_"&amp;N24&amp;"_"&amp;P24&amp;"_"&amp;A24&amp;"_"&amp;D24&amp;"_"&amp;TEXT(AM24,"dd-mm-")&amp;YEAR(AM24),"&lt; Vul hiernaast de juiste status en datum in."))</f>
        <v>&lt; Vul hiernaast de juiste status en datum in.</v>
      </c>
    </row>
    <row r="25" spans="1:40" x14ac:dyDescent="0.25">
      <c r="A25">
        <v>900134532</v>
      </c>
      <c r="B25">
        <v>36</v>
      </c>
      <c r="C25" t="s">
        <v>36</v>
      </c>
      <c r="D25">
        <v>821671</v>
      </c>
      <c r="E25" t="s">
        <v>37</v>
      </c>
      <c r="F25" t="s">
        <v>38</v>
      </c>
      <c r="G25" s="1"/>
      <c r="H25">
        <v>1</v>
      </c>
      <c r="I25" t="s">
        <v>39</v>
      </c>
      <c r="J25" t="s">
        <v>40</v>
      </c>
      <c r="K25" t="s">
        <v>41</v>
      </c>
      <c r="L25" s="1"/>
      <c r="M25">
        <v>1</v>
      </c>
      <c r="N25" t="s">
        <v>57</v>
      </c>
      <c r="O25" t="s">
        <v>58</v>
      </c>
      <c r="P25" t="s">
        <v>146</v>
      </c>
      <c r="Q25" t="s">
        <v>147</v>
      </c>
      <c r="T25" t="s">
        <v>61</v>
      </c>
      <c r="U25" t="s">
        <v>61</v>
      </c>
      <c r="V25" t="s">
        <v>62</v>
      </c>
      <c r="W25">
        <v>2554</v>
      </c>
      <c r="X25" s="6">
        <v>376</v>
      </c>
      <c r="Z25" s="7">
        <v>0</v>
      </c>
      <c r="AA25" s="6">
        <v>0</v>
      </c>
      <c r="AB25" s="7">
        <v>1</v>
      </c>
      <c r="AC25" s="6">
        <v>0</v>
      </c>
      <c r="AD25" s="7">
        <v>0</v>
      </c>
      <c r="AF25" s="7"/>
      <c r="AH25" s="7"/>
      <c r="AJ25" s="7"/>
      <c r="AL25" s="8" t="s">
        <v>290</v>
      </c>
      <c r="AM25" s="9"/>
      <c r="AN25" s="3" t="str">
        <f xml:space="preserve"> IF(AND(AL25="Goedgekeurd", AM25&lt;&gt;""), N25&amp;"_" &amp; P25&amp;"_"&amp;A25&amp;"_"&amp;D25&amp;"_"&amp;TEXT(AM25,"dd-mm-")&amp;YEAR(AM25), IF(AND(AM25&lt;&gt;"", AL25&lt;&gt;"In opdracht", AL25&lt;&gt;"Goedgekeurd", AL25&lt;&gt;""),AL25&amp;"_"&amp;N25&amp;"_"&amp;P25&amp;"_"&amp;A25&amp;"_"&amp;D25&amp;"_"&amp;TEXT(AM25,"dd-mm-")&amp;YEAR(AM25),"&lt; Vul hiernaast de juiste status en datum in."))</f>
        <v>&lt; Vul hiernaast de juiste status en datum in.</v>
      </c>
    </row>
    <row r="26" spans="1:40" x14ac:dyDescent="0.25">
      <c r="A26">
        <v>900134533</v>
      </c>
      <c r="B26">
        <v>36</v>
      </c>
      <c r="C26" t="s">
        <v>36</v>
      </c>
      <c r="D26">
        <v>821672</v>
      </c>
      <c r="E26" t="s">
        <v>37</v>
      </c>
      <c r="F26" t="s">
        <v>38</v>
      </c>
      <c r="G26" s="1"/>
      <c r="H26">
        <v>1</v>
      </c>
      <c r="I26" t="s">
        <v>39</v>
      </c>
      <c r="J26" t="s">
        <v>40</v>
      </c>
      <c r="K26" t="s">
        <v>41</v>
      </c>
      <c r="L26" s="1"/>
      <c r="M26">
        <v>1</v>
      </c>
      <c r="N26" t="s">
        <v>57</v>
      </c>
      <c r="O26" t="s">
        <v>58</v>
      </c>
      <c r="P26" t="s">
        <v>146</v>
      </c>
      <c r="Q26" t="s">
        <v>147</v>
      </c>
      <c r="T26" t="s">
        <v>61</v>
      </c>
      <c r="U26" t="s">
        <v>61</v>
      </c>
      <c r="V26" t="s">
        <v>62</v>
      </c>
      <c r="W26">
        <v>2554</v>
      </c>
      <c r="X26" s="6">
        <v>376</v>
      </c>
      <c r="Z26" s="7">
        <v>0</v>
      </c>
      <c r="AA26" s="6">
        <v>0</v>
      </c>
      <c r="AB26" s="7">
        <v>1</v>
      </c>
      <c r="AC26" s="6">
        <v>0</v>
      </c>
      <c r="AD26" s="7">
        <v>0</v>
      </c>
      <c r="AF26" s="7"/>
      <c r="AH26" s="7"/>
      <c r="AJ26" s="7"/>
      <c r="AL26" s="8" t="s">
        <v>290</v>
      </c>
      <c r="AM26" s="9"/>
      <c r="AN26" s="3" t="str">
        <f xml:space="preserve"> IF(AND(AL26="Goedgekeurd", AM26&lt;&gt;""), N26&amp;"_" &amp; P26&amp;"_"&amp;A26&amp;"_"&amp;D26&amp;"_"&amp;TEXT(AM26,"dd-mm-")&amp;YEAR(AM26), IF(AND(AM26&lt;&gt;"", AL26&lt;&gt;"In opdracht", AL26&lt;&gt;"Goedgekeurd", AL26&lt;&gt;""),AL26&amp;"_"&amp;N26&amp;"_"&amp;P26&amp;"_"&amp;A26&amp;"_"&amp;D26&amp;"_"&amp;TEXT(AM26,"dd-mm-")&amp;YEAR(AM26),"&lt; Vul hiernaast de juiste status en datum in."))</f>
        <v>&lt; Vul hiernaast de juiste status en datum in.</v>
      </c>
    </row>
    <row r="27" spans="1:40" x14ac:dyDescent="0.25">
      <c r="A27">
        <v>900134534</v>
      </c>
      <c r="B27">
        <v>36</v>
      </c>
      <c r="C27" t="s">
        <v>36</v>
      </c>
      <c r="D27">
        <v>821673</v>
      </c>
      <c r="E27" t="s">
        <v>37</v>
      </c>
      <c r="F27" t="s">
        <v>38</v>
      </c>
      <c r="G27" s="1"/>
      <c r="H27">
        <v>1</v>
      </c>
      <c r="I27" t="s">
        <v>39</v>
      </c>
      <c r="J27" t="s">
        <v>40</v>
      </c>
      <c r="K27" t="s">
        <v>41</v>
      </c>
      <c r="L27" s="1"/>
      <c r="M27">
        <v>1</v>
      </c>
      <c r="N27" t="s">
        <v>57</v>
      </c>
      <c r="O27" t="s">
        <v>58</v>
      </c>
      <c r="P27" t="s">
        <v>148</v>
      </c>
      <c r="Q27" t="s">
        <v>149</v>
      </c>
      <c r="T27" t="s">
        <v>61</v>
      </c>
      <c r="U27" t="s">
        <v>61</v>
      </c>
      <c r="V27" t="s">
        <v>62</v>
      </c>
      <c r="W27">
        <v>2554</v>
      </c>
      <c r="X27" s="6">
        <v>376</v>
      </c>
      <c r="Z27" s="7">
        <v>0</v>
      </c>
      <c r="AA27" s="6">
        <v>0</v>
      </c>
      <c r="AB27" s="7">
        <v>1</v>
      </c>
      <c r="AC27" s="6">
        <v>0</v>
      </c>
      <c r="AD27" s="7">
        <v>0</v>
      </c>
      <c r="AF27" s="7"/>
      <c r="AH27" s="7"/>
      <c r="AJ27" s="7"/>
      <c r="AL27" s="8" t="s">
        <v>290</v>
      </c>
      <c r="AM27" s="9"/>
      <c r="AN27" s="3" t="str">
        <f xml:space="preserve"> IF(AND(AL27="Goedgekeurd", AM27&lt;&gt;""), N27&amp;"_" &amp; P27&amp;"_"&amp;A27&amp;"_"&amp;D27&amp;"_"&amp;TEXT(AM27,"dd-mm-")&amp;YEAR(AM27), IF(AND(AM27&lt;&gt;"", AL27&lt;&gt;"In opdracht", AL27&lt;&gt;"Goedgekeurd", AL27&lt;&gt;""),AL27&amp;"_"&amp;N27&amp;"_"&amp;P27&amp;"_"&amp;A27&amp;"_"&amp;D27&amp;"_"&amp;TEXT(AM27,"dd-mm-")&amp;YEAR(AM27),"&lt; Vul hiernaast de juiste status en datum in."))</f>
        <v>&lt; Vul hiernaast de juiste status en datum in.</v>
      </c>
    </row>
    <row r="28" spans="1:40" x14ac:dyDescent="0.25">
      <c r="A28">
        <v>900134535</v>
      </c>
      <c r="B28">
        <v>36</v>
      </c>
      <c r="C28" t="s">
        <v>36</v>
      </c>
      <c r="D28">
        <v>821674</v>
      </c>
      <c r="E28" t="s">
        <v>37</v>
      </c>
      <c r="F28" t="s">
        <v>38</v>
      </c>
      <c r="G28" s="1"/>
      <c r="H28">
        <v>1</v>
      </c>
      <c r="I28" t="s">
        <v>39</v>
      </c>
      <c r="J28" t="s">
        <v>40</v>
      </c>
      <c r="K28" t="s">
        <v>41</v>
      </c>
      <c r="L28" s="1"/>
      <c r="M28">
        <v>1</v>
      </c>
      <c r="N28" t="s">
        <v>57</v>
      </c>
      <c r="O28" t="s">
        <v>58</v>
      </c>
      <c r="P28" t="s">
        <v>148</v>
      </c>
      <c r="Q28" t="s">
        <v>149</v>
      </c>
      <c r="T28" t="s">
        <v>61</v>
      </c>
      <c r="U28" t="s">
        <v>61</v>
      </c>
      <c r="V28" t="s">
        <v>62</v>
      </c>
      <c r="W28">
        <v>2554</v>
      </c>
      <c r="X28" s="6">
        <v>376</v>
      </c>
      <c r="Z28" s="7">
        <v>0</v>
      </c>
      <c r="AA28" s="6">
        <v>0</v>
      </c>
      <c r="AB28" s="7">
        <v>1</v>
      </c>
      <c r="AC28" s="6">
        <v>0</v>
      </c>
      <c r="AD28" s="7">
        <v>0</v>
      </c>
      <c r="AF28" s="7"/>
      <c r="AH28" s="7"/>
      <c r="AJ28" s="7"/>
      <c r="AL28" s="8" t="s">
        <v>290</v>
      </c>
      <c r="AM28" s="9"/>
      <c r="AN28" s="3" t="str">
        <f xml:space="preserve"> IF(AND(AL28="Goedgekeurd", AM28&lt;&gt;""), N28&amp;"_" &amp; P28&amp;"_"&amp;A28&amp;"_"&amp;D28&amp;"_"&amp;TEXT(AM28,"dd-mm-")&amp;YEAR(AM28), IF(AND(AM28&lt;&gt;"", AL28&lt;&gt;"In opdracht", AL28&lt;&gt;"Goedgekeurd", AL28&lt;&gt;""),AL28&amp;"_"&amp;N28&amp;"_"&amp;P28&amp;"_"&amp;A28&amp;"_"&amp;D28&amp;"_"&amp;TEXT(AM28,"dd-mm-")&amp;YEAR(AM28),"&lt; Vul hiernaast de juiste status en datum in."))</f>
        <v>&lt; Vul hiernaast de juiste status en datum in.</v>
      </c>
    </row>
    <row r="29" spans="1:40" x14ac:dyDescent="0.25">
      <c r="A29">
        <v>900134536</v>
      </c>
      <c r="B29">
        <v>36</v>
      </c>
      <c r="C29" t="s">
        <v>36</v>
      </c>
      <c r="D29">
        <v>821675</v>
      </c>
      <c r="E29" t="s">
        <v>37</v>
      </c>
      <c r="F29" t="s">
        <v>38</v>
      </c>
      <c r="G29" s="1"/>
      <c r="H29">
        <v>1</v>
      </c>
      <c r="I29" t="s">
        <v>39</v>
      </c>
      <c r="J29" t="s">
        <v>40</v>
      </c>
      <c r="K29" t="s">
        <v>41</v>
      </c>
      <c r="L29" s="1"/>
      <c r="M29">
        <v>1</v>
      </c>
      <c r="N29" t="s">
        <v>57</v>
      </c>
      <c r="O29" t="s">
        <v>58</v>
      </c>
      <c r="P29" t="s">
        <v>150</v>
      </c>
      <c r="Q29" t="s">
        <v>151</v>
      </c>
      <c r="T29" t="s">
        <v>61</v>
      </c>
      <c r="U29" t="s">
        <v>61</v>
      </c>
      <c r="V29" t="s">
        <v>62</v>
      </c>
      <c r="W29">
        <v>2554</v>
      </c>
      <c r="X29" s="6">
        <v>376</v>
      </c>
      <c r="Z29" s="7">
        <v>0</v>
      </c>
      <c r="AA29" s="6">
        <v>0</v>
      </c>
      <c r="AB29" s="7">
        <v>1</v>
      </c>
      <c r="AC29" s="6">
        <v>0</v>
      </c>
      <c r="AD29" s="7">
        <v>0</v>
      </c>
      <c r="AF29" s="7"/>
      <c r="AH29" s="7"/>
      <c r="AJ29" s="7"/>
      <c r="AL29" s="8" t="s">
        <v>290</v>
      </c>
      <c r="AM29" s="9"/>
      <c r="AN29" s="3" t="str">
        <f xml:space="preserve"> IF(AND(AL29="Goedgekeurd", AM29&lt;&gt;""), N29&amp;"_" &amp; P29&amp;"_"&amp;A29&amp;"_"&amp;D29&amp;"_"&amp;TEXT(AM29,"dd-mm-")&amp;YEAR(AM29), IF(AND(AM29&lt;&gt;"", AL29&lt;&gt;"In opdracht", AL29&lt;&gt;"Goedgekeurd", AL29&lt;&gt;""),AL29&amp;"_"&amp;N29&amp;"_"&amp;P29&amp;"_"&amp;A29&amp;"_"&amp;D29&amp;"_"&amp;TEXT(AM29,"dd-mm-")&amp;YEAR(AM29),"&lt; Vul hiernaast de juiste status en datum in."))</f>
        <v>&lt; Vul hiernaast de juiste status en datum in.</v>
      </c>
    </row>
    <row r="30" spans="1:40" x14ac:dyDescent="0.25">
      <c r="A30">
        <v>900134537</v>
      </c>
      <c r="B30">
        <v>36</v>
      </c>
      <c r="C30" t="s">
        <v>36</v>
      </c>
      <c r="D30">
        <v>821676</v>
      </c>
      <c r="E30" t="s">
        <v>37</v>
      </c>
      <c r="F30" t="s">
        <v>38</v>
      </c>
      <c r="G30" s="1"/>
      <c r="H30">
        <v>1</v>
      </c>
      <c r="I30" t="s">
        <v>39</v>
      </c>
      <c r="J30" t="s">
        <v>40</v>
      </c>
      <c r="K30" t="s">
        <v>41</v>
      </c>
      <c r="L30" s="1"/>
      <c r="M30">
        <v>1</v>
      </c>
      <c r="N30" t="s">
        <v>57</v>
      </c>
      <c r="O30" t="s">
        <v>58</v>
      </c>
      <c r="P30" t="s">
        <v>150</v>
      </c>
      <c r="Q30" t="s">
        <v>151</v>
      </c>
      <c r="T30" t="s">
        <v>61</v>
      </c>
      <c r="U30" t="s">
        <v>61</v>
      </c>
      <c r="V30" t="s">
        <v>62</v>
      </c>
      <c r="W30">
        <v>2554</v>
      </c>
      <c r="X30" s="6">
        <v>376</v>
      </c>
      <c r="Z30" s="7">
        <v>0</v>
      </c>
      <c r="AA30" s="6">
        <v>0</v>
      </c>
      <c r="AB30" s="7">
        <v>1</v>
      </c>
      <c r="AC30" s="6">
        <v>0</v>
      </c>
      <c r="AD30" s="7">
        <v>0</v>
      </c>
      <c r="AF30" s="7"/>
      <c r="AH30" s="7"/>
      <c r="AJ30" s="7"/>
      <c r="AL30" s="8" t="s">
        <v>290</v>
      </c>
      <c r="AM30" s="9"/>
      <c r="AN30" s="3" t="str">
        <f xml:space="preserve"> IF(AND(AL30="Goedgekeurd", AM30&lt;&gt;""), N30&amp;"_" &amp; P30&amp;"_"&amp;A30&amp;"_"&amp;D30&amp;"_"&amp;TEXT(AM30,"dd-mm-")&amp;YEAR(AM30), IF(AND(AM30&lt;&gt;"", AL30&lt;&gt;"In opdracht", AL30&lt;&gt;"Goedgekeurd", AL30&lt;&gt;""),AL30&amp;"_"&amp;N30&amp;"_"&amp;P30&amp;"_"&amp;A30&amp;"_"&amp;D30&amp;"_"&amp;TEXT(AM30,"dd-mm-")&amp;YEAR(AM30),"&lt; Vul hiernaast de juiste status en datum in."))</f>
        <v>&lt; Vul hiernaast de juiste status en datum in.</v>
      </c>
    </row>
    <row r="31" spans="1:40" x14ac:dyDescent="0.25">
      <c r="A31">
        <v>900134538</v>
      </c>
      <c r="B31">
        <v>36</v>
      </c>
      <c r="C31" t="s">
        <v>36</v>
      </c>
      <c r="D31">
        <v>821677</v>
      </c>
      <c r="E31" t="s">
        <v>37</v>
      </c>
      <c r="F31" t="s">
        <v>38</v>
      </c>
      <c r="G31" s="1"/>
      <c r="H31">
        <v>1</v>
      </c>
      <c r="I31" t="s">
        <v>39</v>
      </c>
      <c r="J31" t="s">
        <v>40</v>
      </c>
      <c r="K31" t="s">
        <v>41</v>
      </c>
      <c r="L31" s="1"/>
      <c r="M31">
        <v>1</v>
      </c>
      <c r="N31" t="s">
        <v>57</v>
      </c>
      <c r="O31" t="s">
        <v>58</v>
      </c>
      <c r="P31" t="s">
        <v>150</v>
      </c>
      <c r="Q31" t="s">
        <v>151</v>
      </c>
      <c r="T31" t="s">
        <v>61</v>
      </c>
      <c r="U31" t="s">
        <v>61</v>
      </c>
      <c r="V31" t="s">
        <v>62</v>
      </c>
      <c r="W31">
        <v>2554</v>
      </c>
      <c r="X31" s="6">
        <v>376</v>
      </c>
      <c r="Z31" s="7">
        <v>0</v>
      </c>
      <c r="AA31" s="6">
        <v>0</v>
      </c>
      <c r="AB31" s="7">
        <v>1</v>
      </c>
      <c r="AC31" s="6">
        <v>0</v>
      </c>
      <c r="AD31" s="7">
        <v>0</v>
      </c>
      <c r="AF31" s="7"/>
      <c r="AH31" s="7"/>
      <c r="AJ31" s="7"/>
      <c r="AL31" s="8" t="s">
        <v>290</v>
      </c>
      <c r="AM31" s="9"/>
      <c r="AN31" s="3" t="str">
        <f xml:space="preserve"> IF(AND(AL31="Goedgekeurd", AM31&lt;&gt;""), N31&amp;"_" &amp; P31&amp;"_"&amp;A31&amp;"_"&amp;D31&amp;"_"&amp;TEXT(AM31,"dd-mm-")&amp;YEAR(AM31), IF(AND(AM31&lt;&gt;"", AL31&lt;&gt;"In opdracht", AL31&lt;&gt;"Goedgekeurd", AL31&lt;&gt;""),AL31&amp;"_"&amp;N31&amp;"_"&amp;P31&amp;"_"&amp;A31&amp;"_"&amp;D31&amp;"_"&amp;TEXT(AM31,"dd-mm-")&amp;YEAR(AM31),"&lt; Vul hiernaast de juiste status en datum in."))</f>
        <v>&lt; Vul hiernaast de juiste status en datum in.</v>
      </c>
    </row>
    <row r="32" spans="1:40" x14ac:dyDescent="0.25">
      <c r="A32">
        <v>900134539</v>
      </c>
      <c r="B32">
        <v>36</v>
      </c>
      <c r="C32" t="s">
        <v>36</v>
      </c>
      <c r="D32">
        <v>821678</v>
      </c>
      <c r="E32" t="s">
        <v>37</v>
      </c>
      <c r="F32" t="s">
        <v>38</v>
      </c>
      <c r="G32" s="1"/>
      <c r="H32">
        <v>1</v>
      </c>
      <c r="I32" t="s">
        <v>39</v>
      </c>
      <c r="J32" t="s">
        <v>40</v>
      </c>
      <c r="K32" t="s">
        <v>41</v>
      </c>
      <c r="L32" s="1"/>
      <c r="M32">
        <v>1</v>
      </c>
      <c r="N32" t="s">
        <v>57</v>
      </c>
      <c r="O32" t="s">
        <v>58</v>
      </c>
      <c r="P32" t="s">
        <v>150</v>
      </c>
      <c r="Q32" t="s">
        <v>151</v>
      </c>
      <c r="T32" t="s">
        <v>61</v>
      </c>
      <c r="U32" t="s">
        <v>61</v>
      </c>
      <c r="V32" t="s">
        <v>62</v>
      </c>
      <c r="W32">
        <v>2554</v>
      </c>
      <c r="X32" s="6">
        <v>376</v>
      </c>
      <c r="Z32" s="7">
        <v>0</v>
      </c>
      <c r="AA32" s="6">
        <v>0</v>
      </c>
      <c r="AB32" s="7">
        <v>1</v>
      </c>
      <c r="AC32" s="6">
        <v>0</v>
      </c>
      <c r="AD32" s="7">
        <v>0</v>
      </c>
      <c r="AF32" s="7"/>
      <c r="AH32" s="7"/>
      <c r="AJ32" s="7"/>
      <c r="AL32" s="8" t="s">
        <v>290</v>
      </c>
      <c r="AM32" s="9"/>
      <c r="AN32" s="3" t="str">
        <f xml:space="preserve"> IF(AND(AL32="Goedgekeurd", AM32&lt;&gt;""), N32&amp;"_" &amp; P32&amp;"_"&amp;A32&amp;"_"&amp;D32&amp;"_"&amp;TEXT(AM32,"dd-mm-")&amp;YEAR(AM32), IF(AND(AM32&lt;&gt;"", AL32&lt;&gt;"In opdracht", AL32&lt;&gt;"Goedgekeurd", AL32&lt;&gt;""),AL32&amp;"_"&amp;N32&amp;"_"&amp;P32&amp;"_"&amp;A32&amp;"_"&amp;D32&amp;"_"&amp;TEXT(AM32,"dd-mm-")&amp;YEAR(AM32),"&lt; Vul hiernaast de juiste status en datum in."))</f>
        <v>&lt; Vul hiernaast de juiste status en datum in.</v>
      </c>
    </row>
    <row r="33" spans="1:40" x14ac:dyDescent="0.25">
      <c r="A33">
        <v>900134540</v>
      </c>
      <c r="B33">
        <v>36</v>
      </c>
      <c r="C33" t="s">
        <v>36</v>
      </c>
      <c r="D33">
        <v>821679</v>
      </c>
      <c r="E33" t="s">
        <v>37</v>
      </c>
      <c r="F33" t="s">
        <v>38</v>
      </c>
      <c r="G33" s="1"/>
      <c r="H33">
        <v>1</v>
      </c>
      <c r="I33" t="s">
        <v>39</v>
      </c>
      <c r="J33" t="s">
        <v>40</v>
      </c>
      <c r="K33" t="s">
        <v>41</v>
      </c>
      <c r="L33" s="1"/>
      <c r="M33">
        <v>1</v>
      </c>
      <c r="N33" t="s">
        <v>57</v>
      </c>
      <c r="O33" t="s">
        <v>58</v>
      </c>
      <c r="P33" t="s">
        <v>150</v>
      </c>
      <c r="Q33" t="s">
        <v>151</v>
      </c>
      <c r="T33" t="s">
        <v>61</v>
      </c>
      <c r="U33" t="s">
        <v>61</v>
      </c>
      <c r="V33" t="s">
        <v>62</v>
      </c>
      <c r="W33">
        <v>2554</v>
      </c>
      <c r="X33" s="6">
        <v>376</v>
      </c>
      <c r="Z33" s="7">
        <v>0</v>
      </c>
      <c r="AA33" s="6">
        <v>0</v>
      </c>
      <c r="AB33" s="7">
        <v>1</v>
      </c>
      <c r="AC33" s="6">
        <v>0</v>
      </c>
      <c r="AD33" s="7">
        <v>0</v>
      </c>
      <c r="AF33" s="7"/>
      <c r="AH33" s="7"/>
      <c r="AJ33" s="7"/>
      <c r="AL33" s="8" t="s">
        <v>290</v>
      </c>
      <c r="AM33" s="9"/>
      <c r="AN33" s="3" t="str">
        <f xml:space="preserve"> IF(AND(AL33="Goedgekeurd", AM33&lt;&gt;""), N33&amp;"_" &amp; P33&amp;"_"&amp;A33&amp;"_"&amp;D33&amp;"_"&amp;TEXT(AM33,"dd-mm-")&amp;YEAR(AM33), IF(AND(AM33&lt;&gt;"", AL33&lt;&gt;"In opdracht", AL33&lt;&gt;"Goedgekeurd", AL33&lt;&gt;""),AL33&amp;"_"&amp;N33&amp;"_"&amp;P33&amp;"_"&amp;A33&amp;"_"&amp;D33&amp;"_"&amp;TEXT(AM33,"dd-mm-")&amp;YEAR(AM33),"&lt; Vul hiernaast de juiste status en datum in."))</f>
        <v>&lt; Vul hiernaast de juiste status en datum in.</v>
      </c>
    </row>
    <row r="34" spans="1:40" x14ac:dyDescent="0.25">
      <c r="A34">
        <v>900134541</v>
      </c>
      <c r="B34">
        <v>36</v>
      </c>
      <c r="C34" t="s">
        <v>36</v>
      </c>
      <c r="D34">
        <v>821680</v>
      </c>
      <c r="E34" t="s">
        <v>37</v>
      </c>
      <c r="F34" t="s">
        <v>38</v>
      </c>
      <c r="G34" s="1"/>
      <c r="H34">
        <v>1</v>
      </c>
      <c r="I34" t="s">
        <v>39</v>
      </c>
      <c r="J34" t="s">
        <v>40</v>
      </c>
      <c r="K34" t="s">
        <v>41</v>
      </c>
      <c r="L34" s="1"/>
      <c r="M34">
        <v>1</v>
      </c>
      <c r="N34" t="s">
        <v>57</v>
      </c>
      <c r="O34" t="s">
        <v>58</v>
      </c>
      <c r="P34" t="s">
        <v>150</v>
      </c>
      <c r="Q34" t="s">
        <v>151</v>
      </c>
      <c r="T34" t="s">
        <v>61</v>
      </c>
      <c r="U34" t="s">
        <v>61</v>
      </c>
      <c r="V34" t="s">
        <v>62</v>
      </c>
      <c r="W34">
        <v>2554</v>
      </c>
      <c r="X34" s="6">
        <v>376</v>
      </c>
      <c r="Z34" s="7">
        <v>0</v>
      </c>
      <c r="AA34" s="6">
        <v>0</v>
      </c>
      <c r="AB34" s="7">
        <v>1</v>
      </c>
      <c r="AC34" s="6">
        <v>0</v>
      </c>
      <c r="AD34" s="7">
        <v>0</v>
      </c>
      <c r="AF34" s="7"/>
      <c r="AH34" s="7"/>
      <c r="AJ34" s="7"/>
      <c r="AL34" s="8" t="s">
        <v>290</v>
      </c>
      <c r="AM34" s="9"/>
      <c r="AN34" s="3" t="str">
        <f xml:space="preserve"> IF(AND(AL34="Goedgekeurd", AM34&lt;&gt;""), N34&amp;"_" &amp; P34&amp;"_"&amp;A34&amp;"_"&amp;D34&amp;"_"&amp;TEXT(AM34,"dd-mm-")&amp;YEAR(AM34), IF(AND(AM34&lt;&gt;"", AL34&lt;&gt;"In opdracht", AL34&lt;&gt;"Goedgekeurd", AL34&lt;&gt;""),AL34&amp;"_"&amp;N34&amp;"_"&amp;P34&amp;"_"&amp;A34&amp;"_"&amp;D34&amp;"_"&amp;TEXT(AM34,"dd-mm-")&amp;YEAR(AM34),"&lt; Vul hiernaast de juiste status en datum in."))</f>
        <v>&lt; Vul hiernaast de juiste status en datum in.</v>
      </c>
    </row>
    <row r="35" spans="1:40" x14ac:dyDescent="0.25">
      <c r="A35">
        <v>900134542</v>
      </c>
      <c r="B35">
        <v>36</v>
      </c>
      <c r="C35" t="s">
        <v>36</v>
      </c>
      <c r="D35">
        <v>821681</v>
      </c>
      <c r="E35" t="s">
        <v>37</v>
      </c>
      <c r="F35" t="s">
        <v>38</v>
      </c>
      <c r="G35" s="1"/>
      <c r="H35">
        <v>1</v>
      </c>
      <c r="I35" t="s">
        <v>39</v>
      </c>
      <c r="J35" t="s">
        <v>40</v>
      </c>
      <c r="K35" t="s">
        <v>41</v>
      </c>
      <c r="L35" s="1"/>
      <c r="M35">
        <v>1</v>
      </c>
      <c r="N35" t="s">
        <v>57</v>
      </c>
      <c r="O35" t="s">
        <v>58</v>
      </c>
      <c r="P35" t="s">
        <v>150</v>
      </c>
      <c r="Q35" t="s">
        <v>151</v>
      </c>
      <c r="T35" t="s">
        <v>61</v>
      </c>
      <c r="U35" t="s">
        <v>61</v>
      </c>
      <c r="V35" t="s">
        <v>62</v>
      </c>
      <c r="W35">
        <v>2554</v>
      </c>
      <c r="X35" s="6">
        <v>376</v>
      </c>
      <c r="Z35" s="7">
        <v>0</v>
      </c>
      <c r="AA35" s="6">
        <v>0</v>
      </c>
      <c r="AB35" s="7">
        <v>1</v>
      </c>
      <c r="AC35" s="6">
        <v>0</v>
      </c>
      <c r="AD35" s="7">
        <v>0</v>
      </c>
      <c r="AF35" s="7"/>
      <c r="AH35" s="7"/>
      <c r="AJ35" s="7"/>
      <c r="AL35" s="8" t="s">
        <v>290</v>
      </c>
      <c r="AM35" s="9"/>
      <c r="AN35" s="3" t="str">
        <f xml:space="preserve"> IF(AND(AL35="Goedgekeurd", AM35&lt;&gt;""), N35&amp;"_" &amp; P35&amp;"_"&amp;A35&amp;"_"&amp;D35&amp;"_"&amp;TEXT(AM35,"dd-mm-")&amp;YEAR(AM35), IF(AND(AM35&lt;&gt;"", AL35&lt;&gt;"In opdracht", AL35&lt;&gt;"Goedgekeurd", AL35&lt;&gt;""),AL35&amp;"_"&amp;N35&amp;"_"&amp;P35&amp;"_"&amp;A35&amp;"_"&amp;D35&amp;"_"&amp;TEXT(AM35,"dd-mm-")&amp;YEAR(AM35),"&lt; Vul hiernaast de juiste status en datum in."))</f>
        <v>&lt; Vul hiernaast de juiste status en datum in.</v>
      </c>
    </row>
    <row r="36" spans="1:40" x14ac:dyDescent="0.25">
      <c r="A36">
        <v>900134521</v>
      </c>
      <c r="B36">
        <v>36</v>
      </c>
      <c r="C36" t="s">
        <v>36</v>
      </c>
      <c r="D36">
        <v>821683</v>
      </c>
      <c r="E36" t="s">
        <v>37</v>
      </c>
      <c r="F36" t="s">
        <v>38</v>
      </c>
      <c r="G36" s="1"/>
      <c r="H36">
        <v>1</v>
      </c>
      <c r="I36" t="s">
        <v>39</v>
      </c>
      <c r="J36" t="s">
        <v>40</v>
      </c>
      <c r="K36" t="s">
        <v>41</v>
      </c>
      <c r="L36" s="1"/>
      <c r="M36">
        <v>1</v>
      </c>
      <c r="N36" t="s">
        <v>142</v>
      </c>
      <c r="O36" t="s">
        <v>143</v>
      </c>
      <c r="P36" t="s">
        <v>144</v>
      </c>
      <c r="Q36" t="s">
        <v>145</v>
      </c>
      <c r="T36" t="s">
        <v>80</v>
      </c>
      <c r="U36" t="s">
        <v>80</v>
      </c>
      <c r="V36" t="s">
        <v>62</v>
      </c>
      <c r="W36">
        <v>2554</v>
      </c>
      <c r="X36" s="6">
        <v>376</v>
      </c>
      <c r="Z36" s="7">
        <v>0</v>
      </c>
      <c r="AA36" s="6">
        <v>0</v>
      </c>
      <c r="AB36" s="7">
        <v>1</v>
      </c>
      <c r="AC36" s="6">
        <v>0</v>
      </c>
      <c r="AD36" s="7">
        <v>0</v>
      </c>
      <c r="AF36" s="7"/>
      <c r="AH36" s="7"/>
      <c r="AJ36" s="7"/>
      <c r="AL36" s="8" t="s">
        <v>290</v>
      </c>
      <c r="AM36" s="9"/>
      <c r="AN36" s="3" t="str">
        <f xml:space="preserve"> IF(AND(AL36="Goedgekeurd", AM36&lt;&gt;""), N36&amp;"_" &amp; P36&amp;"_"&amp;A36&amp;"_"&amp;D36&amp;"_"&amp;TEXT(AM36,"dd-mm-")&amp;YEAR(AM36), IF(AND(AM36&lt;&gt;"", AL36&lt;&gt;"In opdracht", AL36&lt;&gt;"Goedgekeurd", AL36&lt;&gt;""),AL36&amp;"_"&amp;N36&amp;"_"&amp;P36&amp;"_"&amp;A36&amp;"_"&amp;D36&amp;"_"&amp;TEXT(AM36,"dd-mm-")&amp;YEAR(AM36),"&lt; Vul hiernaast de juiste status en datum in."))</f>
        <v>&lt; Vul hiernaast de juiste status en datum in.</v>
      </c>
    </row>
    <row r="37" spans="1:40" x14ac:dyDescent="0.25">
      <c r="A37">
        <v>900135092</v>
      </c>
      <c r="B37">
        <v>36</v>
      </c>
      <c r="C37" t="s">
        <v>36</v>
      </c>
      <c r="D37">
        <v>831353</v>
      </c>
      <c r="E37" t="s">
        <v>37</v>
      </c>
      <c r="F37" t="s">
        <v>38</v>
      </c>
      <c r="G37" s="1"/>
      <c r="H37">
        <v>1</v>
      </c>
      <c r="I37" t="s">
        <v>39</v>
      </c>
      <c r="J37" t="s">
        <v>40</v>
      </c>
      <c r="K37" t="s">
        <v>41</v>
      </c>
      <c r="L37" s="1">
        <v>43804</v>
      </c>
      <c r="M37">
        <v>1</v>
      </c>
      <c r="N37" t="s">
        <v>197</v>
      </c>
      <c r="O37" t="s">
        <v>198</v>
      </c>
      <c r="P37" t="s">
        <v>85</v>
      </c>
      <c r="Q37" t="s">
        <v>199</v>
      </c>
      <c r="T37" t="s">
        <v>87</v>
      </c>
      <c r="U37" t="s">
        <v>87</v>
      </c>
      <c r="V37" t="s">
        <v>88</v>
      </c>
      <c r="W37">
        <v>2673</v>
      </c>
      <c r="X37" s="6">
        <v>375</v>
      </c>
      <c r="Y37" s="6" t="s">
        <v>56</v>
      </c>
      <c r="Z37" s="7"/>
      <c r="AB37" s="7"/>
      <c r="AD37" s="7"/>
      <c r="AF37" s="7"/>
      <c r="AH37" s="7"/>
      <c r="AI37" s="6" t="s">
        <v>52</v>
      </c>
      <c r="AJ37" s="7" t="s">
        <v>52</v>
      </c>
      <c r="AK37" s="6" t="s">
        <v>53</v>
      </c>
      <c r="AL37" s="8" t="s">
        <v>290</v>
      </c>
      <c r="AM37" s="9"/>
      <c r="AN37" s="3" t="str">
        <f xml:space="preserve"> IF(AND(AL37="Goedgekeurd", AM37&lt;&gt;""), N37&amp;"_" &amp; P37&amp;"_"&amp;A37&amp;"_"&amp;D37&amp;"_"&amp;TEXT(AM37,"dd-mm-")&amp;YEAR(AM37), IF(AND(AM37&lt;&gt;"", AL37&lt;&gt;"In opdracht", AL37&lt;&gt;"Goedgekeurd", AL37&lt;&gt;""),AL37&amp;"_"&amp;N37&amp;"_"&amp;P37&amp;"_"&amp;A37&amp;"_"&amp;D37&amp;"_"&amp;TEXT(AM37,"dd-mm-")&amp;YEAR(AM37),"&lt; Vul hiernaast de juiste status en datum in."))</f>
        <v>&lt; Vul hiernaast de juiste status en datum in.</v>
      </c>
    </row>
    <row r="38" spans="1:40" x14ac:dyDescent="0.25">
      <c r="A38">
        <v>900134390</v>
      </c>
      <c r="B38">
        <v>36</v>
      </c>
      <c r="C38" t="s">
        <v>36</v>
      </c>
      <c r="D38">
        <v>821377</v>
      </c>
      <c r="E38" t="s">
        <v>37</v>
      </c>
      <c r="F38" t="s">
        <v>38</v>
      </c>
      <c r="G38" s="1"/>
      <c r="H38">
        <v>1</v>
      </c>
      <c r="I38" t="s">
        <v>39</v>
      </c>
      <c r="J38" t="s">
        <v>40</v>
      </c>
      <c r="K38" t="s">
        <v>41</v>
      </c>
      <c r="L38" s="1">
        <v>44228</v>
      </c>
      <c r="M38">
        <v>1</v>
      </c>
      <c r="N38" t="s">
        <v>104</v>
      </c>
      <c r="O38" t="s">
        <v>105</v>
      </c>
      <c r="P38" t="s">
        <v>106</v>
      </c>
      <c r="Q38" t="s">
        <v>100</v>
      </c>
      <c r="T38" t="s">
        <v>91</v>
      </c>
      <c r="U38" t="s">
        <v>91</v>
      </c>
      <c r="V38" t="s">
        <v>68</v>
      </c>
      <c r="W38">
        <v>3467</v>
      </c>
      <c r="X38" s="6">
        <v>639</v>
      </c>
      <c r="Z38" s="7" t="s">
        <v>52</v>
      </c>
      <c r="AA38" s="6" t="s">
        <v>53</v>
      </c>
      <c r="AB38" s="7" t="s">
        <v>52</v>
      </c>
      <c r="AC38" s="6" t="s">
        <v>52</v>
      </c>
      <c r="AD38" s="7">
        <v>0</v>
      </c>
      <c r="AF38" s="7"/>
      <c r="AH38" s="7"/>
      <c r="AJ38" s="7"/>
      <c r="AL38" s="8" t="s">
        <v>290</v>
      </c>
      <c r="AM38" s="9"/>
      <c r="AN38" s="3" t="str">
        <f xml:space="preserve"> IF(AND(AL38="Goedgekeurd", AM38&lt;&gt;""), N38&amp;"_" &amp; P38&amp;"_"&amp;A38&amp;"_"&amp;D38&amp;"_"&amp;TEXT(AM38,"dd-mm-")&amp;YEAR(AM38), IF(AND(AM38&lt;&gt;"", AL38&lt;&gt;"In opdracht", AL38&lt;&gt;"Goedgekeurd", AL38&lt;&gt;""),AL38&amp;"_"&amp;N38&amp;"_"&amp;P38&amp;"_"&amp;A38&amp;"_"&amp;D38&amp;"_"&amp;TEXT(AM38,"dd-mm-")&amp;YEAR(AM38),"&lt; Vul hiernaast de juiste status en datum in."))</f>
        <v>&lt; Vul hiernaast de juiste status en datum in.</v>
      </c>
    </row>
    <row r="39" spans="1:40" x14ac:dyDescent="0.25">
      <c r="A39">
        <v>900134176</v>
      </c>
      <c r="B39">
        <v>36</v>
      </c>
      <c r="C39" t="s">
        <v>36</v>
      </c>
      <c r="D39">
        <v>813921</v>
      </c>
      <c r="E39" t="s">
        <v>37</v>
      </c>
      <c r="F39" t="s">
        <v>38</v>
      </c>
      <c r="G39" s="1"/>
      <c r="H39">
        <v>1</v>
      </c>
      <c r="I39" t="s">
        <v>39</v>
      </c>
      <c r="J39" t="s">
        <v>40</v>
      </c>
      <c r="K39" t="s">
        <v>41</v>
      </c>
      <c r="L39" s="1"/>
      <c r="M39">
        <v>1</v>
      </c>
      <c r="N39" t="s">
        <v>89</v>
      </c>
      <c r="O39" t="s">
        <v>90</v>
      </c>
      <c r="P39" t="s">
        <v>59</v>
      </c>
      <c r="Q39" t="s">
        <v>90</v>
      </c>
      <c r="T39" t="s">
        <v>91</v>
      </c>
      <c r="U39" t="s">
        <v>91</v>
      </c>
      <c r="V39" t="s">
        <v>68</v>
      </c>
      <c r="W39">
        <v>3467</v>
      </c>
      <c r="X39" s="6">
        <v>639</v>
      </c>
      <c r="Z39" s="7">
        <v>0</v>
      </c>
      <c r="AA39" s="6">
        <v>0</v>
      </c>
      <c r="AB39" s="7">
        <v>1</v>
      </c>
      <c r="AC39" s="6">
        <v>0</v>
      </c>
      <c r="AD39" s="7">
        <v>0</v>
      </c>
      <c r="AF39" s="7"/>
      <c r="AH39" s="7"/>
      <c r="AJ39" s="7"/>
      <c r="AL39" s="8" t="s">
        <v>290</v>
      </c>
      <c r="AM39" s="9"/>
      <c r="AN39" s="3" t="str">
        <f xml:space="preserve"> IF(AND(AL39="Goedgekeurd", AM39&lt;&gt;""), N39&amp;"_" &amp; P39&amp;"_"&amp;A39&amp;"_"&amp;D39&amp;"_"&amp;TEXT(AM39,"dd-mm-")&amp;YEAR(AM39), IF(AND(AM39&lt;&gt;"", AL39&lt;&gt;"In opdracht", AL39&lt;&gt;"Goedgekeurd", AL39&lt;&gt;""),AL39&amp;"_"&amp;N39&amp;"_"&amp;P39&amp;"_"&amp;A39&amp;"_"&amp;D39&amp;"_"&amp;TEXT(AM39,"dd-mm-")&amp;YEAR(AM39),"&lt; Vul hiernaast de juiste status en datum in."))</f>
        <v>&lt; Vul hiernaast de juiste status en datum in.</v>
      </c>
    </row>
    <row r="40" spans="1:40" x14ac:dyDescent="0.25">
      <c r="A40">
        <v>900135444</v>
      </c>
      <c r="B40">
        <v>36</v>
      </c>
      <c r="C40" t="s">
        <v>36</v>
      </c>
      <c r="D40">
        <v>832656</v>
      </c>
      <c r="E40" t="s">
        <v>37</v>
      </c>
      <c r="F40" t="s">
        <v>38</v>
      </c>
      <c r="G40" s="1"/>
      <c r="H40">
        <v>1</v>
      </c>
      <c r="I40" t="s">
        <v>39</v>
      </c>
      <c r="J40" t="s">
        <v>40</v>
      </c>
      <c r="K40" t="s">
        <v>41</v>
      </c>
      <c r="L40" s="1"/>
      <c r="M40">
        <v>1</v>
      </c>
      <c r="N40" t="s">
        <v>205</v>
      </c>
      <c r="O40" t="s">
        <v>206</v>
      </c>
      <c r="P40" t="s">
        <v>207</v>
      </c>
      <c r="Q40" t="s">
        <v>208</v>
      </c>
      <c r="T40" t="s">
        <v>91</v>
      </c>
      <c r="U40" t="s">
        <v>91</v>
      </c>
      <c r="V40" t="s">
        <v>62</v>
      </c>
      <c r="W40">
        <v>2557</v>
      </c>
      <c r="X40" s="6">
        <v>376</v>
      </c>
      <c r="Z40" s="7">
        <v>0</v>
      </c>
      <c r="AA40" s="6">
        <v>0</v>
      </c>
      <c r="AB40" s="7">
        <v>1</v>
      </c>
      <c r="AC40" s="6">
        <v>0</v>
      </c>
      <c r="AD40" s="7">
        <v>0</v>
      </c>
      <c r="AF40" s="7"/>
      <c r="AH40" s="7"/>
      <c r="AJ40" s="7"/>
      <c r="AL40" s="8" t="s">
        <v>290</v>
      </c>
      <c r="AM40" s="9"/>
      <c r="AN40" s="3" t="str">
        <f xml:space="preserve"> IF(AND(AL40="Goedgekeurd", AM40&lt;&gt;""), N40&amp;"_" &amp; P40&amp;"_"&amp;A40&amp;"_"&amp;D40&amp;"_"&amp;TEXT(AM40,"dd-mm-")&amp;YEAR(AM40), IF(AND(AM40&lt;&gt;"", AL40&lt;&gt;"In opdracht", AL40&lt;&gt;"Goedgekeurd", AL40&lt;&gt;""),AL40&amp;"_"&amp;N40&amp;"_"&amp;P40&amp;"_"&amp;A40&amp;"_"&amp;D40&amp;"_"&amp;TEXT(AM40,"dd-mm-")&amp;YEAR(AM40),"&lt; Vul hiernaast de juiste status en datum in."))</f>
        <v>&lt; Vul hiernaast de juiste status en datum in.</v>
      </c>
    </row>
    <row r="41" spans="1:40" x14ac:dyDescent="0.25">
      <c r="A41">
        <v>900135467</v>
      </c>
      <c r="B41">
        <v>36</v>
      </c>
      <c r="C41" t="s">
        <v>36</v>
      </c>
      <c r="D41">
        <v>832657</v>
      </c>
      <c r="E41" t="s">
        <v>37</v>
      </c>
      <c r="F41" t="s">
        <v>38</v>
      </c>
      <c r="G41" s="1"/>
      <c r="H41">
        <v>1</v>
      </c>
      <c r="I41" t="s">
        <v>39</v>
      </c>
      <c r="J41" t="s">
        <v>40</v>
      </c>
      <c r="K41" t="s">
        <v>41</v>
      </c>
      <c r="L41" s="1"/>
      <c r="M41">
        <v>1</v>
      </c>
      <c r="N41" t="s">
        <v>209</v>
      </c>
      <c r="O41" t="s">
        <v>210</v>
      </c>
      <c r="P41" t="s">
        <v>215</v>
      </c>
      <c r="Q41" t="s">
        <v>216</v>
      </c>
      <c r="T41" t="s">
        <v>87</v>
      </c>
      <c r="U41" t="s">
        <v>87</v>
      </c>
      <c r="V41" t="s">
        <v>62</v>
      </c>
      <c r="W41">
        <v>2557</v>
      </c>
      <c r="X41" s="6">
        <v>376</v>
      </c>
      <c r="Z41" s="7">
        <v>0</v>
      </c>
      <c r="AA41" s="6">
        <v>0</v>
      </c>
      <c r="AB41" s="7">
        <v>1</v>
      </c>
      <c r="AC41" s="6">
        <v>0</v>
      </c>
      <c r="AD41" s="7">
        <v>0</v>
      </c>
      <c r="AF41" s="7"/>
      <c r="AH41" s="7"/>
      <c r="AJ41" s="7"/>
      <c r="AL41" s="8" t="s">
        <v>290</v>
      </c>
      <c r="AM41" s="9"/>
      <c r="AN41" s="3" t="str">
        <f xml:space="preserve"> IF(AND(AL41="Goedgekeurd", AM41&lt;&gt;""), N41&amp;"_" &amp; P41&amp;"_"&amp;A41&amp;"_"&amp;D41&amp;"_"&amp;TEXT(AM41,"dd-mm-")&amp;YEAR(AM41), IF(AND(AM41&lt;&gt;"", AL41&lt;&gt;"In opdracht", AL41&lt;&gt;"Goedgekeurd", AL41&lt;&gt;""),AL41&amp;"_"&amp;N41&amp;"_"&amp;P41&amp;"_"&amp;A41&amp;"_"&amp;D41&amp;"_"&amp;TEXT(AM41,"dd-mm-")&amp;YEAR(AM41),"&lt; Vul hiernaast de juiste status en datum in."))</f>
        <v>&lt; Vul hiernaast de juiste status en datum in.</v>
      </c>
    </row>
    <row r="42" spans="1:40" x14ac:dyDescent="0.25">
      <c r="A42">
        <v>900135465</v>
      </c>
      <c r="B42">
        <v>36</v>
      </c>
      <c r="C42" t="s">
        <v>36</v>
      </c>
      <c r="D42">
        <v>832658</v>
      </c>
      <c r="E42" t="s">
        <v>37</v>
      </c>
      <c r="F42" t="s">
        <v>38</v>
      </c>
      <c r="G42" s="1"/>
      <c r="H42">
        <v>1</v>
      </c>
      <c r="I42" t="s">
        <v>39</v>
      </c>
      <c r="J42" t="s">
        <v>40</v>
      </c>
      <c r="K42" t="s">
        <v>41</v>
      </c>
      <c r="L42" s="1"/>
      <c r="M42">
        <v>1</v>
      </c>
      <c r="N42" t="s">
        <v>209</v>
      </c>
      <c r="O42" t="s">
        <v>210</v>
      </c>
      <c r="P42" t="s">
        <v>211</v>
      </c>
      <c r="Q42" t="s">
        <v>212</v>
      </c>
      <c r="T42" t="s">
        <v>87</v>
      </c>
      <c r="U42" t="s">
        <v>87</v>
      </c>
      <c r="V42" t="s">
        <v>62</v>
      </c>
      <c r="W42">
        <v>2557</v>
      </c>
      <c r="X42" s="6">
        <v>376</v>
      </c>
      <c r="Z42" s="7">
        <v>0</v>
      </c>
      <c r="AA42" s="6">
        <v>0</v>
      </c>
      <c r="AB42" s="7">
        <v>1</v>
      </c>
      <c r="AC42" s="6">
        <v>0</v>
      </c>
      <c r="AD42" s="7">
        <v>0</v>
      </c>
      <c r="AF42" s="7"/>
      <c r="AH42" s="7"/>
      <c r="AJ42" s="7"/>
      <c r="AL42" s="8" t="s">
        <v>290</v>
      </c>
      <c r="AM42" s="9"/>
      <c r="AN42" s="3" t="str">
        <f xml:space="preserve"> IF(AND(AL42="Goedgekeurd", AM42&lt;&gt;""), N42&amp;"_" &amp; P42&amp;"_"&amp;A42&amp;"_"&amp;D42&amp;"_"&amp;TEXT(AM42,"dd-mm-")&amp;YEAR(AM42), IF(AND(AM42&lt;&gt;"", AL42&lt;&gt;"In opdracht", AL42&lt;&gt;"Goedgekeurd", AL42&lt;&gt;""),AL42&amp;"_"&amp;N42&amp;"_"&amp;P42&amp;"_"&amp;A42&amp;"_"&amp;D42&amp;"_"&amp;TEXT(AM42,"dd-mm-")&amp;YEAR(AM42),"&lt; Vul hiernaast de juiste status en datum in."))</f>
        <v>&lt; Vul hiernaast de juiste status en datum in.</v>
      </c>
    </row>
    <row r="43" spans="1:40" x14ac:dyDescent="0.25">
      <c r="A43">
        <v>900135466</v>
      </c>
      <c r="B43">
        <v>36</v>
      </c>
      <c r="C43" t="s">
        <v>36</v>
      </c>
      <c r="D43">
        <v>832659</v>
      </c>
      <c r="E43" t="s">
        <v>37</v>
      </c>
      <c r="F43" t="s">
        <v>38</v>
      </c>
      <c r="G43" s="1"/>
      <c r="H43">
        <v>1</v>
      </c>
      <c r="I43" t="s">
        <v>39</v>
      </c>
      <c r="J43" t="s">
        <v>40</v>
      </c>
      <c r="K43" t="s">
        <v>41</v>
      </c>
      <c r="L43" s="1"/>
      <c r="M43">
        <v>1</v>
      </c>
      <c r="N43" t="s">
        <v>209</v>
      </c>
      <c r="O43" t="s">
        <v>210</v>
      </c>
      <c r="P43" t="s">
        <v>213</v>
      </c>
      <c r="Q43" t="s">
        <v>214</v>
      </c>
      <c r="T43" t="s">
        <v>87</v>
      </c>
      <c r="U43" t="s">
        <v>87</v>
      </c>
      <c r="V43" t="s">
        <v>62</v>
      </c>
      <c r="W43">
        <v>2557</v>
      </c>
      <c r="X43" s="6">
        <v>376</v>
      </c>
      <c r="Z43" s="7">
        <v>0</v>
      </c>
      <c r="AA43" s="6">
        <v>0</v>
      </c>
      <c r="AB43" s="7">
        <v>1</v>
      </c>
      <c r="AC43" s="6">
        <v>0</v>
      </c>
      <c r="AD43" s="7">
        <v>0</v>
      </c>
      <c r="AF43" s="7"/>
      <c r="AH43" s="7"/>
      <c r="AJ43" s="7"/>
      <c r="AL43" s="8" t="s">
        <v>290</v>
      </c>
      <c r="AM43" s="9"/>
      <c r="AN43" s="3" t="str">
        <f xml:space="preserve"> IF(AND(AL43="Goedgekeurd", AM43&lt;&gt;""), N43&amp;"_" &amp; P43&amp;"_"&amp;A43&amp;"_"&amp;D43&amp;"_"&amp;TEXT(AM43,"dd-mm-")&amp;YEAR(AM43), IF(AND(AM43&lt;&gt;"", AL43&lt;&gt;"In opdracht", AL43&lt;&gt;"Goedgekeurd", AL43&lt;&gt;""),AL43&amp;"_"&amp;N43&amp;"_"&amp;P43&amp;"_"&amp;A43&amp;"_"&amp;D43&amp;"_"&amp;TEXT(AM43,"dd-mm-")&amp;YEAR(AM43),"&lt; Vul hiernaast de juiste status en datum in."))</f>
        <v>&lt; Vul hiernaast de juiste status en datum in.</v>
      </c>
    </row>
    <row r="44" spans="1:40" x14ac:dyDescent="0.25">
      <c r="A44">
        <v>900134506</v>
      </c>
      <c r="B44">
        <v>36</v>
      </c>
      <c r="C44" t="s">
        <v>36</v>
      </c>
      <c r="D44">
        <v>821685</v>
      </c>
      <c r="E44" t="s">
        <v>37</v>
      </c>
      <c r="F44" t="s">
        <v>38</v>
      </c>
      <c r="G44" s="1"/>
      <c r="H44">
        <v>1</v>
      </c>
      <c r="I44" t="s">
        <v>39</v>
      </c>
      <c r="J44" t="s">
        <v>40</v>
      </c>
      <c r="K44" t="s">
        <v>41</v>
      </c>
      <c r="L44" s="1"/>
      <c r="M44">
        <v>1</v>
      </c>
      <c r="N44" t="s">
        <v>120</v>
      </c>
      <c r="O44" t="s">
        <v>121</v>
      </c>
      <c r="P44" t="s">
        <v>128</v>
      </c>
      <c r="Q44" t="s">
        <v>129</v>
      </c>
      <c r="T44" t="s">
        <v>87</v>
      </c>
      <c r="U44" t="s">
        <v>87</v>
      </c>
      <c r="V44" t="s">
        <v>62</v>
      </c>
      <c r="W44">
        <v>2557</v>
      </c>
      <c r="X44" s="6">
        <v>376</v>
      </c>
      <c r="Z44" s="7">
        <v>0</v>
      </c>
      <c r="AA44" s="6">
        <v>0</v>
      </c>
      <c r="AB44" s="7">
        <v>1</v>
      </c>
      <c r="AC44" s="6">
        <v>0</v>
      </c>
      <c r="AD44" s="7">
        <v>0</v>
      </c>
      <c r="AF44" s="7"/>
      <c r="AH44" s="7"/>
      <c r="AJ44" s="7"/>
      <c r="AL44" s="8" t="s">
        <v>290</v>
      </c>
      <c r="AM44" s="9"/>
      <c r="AN44" s="3" t="str">
        <f xml:space="preserve"> IF(AND(AL44="Goedgekeurd", AM44&lt;&gt;""), N44&amp;"_" &amp; P44&amp;"_"&amp;A44&amp;"_"&amp;D44&amp;"_"&amp;TEXT(AM44,"dd-mm-")&amp;YEAR(AM44), IF(AND(AM44&lt;&gt;"", AL44&lt;&gt;"In opdracht", AL44&lt;&gt;"Goedgekeurd", AL44&lt;&gt;""),AL44&amp;"_"&amp;N44&amp;"_"&amp;P44&amp;"_"&amp;A44&amp;"_"&amp;D44&amp;"_"&amp;TEXT(AM44,"dd-mm-")&amp;YEAR(AM44),"&lt; Vul hiernaast de juiste status en datum in."))</f>
        <v>&lt; Vul hiernaast de juiste status en datum in.</v>
      </c>
    </row>
    <row r="45" spans="1:40" x14ac:dyDescent="0.25">
      <c r="A45">
        <v>900134505</v>
      </c>
      <c r="B45">
        <v>36</v>
      </c>
      <c r="C45" t="s">
        <v>36</v>
      </c>
      <c r="D45">
        <v>821686</v>
      </c>
      <c r="E45" t="s">
        <v>37</v>
      </c>
      <c r="F45" t="s">
        <v>38</v>
      </c>
      <c r="G45" s="1"/>
      <c r="H45">
        <v>1</v>
      </c>
      <c r="I45" t="s">
        <v>39</v>
      </c>
      <c r="J45" t="s">
        <v>40</v>
      </c>
      <c r="K45" t="s">
        <v>41</v>
      </c>
      <c r="L45" s="1"/>
      <c r="M45">
        <v>1</v>
      </c>
      <c r="N45" t="s">
        <v>120</v>
      </c>
      <c r="O45" t="s">
        <v>121</v>
      </c>
      <c r="P45" t="s">
        <v>126</v>
      </c>
      <c r="Q45" t="s">
        <v>127</v>
      </c>
      <c r="T45" t="s">
        <v>87</v>
      </c>
      <c r="U45" t="s">
        <v>87</v>
      </c>
      <c r="V45" t="s">
        <v>62</v>
      </c>
      <c r="W45">
        <v>2557</v>
      </c>
      <c r="X45" s="6">
        <v>376</v>
      </c>
      <c r="Z45" s="7">
        <v>0</v>
      </c>
      <c r="AA45" s="6">
        <v>0</v>
      </c>
      <c r="AB45" s="7">
        <v>1</v>
      </c>
      <c r="AC45" s="6">
        <v>0</v>
      </c>
      <c r="AD45" s="7">
        <v>0</v>
      </c>
      <c r="AF45" s="7"/>
      <c r="AH45" s="7"/>
      <c r="AJ45" s="7"/>
      <c r="AL45" s="8" t="s">
        <v>290</v>
      </c>
      <c r="AM45" s="9"/>
      <c r="AN45" s="3" t="str">
        <f xml:space="preserve"> IF(AND(AL45="Goedgekeurd", AM45&lt;&gt;""), N45&amp;"_" &amp; P45&amp;"_"&amp;A45&amp;"_"&amp;D45&amp;"_"&amp;TEXT(AM45,"dd-mm-")&amp;YEAR(AM45), IF(AND(AM45&lt;&gt;"", AL45&lt;&gt;"In opdracht", AL45&lt;&gt;"Goedgekeurd", AL45&lt;&gt;""),AL45&amp;"_"&amp;N45&amp;"_"&amp;P45&amp;"_"&amp;A45&amp;"_"&amp;D45&amp;"_"&amp;TEXT(AM45,"dd-mm-")&amp;YEAR(AM45),"&lt; Vul hiernaast de juiste status en datum in."))</f>
        <v>&lt; Vul hiernaast de juiste status en datum in.</v>
      </c>
    </row>
    <row r="46" spans="1:40" x14ac:dyDescent="0.25">
      <c r="A46">
        <v>900134503</v>
      </c>
      <c r="B46">
        <v>36</v>
      </c>
      <c r="C46" t="s">
        <v>36</v>
      </c>
      <c r="D46">
        <v>821687</v>
      </c>
      <c r="E46" t="s">
        <v>37</v>
      </c>
      <c r="F46" t="s">
        <v>38</v>
      </c>
      <c r="G46" s="1"/>
      <c r="H46">
        <v>1</v>
      </c>
      <c r="I46" t="s">
        <v>39</v>
      </c>
      <c r="J46" t="s">
        <v>40</v>
      </c>
      <c r="K46" t="s">
        <v>41</v>
      </c>
      <c r="L46" s="1"/>
      <c r="M46">
        <v>1</v>
      </c>
      <c r="N46" t="s">
        <v>120</v>
      </c>
      <c r="O46" t="s">
        <v>121</v>
      </c>
      <c r="P46" t="s">
        <v>122</v>
      </c>
      <c r="Q46" t="s">
        <v>123</v>
      </c>
      <c r="T46" t="s">
        <v>87</v>
      </c>
      <c r="U46" t="s">
        <v>87</v>
      </c>
      <c r="V46" t="s">
        <v>62</v>
      </c>
      <c r="W46">
        <v>2557</v>
      </c>
      <c r="X46" s="6">
        <v>376</v>
      </c>
      <c r="Z46" s="7">
        <v>0</v>
      </c>
      <c r="AA46" s="6">
        <v>0</v>
      </c>
      <c r="AB46" s="7">
        <v>1</v>
      </c>
      <c r="AC46" s="6">
        <v>0</v>
      </c>
      <c r="AD46" s="7">
        <v>0</v>
      </c>
      <c r="AF46" s="7"/>
      <c r="AH46" s="7"/>
      <c r="AJ46" s="7"/>
      <c r="AL46" s="8" t="s">
        <v>290</v>
      </c>
      <c r="AM46" s="9"/>
      <c r="AN46" s="3" t="str">
        <f xml:space="preserve"> IF(AND(AL46="Goedgekeurd", AM46&lt;&gt;""), N46&amp;"_" &amp; P46&amp;"_"&amp;A46&amp;"_"&amp;D46&amp;"_"&amp;TEXT(AM46,"dd-mm-")&amp;YEAR(AM46), IF(AND(AM46&lt;&gt;"", AL46&lt;&gt;"In opdracht", AL46&lt;&gt;"Goedgekeurd", AL46&lt;&gt;""),AL46&amp;"_"&amp;N46&amp;"_"&amp;P46&amp;"_"&amp;A46&amp;"_"&amp;D46&amp;"_"&amp;TEXT(AM46,"dd-mm-")&amp;YEAR(AM46),"&lt; Vul hiernaast de juiste status en datum in."))</f>
        <v>&lt; Vul hiernaast de juiste status en datum in.</v>
      </c>
    </row>
    <row r="47" spans="1:40" x14ac:dyDescent="0.25">
      <c r="A47">
        <v>900134504</v>
      </c>
      <c r="B47">
        <v>36</v>
      </c>
      <c r="C47" t="s">
        <v>36</v>
      </c>
      <c r="D47">
        <v>821689</v>
      </c>
      <c r="E47" t="s">
        <v>37</v>
      </c>
      <c r="F47" t="s">
        <v>38</v>
      </c>
      <c r="G47" s="1"/>
      <c r="H47">
        <v>1</v>
      </c>
      <c r="I47" t="s">
        <v>39</v>
      </c>
      <c r="J47" t="s">
        <v>40</v>
      </c>
      <c r="K47" t="s">
        <v>41</v>
      </c>
      <c r="L47" s="1"/>
      <c r="M47">
        <v>1</v>
      </c>
      <c r="N47" t="s">
        <v>120</v>
      </c>
      <c r="O47" t="s">
        <v>121</v>
      </c>
      <c r="P47" t="s">
        <v>124</v>
      </c>
      <c r="Q47" t="s">
        <v>125</v>
      </c>
      <c r="T47" t="s">
        <v>87</v>
      </c>
      <c r="U47" t="s">
        <v>87</v>
      </c>
      <c r="V47" t="s">
        <v>62</v>
      </c>
      <c r="W47">
        <v>2557</v>
      </c>
      <c r="X47" s="6">
        <v>376</v>
      </c>
      <c r="Z47" s="7">
        <v>0</v>
      </c>
      <c r="AA47" s="6">
        <v>0</v>
      </c>
      <c r="AB47" s="7">
        <v>1</v>
      </c>
      <c r="AC47" s="6">
        <v>0</v>
      </c>
      <c r="AD47" s="7">
        <v>0</v>
      </c>
      <c r="AF47" s="7"/>
      <c r="AH47" s="7"/>
      <c r="AJ47" s="7"/>
      <c r="AL47" s="8" t="s">
        <v>290</v>
      </c>
      <c r="AM47" s="9"/>
      <c r="AN47" s="3" t="str">
        <f xml:space="preserve"> IF(AND(AL47="Goedgekeurd", AM47&lt;&gt;""), N47&amp;"_" &amp; P47&amp;"_"&amp;A47&amp;"_"&amp;D47&amp;"_"&amp;TEXT(AM47,"dd-mm-")&amp;YEAR(AM47), IF(AND(AM47&lt;&gt;"", AL47&lt;&gt;"In opdracht", AL47&lt;&gt;"Goedgekeurd", AL47&lt;&gt;""),AL47&amp;"_"&amp;N47&amp;"_"&amp;P47&amp;"_"&amp;A47&amp;"_"&amp;D47&amp;"_"&amp;TEXT(AM47,"dd-mm-")&amp;YEAR(AM47),"&lt; Vul hiernaast de juiste status en datum in."))</f>
        <v>&lt; Vul hiernaast de juiste status en datum in.</v>
      </c>
    </row>
    <row r="48" spans="1:40" x14ac:dyDescent="0.25">
      <c r="A48">
        <v>900134514</v>
      </c>
      <c r="B48">
        <v>36</v>
      </c>
      <c r="C48" t="s">
        <v>36</v>
      </c>
      <c r="D48">
        <v>821690</v>
      </c>
      <c r="E48" t="s">
        <v>37</v>
      </c>
      <c r="F48" t="s">
        <v>38</v>
      </c>
      <c r="G48" s="1"/>
      <c r="H48">
        <v>1</v>
      </c>
      <c r="I48" t="s">
        <v>39</v>
      </c>
      <c r="J48" t="s">
        <v>40</v>
      </c>
      <c r="K48" t="s">
        <v>41</v>
      </c>
      <c r="L48" s="1"/>
      <c r="M48">
        <v>1</v>
      </c>
      <c r="N48" t="s">
        <v>120</v>
      </c>
      <c r="O48" t="s">
        <v>121</v>
      </c>
      <c r="P48" t="s">
        <v>124</v>
      </c>
      <c r="Q48" t="s">
        <v>125</v>
      </c>
      <c r="T48" t="s">
        <v>87</v>
      </c>
      <c r="U48" t="s">
        <v>87</v>
      </c>
      <c r="V48" t="s">
        <v>62</v>
      </c>
      <c r="W48">
        <v>2557</v>
      </c>
      <c r="X48" s="6">
        <v>376</v>
      </c>
      <c r="Z48" s="7">
        <v>0</v>
      </c>
      <c r="AA48" s="6">
        <v>0</v>
      </c>
      <c r="AB48" s="7">
        <v>1</v>
      </c>
      <c r="AC48" s="6">
        <v>0</v>
      </c>
      <c r="AD48" s="7">
        <v>0</v>
      </c>
      <c r="AF48" s="7"/>
      <c r="AH48" s="7"/>
      <c r="AJ48" s="7"/>
      <c r="AL48" s="8" t="s">
        <v>290</v>
      </c>
      <c r="AM48" s="9"/>
      <c r="AN48" s="3" t="str">
        <f xml:space="preserve"> IF(AND(AL48="Goedgekeurd", AM48&lt;&gt;""), N48&amp;"_" &amp; P48&amp;"_"&amp;A48&amp;"_"&amp;D48&amp;"_"&amp;TEXT(AM48,"dd-mm-")&amp;YEAR(AM48), IF(AND(AM48&lt;&gt;"", AL48&lt;&gt;"In opdracht", AL48&lt;&gt;"Goedgekeurd", AL48&lt;&gt;""),AL48&amp;"_"&amp;N48&amp;"_"&amp;P48&amp;"_"&amp;A48&amp;"_"&amp;D48&amp;"_"&amp;TEXT(AM48,"dd-mm-")&amp;YEAR(AM48),"&lt; Vul hiernaast de juiste status en datum in."))</f>
        <v>&lt; Vul hiernaast de juiste status en datum in.</v>
      </c>
    </row>
    <row r="49" spans="1:40" x14ac:dyDescent="0.25">
      <c r="A49">
        <v>900135498</v>
      </c>
      <c r="B49">
        <v>36</v>
      </c>
      <c r="C49" t="s">
        <v>36</v>
      </c>
      <c r="D49">
        <v>832660</v>
      </c>
      <c r="E49" t="s">
        <v>37</v>
      </c>
      <c r="F49" t="s">
        <v>38</v>
      </c>
      <c r="G49" s="1"/>
      <c r="H49">
        <v>1</v>
      </c>
      <c r="I49" t="s">
        <v>39</v>
      </c>
      <c r="J49" t="s">
        <v>40</v>
      </c>
      <c r="K49" t="s">
        <v>41</v>
      </c>
      <c r="L49" s="1"/>
      <c r="M49">
        <v>1</v>
      </c>
      <c r="N49" t="s">
        <v>134</v>
      </c>
      <c r="O49" t="s">
        <v>135</v>
      </c>
      <c r="P49" t="s">
        <v>263</v>
      </c>
      <c r="Q49" t="s">
        <v>141</v>
      </c>
      <c r="T49" t="s">
        <v>87</v>
      </c>
      <c r="U49" t="s">
        <v>87</v>
      </c>
      <c r="V49" t="s">
        <v>62</v>
      </c>
      <c r="W49">
        <v>2557</v>
      </c>
      <c r="X49" s="6">
        <v>376</v>
      </c>
      <c r="Z49" s="7">
        <v>0</v>
      </c>
      <c r="AA49" s="6">
        <v>0</v>
      </c>
      <c r="AB49" s="7">
        <v>1</v>
      </c>
      <c r="AC49" s="6">
        <v>0</v>
      </c>
      <c r="AD49" s="7">
        <v>0</v>
      </c>
      <c r="AF49" s="7"/>
      <c r="AH49" s="7"/>
      <c r="AJ49" s="7"/>
      <c r="AL49" s="8" t="s">
        <v>290</v>
      </c>
      <c r="AM49" s="9"/>
      <c r="AN49" s="3" t="str">
        <f xml:space="preserve"> IF(AND(AL49="Goedgekeurd", AM49&lt;&gt;""), N49&amp;"_" &amp; P49&amp;"_"&amp;A49&amp;"_"&amp;D49&amp;"_"&amp;TEXT(AM49,"dd-mm-")&amp;YEAR(AM49), IF(AND(AM49&lt;&gt;"", AL49&lt;&gt;"In opdracht", AL49&lt;&gt;"Goedgekeurd", AL49&lt;&gt;""),AL49&amp;"_"&amp;N49&amp;"_"&amp;P49&amp;"_"&amp;A49&amp;"_"&amp;D49&amp;"_"&amp;TEXT(AM49,"dd-mm-")&amp;YEAR(AM49),"&lt; Vul hiernaast de juiste status en datum in."))</f>
        <v>&lt; Vul hiernaast de juiste status en datum in.</v>
      </c>
    </row>
    <row r="50" spans="1:40" x14ac:dyDescent="0.25">
      <c r="A50">
        <v>900135500</v>
      </c>
      <c r="B50">
        <v>36</v>
      </c>
      <c r="C50" t="s">
        <v>36</v>
      </c>
      <c r="D50">
        <v>832661</v>
      </c>
      <c r="E50" t="s">
        <v>37</v>
      </c>
      <c r="F50" t="s">
        <v>38</v>
      </c>
      <c r="G50" s="1"/>
      <c r="H50">
        <v>1</v>
      </c>
      <c r="I50" t="s">
        <v>39</v>
      </c>
      <c r="J50" t="s">
        <v>40</v>
      </c>
      <c r="K50" t="s">
        <v>41</v>
      </c>
      <c r="L50" s="1"/>
      <c r="M50">
        <v>1</v>
      </c>
      <c r="N50" t="s">
        <v>134</v>
      </c>
      <c r="O50" t="s">
        <v>135</v>
      </c>
      <c r="P50" t="s">
        <v>264</v>
      </c>
      <c r="Q50" t="s">
        <v>141</v>
      </c>
      <c r="T50" t="s">
        <v>87</v>
      </c>
      <c r="U50" t="s">
        <v>87</v>
      </c>
      <c r="V50" t="s">
        <v>62</v>
      </c>
      <c r="W50">
        <v>2557</v>
      </c>
      <c r="X50" s="6">
        <v>376</v>
      </c>
      <c r="Z50" s="7">
        <v>0</v>
      </c>
      <c r="AA50" s="6">
        <v>0</v>
      </c>
      <c r="AB50" s="7">
        <v>1</v>
      </c>
      <c r="AC50" s="6">
        <v>0</v>
      </c>
      <c r="AD50" s="7">
        <v>0</v>
      </c>
      <c r="AF50" s="7"/>
      <c r="AH50" s="7"/>
      <c r="AJ50" s="7"/>
      <c r="AL50" s="8" t="s">
        <v>290</v>
      </c>
      <c r="AM50" s="9"/>
      <c r="AN50" s="3" t="str">
        <f xml:space="preserve"> IF(AND(AL50="Goedgekeurd", AM50&lt;&gt;""), N50&amp;"_" &amp; P50&amp;"_"&amp;A50&amp;"_"&amp;D50&amp;"_"&amp;TEXT(AM50,"dd-mm-")&amp;YEAR(AM50), IF(AND(AM50&lt;&gt;"", AL50&lt;&gt;"In opdracht", AL50&lt;&gt;"Goedgekeurd", AL50&lt;&gt;""),AL50&amp;"_"&amp;N50&amp;"_"&amp;P50&amp;"_"&amp;A50&amp;"_"&amp;D50&amp;"_"&amp;TEXT(AM50,"dd-mm-")&amp;YEAR(AM50),"&lt; Vul hiernaast de juiste status en datum in."))</f>
        <v>&lt; Vul hiernaast de juiste status en datum in.</v>
      </c>
    </row>
    <row r="51" spans="1:40" x14ac:dyDescent="0.25">
      <c r="A51">
        <v>900135501</v>
      </c>
      <c r="B51">
        <v>36</v>
      </c>
      <c r="C51" t="s">
        <v>36</v>
      </c>
      <c r="D51">
        <v>832662</v>
      </c>
      <c r="E51" t="s">
        <v>37</v>
      </c>
      <c r="F51" t="s">
        <v>38</v>
      </c>
      <c r="G51" s="1"/>
      <c r="H51">
        <v>1</v>
      </c>
      <c r="I51" t="s">
        <v>39</v>
      </c>
      <c r="J51" t="s">
        <v>40</v>
      </c>
      <c r="K51" t="s">
        <v>41</v>
      </c>
      <c r="L51" s="1"/>
      <c r="M51">
        <v>1</v>
      </c>
      <c r="N51" t="s">
        <v>134</v>
      </c>
      <c r="O51" t="s">
        <v>135</v>
      </c>
      <c r="P51" t="s">
        <v>265</v>
      </c>
      <c r="Q51" t="s">
        <v>141</v>
      </c>
      <c r="T51" t="s">
        <v>87</v>
      </c>
      <c r="U51" t="s">
        <v>87</v>
      </c>
      <c r="V51" t="s">
        <v>62</v>
      </c>
      <c r="W51">
        <v>2557</v>
      </c>
      <c r="X51" s="6">
        <v>376</v>
      </c>
      <c r="Z51" s="7">
        <v>0</v>
      </c>
      <c r="AA51" s="6">
        <v>0</v>
      </c>
      <c r="AB51" s="7">
        <v>1</v>
      </c>
      <c r="AC51" s="6">
        <v>0</v>
      </c>
      <c r="AD51" s="7">
        <v>0</v>
      </c>
      <c r="AF51" s="7"/>
      <c r="AH51" s="7"/>
      <c r="AJ51" s="7"/>
      <c r="AL51" s="8" t="s">
        <v>290</v>
      </c>
      <c r="AM51" s="9"/>
      <c r="AN51" s="3" t="str">
        <f xml:space="preserve"> IF(AND(AL51="Goedgekeurd", AM51&lt;&gt;""), N51&amp;"_" &amp; P51&amp;"_"&amp;A51&amp;"_"&amp;D51&amp;"_"&amp;TEXT(AM51,"dd-mm-")&amp;YEAR(AM51), IF(AND(AM51&lt;&gt;"", AL51&lt;&gt;"In opdracht", AL51&lt;&gt;"Goedgekeurd", AL51&lt;&gt;""),AL51&amp;"_"&amp;N51&amp;"_"&amp;P51&amp;"_"&amp;A51&amp;"_"&amp;D51&amp;"_"&amp;TEXT(AM51,"dd-mm-")&amp;YEAR(AM51),"&lt; Vul hiernaast de juiste status en datum in."))</f>
        <v>&lt; Vul hiernaast de juiste status en datum in.</v>
      </c>
    </row>
    <row r="52" spans="1:40" x14ac:dyDescent="0.25">
      <c r="A52">
        <v>900135502</v>
      </c>
      <c r="B52">
        <v>36</v>
      </c>
      <c r="C52" t="s">
        <v>36</v>
      </c>
      <c r="D52">
        <v>832663</v>
      </c>
      <c r="E52" t="s">
        <v>37</v>
      </c>
      <c r="F52" t="s">
        <v>38</v>
      </c>
      <c r="G52" s="1"/>
      <c r="H52">
        <v>1</v>
      </c>
      <c r="I52" t="s">
        <v>39</v>
      </c>
      <c r="J52" t="s">
        <v>40</v>
      </c>
      <c r="K52" t="s">
        <v>41</v>
      </c>
      <c r="L52" s="1"/>
      <c r="M52">
        <v>1</v>
      </c>
      <c r="N52" t="s">
        <v>134</v>
      </c>
      <c r="O52" t="s">
        <v>135</v>
      </c>
      <c r="P52" t="s">
        <v>266</v>
      </c>
      <c r="Q52" t="s">
        <v>141</v>
      </c>
      <c r="T52" t="s">
        <v>87</v>
      </c>
      <c r="U52" t="s">
        <v>87</v>
      </c>
      <c r="V52" t="s">
        <v>62</v>
      </c>
      <c r="W52">
        <v>2557</v>
      </c>
      <c r="X52" s="6">
        <v>376</v>
      </c>
      <c r="Z52" s="7">
        <v>0</v>
      </c>
      <c r="AA52" s="6">
        <v>0</v>
      </c>
      <c r="AB52" s="7">
        <v>1</v>
      </c>
      <c r="AC52" s="6">
        <v>0</v>
      </c>
      <c r="AD52" s="7">
        <v>0</v>
      </c>
      <c r="AF52" s="7"/>
      <c r="AH52" s="7"/>
      <c r="AJ52" s="7"/>
      <c r="AL52" s="8" t="s">
        <v>290</v>
      </c>
      <c r="AM52" s="9"/>
      <c r="AN52" s="3" t="str">
        <f xml:space="preserve"> IF(AND(AL52="Goedgekeurd", AM52&lt;&gt;""), N52&amp;"_" &amp; P52&amp;"_"&amp;A52&amp;"_"&amp;D52&amp;"_"&amp;TEXT(AM52,"dd-mm-")&amp;YEAR(AM52), IF(AND(AM52&lt;&gt;"", AL52&lt;&gt;"In opdracht", AL52&lt;&gt;"Goedgekeurd", AL52&lt;&gt;""),AL52&amp;"_"&amp;N52&amp;"_"&amp;P52&amp;"_"&amp;A52&amp;"_"&amp;D52&amp;"_"&amp;TEXT(AM52,"dd-mm-")&amp;YEAR(AM52),"&lt; Vul hiernaast de juiste status en datum in."))</f>
        <v>&lt; Vul hiernaast de juiste status en datum in.</v>
      </c>
    </row>
    <row r="53" spans="1:40" x14ac:dyDescent="0.25">
      <c r="A53">
        <v>900134509</v>
      </c>
      <c r="B53">
        <v>36</v>
      </c>
      <c r="C53" t="s">
        <v>36</v>
      </c>
      <c r="D53">
        <v>821691</v>
      </c>
      <c r="E53" t="s">
        <v>37</v>
      </c>
      <c r="F53" t="s">
        <v>38</v>
      </c>
      <c r="G53" s="1"/>
      <c r="H53">
        <v>1</v>
      </c>
      <c r="I53" t="s">
        <v>39</v>
      </c>
      <c r="J53" t="s">
        <v>40</v>
      </c>
      <c r="K53" t="s">
        <v>41</v>
      </c>
      <c r="L53" s="1"/>
      <c r="M53">
        <v>1</v>
      </c>
      <c r="N53" t="s">
        <v>134</v>
      </c>
      <c r="O53" t="s">
        <v>135</v>
      </c>
      <c r="P53" t="s">
        <v>136</v>
      </c>
      <c r="Q53" t="s">
        <v>137</v>
      </c>
      <c r="T53" t="s">
        <v>87</v>
      </c>
      <c r="U53" t="s">
        <v>87</v>
      </c>
      <c r="V53" t="s">
        <v>62</v>
      </c>
      <c r="W53">
        <v>2557</v>
      </c>
      <c r="X53" s="6">
        <v>376</v>
      </c>
      <c r="Z53" s="7">
        <v>0</v>
      </c>
      <c r="AA53" s="6">
        <v>0</v>
      </c>
      <c r="AB53" s="7">
        <v>1</v>
      </c>
      <c r="AC53" s="6">
        <v>0</v>
      </c>
      <c r="AD53" s="7">
        <v>0</v>
      </c>
      <c r="AF53" s="7"/>
      <c r="AH53" s="7"/>
      <c r="AJ53" s="7"/>
      <c r="AL53" s="8" t="s">
        <v>290</v>
      </c>
      <c r="AM53" s="9"/>
      <c r="AN53" s="3" t="str">
        <f xml:space="preserve"> IF(AND(AL53="Goedgekeurd", AM53&lt;&gt;""), N53&amp;"_" &amp; P53&amp;"_"&amp;A53&amp;"_"&amp;D53&amp;"_"&amp;TEXT(AM53,"dd-mm-")&amp;YEAR(AM53), IF(AND(AM53&lt;&gt;"", AL53&lt;&gt;"In opdracht", AL53&lt;&gt;"Goedgekeurd", AL53&lt;&gt;""),AL53&amp;"_"&amp;N53&amp;"_"&amp;P53&amp;"_"&amp;A53&amp;"_"&amp;D53&amp;"_"&amp;TEXT(AM53,"dd-mm-")&amp;YEAR(AM53),"&lt; Vul hiernaast de juiste status en datum in."))</f>
        <v>&lt; Vul hiernaast de juiste status en datum in.</v>
      </c>
    </row>
    <row r="54" spans="1:40" x14ac:dyDescent="0.25">
      <c r="A54">
        <v>900135496</v>
      </c>
      <c r="B54">
        <v>36</v>
      </c>
      <c r="C54" t="s">
        <v>36</v>
      </c>
      <c r="D54">
        <v>832664</v>
      </c>
      <c r="E54" t="s">
        <v>37</v>
      </c>
      <c r="F54" t="s">
        <v>38</v>
      </c>
      <c r="G54" s="1"/>
      <c r="H54">
        <v>1</v>
      </c>
      <c r="I54" t="s">
        <v>39</v>
      </c>
      <c r="J54" t="s">
        <v>40</v>
      </c>
      <c r="K54" t="s">
        <v>41</v>
      </c>
      <c r="L54" s="1"/>
      <c r="M54">
        <v>1</v>
      </c>
      <c r="N54" t="s">
        <v>134</v>
      </c>
      <c r="O54" t="s">
        <v>135</v>
      </c>
      <c r="P54" t="s">
        <v>260</v>
      </c>
      <c r="Q54" t="s">
        <v>141</v>
      </c>
      <c r="T54" t="s">
        <v>87</v>
      </c>
      <c r="U54" t="s">
        <v>87</v>
      </c>
      <c r="V54" t="s">
        <v>62</v>
      </c>
      <c r="W54">
        <v>2557</v>
      </c>
      <c r="X54" s="6">
        <v>376</v>
      </c>
      <c r="Z54" s="7">
        <v>0</v>
      </c>
      <c r="AA54" s="6">
        <v>0</v>
      </c>
      <c r="AB54" s="7">
        <v>1</v>
      </c>
      <c r="AC54" s="6">
        <v>0</v>
      </c>
      <c r="AD54" s="7">
        <v>0</v>
      </c>
      <c r="AF54" s="7"/>
      <c r="AH54" s="7"/>
      <c r="AJ54" s="7"/>
      <c r="AL54" s="8" t="s">
        <v>290</v>
      </c>
      <c r="AM54" s="9"/>
      <c r="AN54" s="3" t="str">
        <f xml:space="preserve"> IF(AND(AL54="Goedgekeurd", AM54&lt;&gt;""), N54&amp;"_" &amp; P54&amp;"_"&amp;A54&amp;"_"&amp;D54&amp;"_"&amp;TEXT(AM54,"dd-mm-")&amp;YEAR(AM54), IF(AND(AM54&lt;&gt;"", AL54&lt;&gt;"In opdracht", AL54&lt;&gt;"Goedgekeurd", AL54&lt;&gt;""),AL54&amp;"_"&amp;N54&amp;"_"&amp;P54&amp;"_"&amp;A54&amp;"_"&amp;D54&amp;"_"&amp;TEXT(AM54,"dd-mm-")&amp;YEAR(AM54),"&lt; Vul hiernaast de juiste status en datum in."))</f>
        <v>&lt; Vul hiernaast de juiste status en datum in.</v>
      </c>
    </row>
    <row r="55" spans="1:40" x14ac:dyDescent="0.25">
      <c r="A55">
        <v>900135497</v>
      </c>
      <c r="B55">
        <v>36</v>
      </c>
      <c r="C55" t="s">
        <v>36</v>
      </c>
      <c r="D55">
        <v>832665</v>
      </c>
      <c r="E55" t="s">
        <v>37</v>
      </c>
      <c r="F55" t="s">
        <v>38</v>
      </c>
      <c r="G55" s="1"/>
      <c r="H55">
        <v>1</v>
      </c>
      <c r="I55" t="s">
        <v>39</v>
      </c>
      <c r="J55" t="s">
        <v>40</v>
      </c>
      <c r="K55" t="s">
        <v>41</v>
      </c>
      <c r="L55" s="1"/>
      <c r="M55">
        <v>1</v>
      </c>
      <c r="N55" t="s">
        <v>134</v>
      </c>
      <c r="O55" t="s">
        <v>135</v>
      </c>
      <c r="P55" t="s">
        <v>261</v>
      </c>
      <c r="Q55" t="s">
        <v>262</v>
      </c>
      <c r="T55" t="s">
        <v>87</v>
      </c>
      <c r="U55" t="s">
        <v>87</v>
      </c>
      <c r="V55" t="s">
        <v>62</v>
      </c>
      <c r="W55">
        <v>2557</v>
      </c>
      <c r="X55" s="6">
        <v>376</v>
      </c>
      <c r="Z55" s="7">
        <v>0</v>
      </c>
      <c r="AA55" s="6">
        <v>0</v>
      </c>
      <c r="AB55" s="7">
        <v>1</v>
      </c>
      <c r="AC55" s="6">
        <v>0</v>
      </c>
      <c r="AD55" s="7">
        <v>0</v>
      </c>
      <c r="AF55" s="7"/>
      <c r="AH55" s="7"/>
      <c r="AJ55" s="7"/>
      <c r="AL55" s="8" t="s">
        <v>290</v>
      </c>
      <c r="AM55" s="9"/>
      <c r="AN55" s="3" t="str">
        <f xml:space="preserve"> IF(AND(AL55="Goedgekeurd", AM55&lt;&gt;""), N55&amp;"_" &amp; P55&amp;"_"&amp;A55&amp;"_"&amp;D55&amp;"_"&amp;TEXT(AM55,"dd-mm-")&amp;YEAR(AM55), IF(AND(AM55&lt;&gt;"", AL55&lt;&gt;"In opdracht", AL55&lt;&gt;"Goedgekeurd", AL55&lt;&gt;""),AL55&amp;"_"&amp;N55&amp;"_"&amp;P55&amp;"_"&amp;A55&amp;"_"&amp;D55&amp;"_"&amp;TEXT(AM55,"dd-mm-")&amp;YEAR(AM55),"&lt; Vul hiernaast de juiste status en datum in."))</f>
        <v>&lt; Vul hiernaast de juiste status en datum in.</v>
      </c>
    </row>
    <row r="56" spans="1:40" x14ac:dyDescent="0.25">
      <c r="A56">
        <v>900134510</v>
      </c>
      <c r="B56">
        <v>36</v>
      </c>
      <c r="C56" t="s">
        <v>36</v>
      </c>
      <c r="D56">
        <v>821692</v>
      </c>
      <c r="E56" t="s">
        <v>37</v>
      </c>
      <c r="F56" t="s">
        <v>38</v>
      </c>
      <c r="G56" s="1"/>
      <c r="H56">
        <v>1</v>
      </c>
      <c r="I56" t="s">
        <v>39</v>
      </c>
      <c r="J56" t="s">
        <v>40</v>
      </c>
      <c r="K56" t="s">
        <v>41</v>
      </c>
      <c r="L56" s="1"/>
      <c r="M56">
        <v>1</v>
      </c>
      <c r="N56" t="s">
        <v>134</v>
      </c>
      <c r="O56" t="s">
        <v>135</v>
      </c>
      <c r="P56" t="s">
        <v>138</v>
      </c>
      <c r="Q56" t="s">
        <v>139</v>
      </c>
      <c r="T56" t="s">
        <v>87</v>
      </c>
      <c r="U56" t="s">
        <v>87</v>
      </c>
      <c r="V56" t="s">
        <v>62</v>
      </c>
      <c r="W56">
        <v>2557</v>
      </c>
      <c r="X56" s="6">
        <v>376</v>
      </c>
      <c r="Z56" s="7">
        <v>0</v>
      </c>
      <c r="AA56" s="6">
        <v>0</v>
      </c>
      <c r="AB56" s="7">
        <v>1</v>
      </c>
      <c r="AC56" s="6">
        <v>0</v>
      </c>
      <c r="AD56" s="7">
        <v>0</v>
      </c>
      <c r="AF56" s="7"/>
      <c r="AH56" s="7"/>
      <c r="AJ56" s="7"/>
      <c r="AL56" s="8" t="s">
        <v>290</v>
      </c>
      <c r="AM56" s="9"/>
      <c r="AN56" s="3" t="str">
        <f xml:space="preserve"> IF(AND(AL56="Goedgekeurd", AM56&lt;&gt;""), N56&amp;"_" &amp; P56&amp;"_"&amp;A56&amp;"_"&amp;D56&amp;"_"&amp;TEXT(AM56,"dd-mm-")&amp;YEAR(AM56), IF(AND(AM56&lt;&gt;"", AL56&lt;&gt;"In opdracht", AL56&lt;&gt;"Goedgekeurd", AL56&lt;&gt;""),AL56&amp;"_"&amp;N56&amp;"_"&amp;P56&amp;"_"&amp;A56&amp;"_"&amp;D56&amp;"_"&amp;TEXT(AM56,"dd-mm-")&amp;YEAR(AM56),"&lt; Vul hiernaast de juiste status en datum in."))</f>
        <v>&lt; Vul hiernaast de juiste status en datum in.</v>
      </c>
    </row>
    <row r="57" spans="1:40" x14ac:dyDescent="0.25">
      <c r="A57">
        <v>900134517</v>
      </c>
      <c r="B57">
        <v>36</v>
      </c>
      <c r="C57" t="s">
        <v>36</v>
      </c>
      <c r="D57">
        <v>821693</v>
      </c>
      <c r="E57" t="s">
        <v>37</v>
      </c>
      <c r="F57" t="s">
        <v>38</v>
      </c>
      <c r="G57" s="1"/>
      <c r="H57">
        <v>1</v>
      </c>
      <c r="I57" t="s">
        <v>39</v>
      </c>
      <c r="J57" t="s">
        <v>40</v>
      </c>
      <c r="K57" t="s">
        <v>41</v>
      </c>
      <c r="L57" s="1"/>
      <c r="M57">
        <v>1</v>
      </c>
      <c r="N57" t="s">
        <v>134</v>
      </c>
      <c r="O57" t="s">
        <v>135</v>
      </c>
      <c r="P57" t="s">
        <v>138</v>
      </c>
      <c r="Q57" t="s">
        <v>139</v>
      </c>
      <c r="T57" t="s">
        <v>87</v>
      </c>
      <c r="U57" t="s">
        <v>87</v>
      </c>
      <c r="V57" t="s">
        <v>62</v>
      </c>
      <c r="W57">
        <v>2557</v>
      </c>
      <c r="X57" s="6">
        <v>376</v>
      </c>
      <c r="Z57" s="7">
        <v>0</v>
      </c>
      <c r="AA57" s="6">
        <v>0</v>
      </c>
      <c r="AB57" s="7">
        <v>1</v>
      </c>
      <c r="AC57" s="6">
        <v>0</v>
      </c>
      <c r="AD57" s="7">
        <v>0</v>
      </c>
      <c r="AF57" s="7"/>
      <c r="AH57" s="7"/>
      <c r="AJ57" s="7"/>
      <c r="AL57" s="8" t="s">
        <v>290</v>
      </c>
      <c r="AM57" s="9"/>
      <c r="AN57" s="3" t="str">
        <f xml:space="preserve"> IF(AND(AL57="Goedgekeurd", AM57&lt;&gt;""), N57&amp;"_" &amp; P57&amp;"_"&amp;A57&amp;"_"&amp;D57&amp;"_"&amp;TEXT(AM57,"dd-mm-")&amp;YEAR(AM57), IF(AND(AM57&lt;&gt;"", AL57&lt;&gt;"In opdracht", AL57&lt;&gt;"Goedgekeurd", AL57&lt;&gt;""),AL57&amp;"_"&amp;N57&amp;"_"&amp;P57&amp;"_"&amp;A57&amp;"_"&amp;D57&amp;"_"&amp;TEXT(AM57,"dd-mm-")&amp;YEAR(AM57),"&lt; Vul hiernaast de juiste status en datum in."))</f>
        <v>&lt; Vul hiernaast de juiste status en datum in.</v>
      </c>
    </row>
    <row r="58" spans="1:40" x14ac:dyDescent="0.25">
      <c r="A58">
        <v>900134511</v>
      </c>
      <c r="B58">
        <v>36</v>
      </c>
      <c r="C58" t="s">
        <v>36</v>
      </c>
      <c r="D58">
        <v>821694</v>
      </c>
      <c r="E58" t="s">
        <v>37</v>
      </c>
      <c r="F58" t="s">
        <v>38</v>
      </c>
      <c r="G58" s="1"/>
      <c r="H58">
        <v>1</v>
      </c>
      <c r="I58" t="s">
        <v>39</v>
      </c>
      <c r="J58" t="s">
        <v>40</v>
      </c>
      <c r="K58" t="s">
        <v>41</v>
      </c>
      <c r="L58" s="1"/>
      <c r="M58">
        <v>1</v>
      </c>
      <c r="N58" t="s">
        <v>134</v>
      </c>
      <c r="O58" t="s">
        <v>135</v>
      </c>
      <c r="P58" t="s">
        <v>140</v>
      </c>
      <c r="Q58" t="s">
        <v>141</v>
      </c>
      <c r="T58" t="s">
        <v>87</v>
      </c>
      <c r="U58" t="s">
        <v>87</v>
      </c>
      <c r="V58" t="s">
        <v>62</v>
      </c>
      <c r="W58">
        <v>2557</v>
      </c>
      <c r="X58" s="6">
        <v>376</v>
      </c>
      <c r="Z58" s="7">
        <v>0</v>
      </c>
      <c r="AA58" s="6">
        <v>0</v>
      </c>
      <c r="AB58" s="7">
        <v>1</v>
      </c>
      <c r="AC58" s="6">
        <v>0</v>
      </c>
      <c r="AD58" s="7">
        <v>0</v>
      </c>
      <c r="AF58" s="7"/>
      <c r="AH58" s="7"/>
      <c r="AJ58" s="7"/>
      <c r="AL58" s="8" t="s">
        <v>290</v>
      </c>
      <c r="AM58" s="9"/>
      <c r="AN58" s="3" t="str">
        <f xml:space="preserve"> IF(AND(AL58="Goedgekeurd", AM58&lt;&gt;""), N58&amp;"_" &amp; P58&amp;"_"&amp;A58&amp;"_"&amp;D58&amp;"_"&amp;TEXT(AM58,"dd-mm-")&amp;YEAR(AM58), IF(AND(AM58&lt;&gt;"", AL58&lt;&gt;"In opdracht", AL58&lt;&gt;"Goedgekeurd", AL58&lt;&gt;""),AL58&amp;"_"&amp;N58&amp;"_"&amp;P58&amp;"_"&amp;A58&amp;"_"&amp;D58&amp;"_"&amp;TEXT(AM58,"dd-mm-")&amp;YEAR(AM58),"&lt; Vul hiernaast de juiste status en datum in."))</f>
        <v>&lt; Vul hiernaast de juiste status en datum in.</v>
      </c>
    </row>
    <row r="59" spans="1:40" x14ac:dyDescent="0.25">
      <c r="A59">
        <v>900134518</v>
      </c>
      <c r="B59">
        <v>36</v>
      </c>
      <c r="C59" t="s">
        <v>36</v>
      </c>
      <c r="D59">
        <v>821695</v>
      </c>
      <c r="E59" t="s">
        <v>37</v>
      </c>
      <c r="F59" t="s">
        <v>38</v>
      </c>
      <c r="G59" s="1"/>
      <c r="H59">
        <v>1</v>
      </c>
      <c r="I59" t="s">
        <v>39</v>
      </c>
      <c r="J59" t="s">
        <v>40</v>
      </c>
      <c r="K59" t="s">
        <v>41</v>
      </c>
      <c r="L59" s="1"/>
      <c r="M59">
        <v>1</v>
      </c>
      <c r="N59" t="s">
        <v>134</v>
      </c>
      <c r="O59" t="s">
        <v>135</v>
      </c>
      <c r="P59" t="s">
        <v>140</v>
      </c>
      <c r="Q59" t="s">
        <v>141</v>
      </c>
      <c r="T59" t="s">
        <v>87</v>
      </c>
      <c r="U59" t="s">
        <v>87</v>
      </c>
      <c r="V59" t="s">
        <v>62</v>
      </c>
      <c r="W59">
        <v>2557</v>
      </c>
      <c r="X59" s="6">
        <v>376</v>
      </c>
      <c r="Z59" s="7">
        <v>0</v>
      </c>
      <c r="AA59" s="6">
        <v>0</v>
      </c>
      <c r="AB59" s="7">
        <v>1</v>
      </c>
      <c r="AC59" s="6">
        <v>0</v>
      </c>
      <c r="AD59" s="7">
        <v>0</v>
      </c>
      <c r="AF59" s="7"/>
      <c r="AH59" s="7"/>
      <c r="AJ59" s="7"/>
      <c r="AL59" s="8" t="s">
        <v>290</v>
      </c>
      <c r="AM59" s="9"/>
      <c r="AN59" s="3" t="str">
        <f xml:space="preserve"> IF(AND(AL59="Goedgekeurd", AM59&lt;&gt;""), N59&amp;"_" &amp; P59&amp;"_"&amp;A59&amp;"_"&amp;D59&amp;"_"&amp;TEXT(AM59,"dd-mm-")&amp;YEAR(AM59), IF(AND(AM59&lt;&gt;"", AL59&lt;&gt;"In opdracht", AL59&lt;&gt;"Goedgekeurd", AL59&lt;&gt;""),AL59&amp;"_"&amp;N59&amp;"_"&amp;P59&amp;"_"&amp;A59&amp;"_"&amp;D59&amp;"_"&amp;TEXT(AM59,"dd-mm-")&amp;YEAR(AM59),"&lt; Vul hiernaast de juiste status en datum in."))</f>
        <v>&lt; Vul hiernaast de juiste status en datum in.</v>
      </c>
    </row>
    <row r="60" spans="1:40" x14ac:dyDescent="0.25">
      <c r="A60">
        <v>900135255</v>
      </c>
      <c r="B60">
        <v>36</v>
      </c>
      <c r="C60" t="s">
        <v>36</v>
      </c>
      <c r="D60">
        <v>831589</v>
      </c>
      <c r="E60" t="s">
        <v>37</v>
      </c>
      <c r="F60" t="s">
        <v>38</v>
      </c>
      <c r="G60" s="1"/>
      <c r="H60">
        <v>1</v>
      </c>
      <c r="I60" t="s">
        <v>39</v>
      </c>
      <c r="J60" t="s">
        <v>40</v>
      </c>
      <c r="K60" t="s">
        <v>41</v>
      </c>
      <c r="L60" s="1">
        <v>44021</v>
      </c>
      <c r="M60">
        <v>1</v>
      </c>
      <c r="N60" t="s">
        <v>202</v>
      </c>
      <c r="O60" t="s">
        <v>203</v>
      </c>
      <c r="P60" t="s">
        <v>204</v>
      </c>
      <c r="Q60" t="s">
        <v>100</v>
      </c>
      <c r="T60" t="s">
        <v>91</v>
      </c>
      <c r="U60" t="s">
        <v>91</v>
      </c>
      <c r="V60" t="s">
        <v>62</v>
      </c>
      <c r="W60">
        <v>2557</v>
      </c>
      <c r="X60" s="6">
        <v>376</v>
      </c>
      <c r="Y60" s="6" t="s">
        <v>56</v>
      </c>
      <c r="Z60" s="7"/>
      <c r="AB60" s="7"/>
      <c r="AD60" s="7" t="s">
        <v>52</v>
      </c>
      <c r="AE60" s="6" t="s">
        <v>52</v>
      </c>
      <c r="AF60" s="7" t="s">
        <v>53</v>
      </c>
      <c r="AG60" s="6" t="s">
        <v>52</v>
      </c>
      <c r="AH60" s="7" t="s">
        <v>52</v>
      </c>
      <c r="AJ60" s="7"/>
      <c r="AL60" s="8" t="s">
        <v>290</v>
      </c>
      <c r="AM60" s="9"/>
      <c r="AN60" s="3" t="str">
        <f xml:space="preserve"> IF(AND(AL60="Goedgekeurd", AM60&lt;&gt;""), N60&amp;"_" &amp; P60&amp;"_"&amp;A60&amp;"_"&amp;D60&amp;"_"&amp;TEXT(AM60,"dd-mm-")&amp;YEAR(AM60), IF(AND(AM60&lt;&gt;"", AL60&lt;&gt;"In opdracht", AL60&lt;&gt;"Goedgekeurd", AL60&lt;&gt;""),AL60&amp;"_"&amp;N60&amp;"_"&amp;P60&amp;"_"&amp;A60&amp;"_"&amp;D60&amp;"_"&amp;TEXT(AM60,"dd-mm-")&amp;YEAR(AM60),"&lt; Vul hiernaast de juiste status en datum in."))</f>
        <v>&lt; Vul hiernaast de juiste status en datum in.</v>
      </c>
    </row>
    <row r="61" spans="1:40" x14ac:dyDescent="0.25">
      <c r="A61">
        <v>900135469</v>
      </c>
      <c r="B61">
        <v>36</v>
      </c>
      <c r="C61" t="s">
        <v>36</v>
      </c>
      <c r="D61">
        <v>832666</v>
      </c>
      <c r="E61" t="s">
        <v>37</v>
      </c>
      <c r="F61" t="s">
        <v>38</v>
      </c>
      <c r="G61" s="1"/>
      <c r="H61">
        <v>1</v>
      </c>
      <c r="I61" t="s">
        <v>39</v>
      </c>
      <c r="J61" t="s">
        <v>40</v>
      </c>
      <c r="K61" t="s">
        <v>41</v>
      </c>
      <c r="L61" s="1"/>
      <c r="M61">
        <v>1</v>
      </c>
      <c r="N61" t="s">
        <v>202</v>
      </c>
      <c r="O61" t="s">
        <v>203</v>
      </c>
      <c r="P61" t="s">
        <v>221</v>
      </c>
      <c r="Q61" t="s">
        <v>100</v>
      </c>
      <c r="T61" t="s">
        <v>91</v>
      </c>
      <c r="U61" t="s">
        <v>91</v>
      </c>
      <c r="V61" t="s">
        <v>62</v>
      </c>
      <c r="W61">
        <v>2557</v>
      </c>
      <c r="X61" s="6">
        <v>376</v>
      </c>
      <c r="Z61" s="7">
        <v>0</v>
      </c>
      <c r="AA61" s="6">
        <v>0</v>
      </c>
      <c r="AB61" s="7">
        <v>1</v>
      </c>
      <c r="AC61" s="6">
        <v>0</v>
      </c>
      <c r="AD61" s="7">
        <v>0</v>
      </c>
      <c r="AF61" s="7"/>
      <c r="AH61" s="7"/>
      <c r="AJ61" s="7"/>
      <c r="AL61" s="8" t="s">
        <v>290</v>
      </c>
      <c r="AM61" s="9"/>
      <c r="AN61" s="3" t="str">
        <f xml:space="preserve"> IF(AND(AL61="Goedgekeurd", AM61&lt;&gt;""), N61&amp;"_" &amp; P61&amp;"_"&amp;A61&amp;"_"&amp;D61&amp;"_"&amp;TEXT(AM61,"dd-mm-")&amp;YEAR(AM61), IF(AND(AM61&lt;&gt;"", AL61&lt;&gt;"In opdracht", AL61&lt;&gt;"Goedgekeurd", AL61&lt;&gt;""),AL61&amp;"_"&amp;N61&amp;"_"&amp;P61&amp;"_"&amp;A61&amp;"_"&amp;D61&amp;"_"&amp;TEXT(AM61,"dd-mm-")&amp;YEAR(AM61),"&lt; Vul hiernaast de juiste status en datum in."))</f>
        <v>&lt; Vul hiernaast de juiste status en datum in.</v>
      </c>
    </row>
    <row r="62" spans="1:40" x14ac:dyDescent="0.25">
      <c r="A62">
        <v>900135470</v>
      </c>
      <c r="B62">
        <v>36</v>
      </c>
      <c r="C62" t="s">
        <v>36</v>
      </c>
      <c r="D62">
        <v>832667</v>
      </c>
      <c r="E62" t="s">
        <v>37</v>
      </c>
      <c r="F62" t="s">
        <v>38</v>
      </c>
      <c r="G62" s="1"/>
      <c r="H62">
        <v>1</v>
      </c>
      <c r="I62" t="s">
        <v>39</v>
      </c>
      <c r="J62" t="s">
        <v>40</v>
      </c>
      <c r="K62" t="s">
        <v>41</v>
      </c>
      <c r="L62" s="1"/>
      <c r="M62">
        <v>1</v>
      </c>
      <c r="N62" t="s">
        <v>202</v>
      </c>
      <c r="O62" t="s">
        <v>203</v>
      </c>
      <c r="P62" t="s">
        <v>222</v>
      </c>
      <c r="Q62" t="s">
        <v>223</v>
      </c>
      <c r="T62" t="s">
        <v>91</v>
      </c>
      <c r="U62" t="s">
        <v>91</v>
      </c>
      <c r="V62" t="s">
        <v>62</v>
      </c>
      <c r="W62">
        <v>2557</v>
      </c>
      <c r="X62" s="6">
        <v>376</v>
      </c>
      <c r="Z62" s="7">
        <v>0</v>
      </c>
      <c r="AA62" s="6">
        <v>0</v>
      </c>
      <c r="AB62" s="7">
        <v>1</v>
      </c>
      <c r="AC62" s="6">
        <v>0</v>
      </c>
      <c r="AD62" s="7">
        <v>0</v>
      </c>
      <c r="AF62" s="7"/>
      <c r="AH62" s="7"/>
      <c r="AJ62" s="7"/>
      <c r="AL62" s="8" t="s">
        <v>290</v>
      </c>
      <c r="AM62" s="9"/>
      <c r="AN62" s="3" t="str">
        <f xml:space="preserve"> IF(AND(AL62="Goedgekeurd", AM62&lt;&gt;""), N62&amp;"_" &amp; P62&amp;"_"&amp;A62&amp;"_"&amp;D62&amp;"_"&amp;TEXT(AM62,"dd-mm-")&amp;YEAR(AM62), IF(AND(AM62&lt;&gt;"", AL62&lt;&gt;"In opdracht", AL62&lt;&gt;"Goedgekeurd", AL62&lt;&gt;""),AL62&amp;"_"&amp;N62&amp;"_"&amp;P62&amp;"_"&amp;A62&amp;"_"&amp;D62&amp;"_"&amp;TEXT(AM62,"dd-mm-")&amp;YEAR(AM62),"&lt; Vul hiernaast de juiste status en datum in."))</f>
        <v>&lt; Vul hiernaast de juiste status en datum in.</v>
      </c>
    </row>
    <row r="63" spans="1:40" x14ac:dyDescent="0.25">
      <c r="A63">
        <v>900134508</v>
      </c>
      <c r="B63">
        <v>36</v>
      </c>
      <c r="C63" t="s">
        <v>36</v>
      </c>
      <c r="D63">
        <v>821700</v>
      </c>
      <c r="E63" t="s">
        <v>37</v>
      </c>
      <c r="F63" t="s">
        <v>38</v>
      </c>
      <c r="G63" s="1"/>
      <c r="H63">
        <v>1</v>
      </c>
      <c r="I63" t="s">
        <v>39</v>
      </c>
      <c r="J63" t="s">
        <v>40</v>
      </c>
      <c r="K63" t="s">
        <v>41</v>
      </c>
      <c r="L63" s="1"/>
      <c r="M63">
        <v>1</v>
      </c>
      <c r="N63" t="s">
        <v>130</v>
      </c>
      <c r="O63" t="s">
        <v>131</v>
      </c>
      <c r="P63" t="s">
        <v>132</v>
      </c>
      <c r="Q63" t="s">
        <v>133</v>
      </c>
      <c r="T63" t="s">
        <v>87</v>
      </c>
      <c r="U63" t="s">
        <v>87</v>
      </c>
      <c r="V63" t="s">
        <v>62</v>
      </c>
      <c r="W63">
        <v>2557</v>
      </c>
      <c r="X63" s="6">
        <v>376</v>
      </c>
      <c r="Z63" s="7">
        <v>0</v>
      </c>
      <c r="AA63" s="6">
        <v>0</v>
      </c>
      <c r="AB63" s="7">
        <v>1</v>
      </c>
      <c r="AC63" s="6">
        <v>0</v>
      </c>
      <c r="AD63" s="7">
        <v>0</v>
      </c>
      <c r="AF63" s="7"/>
      <c r="AH63" s="7"/>
      <c r="AJ63" s="7"/>
      <c r="AL63" s="8" t="s">
        <v>290</v>
      </c>
      <c r="AM63" s="9"/>
      <c r="AN63" s="3" t="str">
        <f xml:space="preserve"> IF(AND(AL63="Goedgekeurd", AM63&lt;&gt;""), N63&amp;"_" &amp; P63&amp;"_"&amp;A63&amp;"_"&amp;D63&amp;"_"&amp;TEXT(AM63,"dd-mm-")&amp;YEAR(AM63), IF(AND(AM63&lt;&gt;"", AL63&lt;&gt;"In opdracht", AL63&lt;&gt;"Goedgekeurd", AL63&lt;&gt;""),AL63&amp;"_"&amp;N63&amp;"_"&amp;P63&amp;"_"&amp;A63&amp;"_"&amp;D63&amp;"_"&amp;TEXT(AM63,"dd-mm-")&amp;YEAR(AM63),"&lt; Vul hiernaast de juiste status en datum in."))</f>
        <v>&lt; Vul hiernaast de juiste status en datum in.</v>
      </c>
    </row>
    <row r="64" spans="1:40" x14ac:dyDescent="0.25">
      <c r="A64">
        <v>900134516</v>
      </c>
      <c r="B64">
        <v>36</v>
      </c>
      <c r="C64" t="s">
        <v>36</v>
      </c>
      <c r="D64">
        <v>821701</v>
      </c>
      <c r="E64" t="s">
        <v>37</v>
      </c>
      <c r="F64" t="s">
        <v>38</v>
      </c>
      <c r="G64" s="1"/>
      <c r="H64">
        <v>1</v>
      </c>
      <c r="I64" t="s">
        <v>39</v>
      </c>
      <c r="J64" t="s">
        <v>40</v>
      </c>
      <c r="K64" t="s">
        <v>41</v>
      </c>
      <c r="L64" s="1"/>
      <c r="M64">
        <v>1</v>
      </c>
      <c r="N64" t="s">
        <v>130</v>
      </c>
      <c r="O64" t="s">
        <v>131</v>
      </c>
      <c r="P64" t="s">
        <v>132</v>
      </c>
      <c r="Q64" t="s">
        <v>133</v>
      </c>
      <c r="T64" t="s">
        <v>87</v>
      </c>
      <c r="U64" t="s">
        <v>87</v>
      </c>
      <c r="V64" t="s">
        <v>62</v>
      </c>
      <c r="W64">
        <v>2557</v>
      </c>
      <c r="X64" s="6">
        <v>376</v>
      </c>
      <c r="Z64" s="7">
        <v>0</v>
      </c>
      <c r="AA64" s="6">
        <v>0</v>
      </c>
      <c r="AB64" s="7">
        <v>1</v>
      </c>
      <c r="AC64" s="6">
        <v>0</v>
      </c>
      <c r="AD64" s="7">
        <v>0</v>
      </c>
      <c r="AF64" s="7"/>
      <c r="AH64" s="7"/>
      <c r="AJ64" s="7"/>
      <c r="AL64" s="8" t="s">
        <v>290</v>
      </c>
      <c r="AM64" s="9"/>
      <c r="AN64" s="3" t="str">
        <f xml:space="preserve"> IF(AND(AL64="Goedgekeurd", AM64&lt;&gt;""), N64&amp;"_" &amp; P64&amp;"_"&amp;A64&amp;"_"&amp;D64&amp;"_"&amp;TEXT(AM64,"dd-mm-")&amp;YEAR(AM64), IF(AND(AM64&lt;&gt;"", AL64&lt;&gt;"In opdracht", AL64&lt;&gt;"Goedgekeurd", AL64&lt;&gt;""),AL64&amp;"_"&amp;N64&amp;"_"&amp;P64&amp;"_"&amp;A64&amp;"_"&amp;D64&amp;"_"&amp;TEXT(AM64,"dd-mm-")&amp;YEAR(AM64),"&lt; Vul hiernaast de juiste status en datum in."))</f>
        <v>&lt; Vul hiernaast de juiste status en datum in.</v>
      </c>
    </row>
    <row r="65" spans="1:40" x14ac:dyDescent="0.25">
      <c r="A65">
        <v>900135491</v>
      </c>
      <c r="B65">
        <v>36</v>
      </c>
      <c r="C65" t="s">
        <v>36</v>
      </c>
      <c r="D65">
        <v>832668</v>
      </c>
      <c r="E65" t="s">
        <v>37</v>
      </c>
      <c r="F65" t="s">
        <v>38</v>
      </c>
      <c r="G65" s="1"/>
      <c r="H65">
        <v>1</v>
      </c>
      <c r="I65" t="s">
        <v>39</v>
      </c>
      <c r="J65" t="s">
        <v>40</v>
      </c>
      <c r="K65" t="s">
        <v>41</v>
      </c>
      <c r="L65" s="1"/>
      <c r="M65">
        <v>1</v>
      </c>
      <c r="N65" t="s">
        <v>249</v>
      </c>
      <c r="O65" t="s">
        <v>250</v>
      </c>
      <c r="P65" t="s">
        <v>53</v>
      </c>
      <c r="Q65" t="s">
        <v>251</v>
      </c>
      <c r="T65" t="s">
        <v>87</v>
      </c>
      <c r="U65" t="s">
        <v>87</v>
      </c>
      <c r="V65" t="s">
        <v>62</v>
      </c>
      <c r="W65">
        <v>2557</v>
      </c>
      <c r="X65" s="6">
        <v>376</v>
      </c>
      <c r="Z65" s="7">
        <v>0</v>
      </c>
      <c r="AA65" s="6">
        <v>0</v>
      </c>
      <c r="AB65" s="7">
        <v>1</v>
      </c>
      <c r="AC65" s="6">
        <v>0</v>
      </c>
      <c r="AD65" s="7">
        <v>0</v>
      </c>
      <c r="AF65" s="7"/>
      <c r="AH65" s="7"/>
      <c r="AJ65" s="7"/>
      <c r="AL65" s="8" t="s">
        <v>290</v>
      </c>
      <c r="AM65" s="9"/>
      <c r="AN65" s="3" t="str">
        <f xml:space="preserve"> IF(AND(AL65="Goedgekeurd", AM65&lt;&gt;""), N65&amp;"_" &amp; P65&amp;"_"&amp;A65&amp;"_"&amp;D65&amp;"_"&amp;TEXT(AM65,"dd-mm-")&amp;YEAR(AM65), IF(AND(AM65&lt;&gt;"", AL65&lt;&gt;"In opdracht", AL65&lt;&gt;"Goedgekeurd", AL65&lt;&gt;""),AL65&amp;"_"&amp;N65&amp;"_"&amp;P65&amp;"_"&amp;A65&amp;"_"&amp;D65&amp;"_"&amp;TEXT(AM65,"dd-mm-")&amp;YEAR(AM65),"&lt; Vul hiernaast de juiste status en datum in."))</f>
        <v>&lt; Vul hiernaast de juiste status en datum in.</v>
      </c>
    </row>
    <row r="66" spans="1:40" x14ac:dyDescent="0.25">
      <c r="A66">
        <v>900135492</v>
      </c>
      <c r="B66">
        <v>36</v>
      </c>
      <c r="C66" t="s">
        <v>36</v>
      </c>
      <c r="D66">
        <v>832671</v>
      </c>
      <c r="E66" t="s">
        <v>37</v>
      </c>
      <c r="F66" t="s">
        <v>38</v>
      </c>
      <c r="G66" s="1"/>
      <c r="H66">
        <v>1</v>
      </c>
      <c r="I66" t="s">
        <v>39</v>
      </c>
      <c r="J66" t="s">
        <v>40</v>
      </c>
      <c r="K66" t="s">
        <v>41</v>
      </c>
      <c r="L66" s="1"/>
      <c r="M66">
        <v>1</v>
      </c>
      <c r="N66" t="s">
        <v>249</v>
      </c>
      <c r="O66" t="s">
        <v>250</v>
      </c>
      <c r="P66" t="s">
        <v>252</v>
      </c>
      <c r="Q66" t="s">
        <v>253</v>
      </c>
      <c r="T66" t="s">
        <v>87</v>
      </c>
      <c r="U66" t="s">
        <v>87</v>
      </c>
      <c r="V66" t="s">
        <v>62</v>
      </c>
      <c r="W66">
        <v>2557</v>
      </c>
      <c r="X66" s="6">
        <v>376</v>
      </c>
      <c r="Z66" s="7">
        <v>0</v>
      </c>
      <c r="AA66" s="6">
        <v>0</v>
      </c>
      <c r="AB66" s="7">
        <v>1</v>
      </c>
      <c r="AC66" s="6">
        <v>0</v>
      </c>
      <c r="AD66" s="7">
        <v>0</v>
      </c>
      <c r="AF66" s="7"/>
      <c r="AH66" s="7"/>
      <c r="AJ66" s="7"/>
      <c r="AL66" s="8" t="s">
        <v>290</v>
      </c>
      <c r="AM66" s="9"/>
      <c r="AN66" s="3" t="str">
        <f xml:space="preserve"> IF(AND(AL66="Goedgekeurd", AM66&lt;&gt;""), N66&amp;"_" &amp; P66&amp;"_"&amp;A66&amp;"_"&amp;D66&amp;"_"&amp;TEXT(AM66,"dd-mm-")&amp;YEAR(AM66), IF(AND(AM66&lt;&gt;"", AL66&lt;&gt;"In opdracht", AL66&lt;&gt;"Goedgekeurd", AL66&lt;&gt;""),AL66&amp;"_"&amp;N66&amp;"_"&amp;P66&amp;"_"&amp;A66&amp;"_"&amp;D66&amp;"_"&amp;TEXT(AM66,"dd-mm-")&amp;YEAR(AM66),"&lt; Vul hiernaast de juiste status en datum in."))</f>
        <v>&lt; Vul hiernaast de juiste status en datum in.</v>
      </c>
    </row>
    <row r="67" spans="1:40" x14ac:dyDescent="0.25">
      <c r="A67">
        <v>900135493</v>
      </c>
      <c r="B67">
        <v>36</v>
      </c>
      <c r="C67" t="s">
        <v>36</v>
      </c>
      <c r="D67">
        <v>832669</v>
      </c>
      <c r="E67" t="s">
        <v>37</v>
      </c>
      <c r="F67" t="s">
        <v>38</v>
      </c>
      <c r="G67" s="1"/>
      <c r="H67">
        <v>1</v>
      </c>
      <c r="I67" t="s">
        <v>39</v>
      </c>
      <c r="J67" t="s">
        <v>40</v>
      </c>
      <c r="K67" t="s">
        <v>41</v>
      </c>
      <c r="L67" s="1"/>
      <c r="M67">
        <v>1</v>
      </c>
      <c r="N67" t="s">
        <v>249</v>
      </c>
      <c r="O67" t="s">
        <v>250</v>
      </c>
      <c r="P67" t="s">
        <v>254</v>
      </c>
      <c r="Q67" t="s">
        <v>255</v>
      </c>
      <c r="T67" t="s">
        <v>87</v>
      </c>
      <c r="U67" t="s">
        <v>87</v>
      </c>
      <c r="V67" t="s">
        <v>62</v>
      </c>
      <c r="W67">
        <v>2557</v>
      </c>
      <c r="X67" s="6">
        <v>376</v>
      </c>
      <c r="Z67" s="7">
        <v>0</v>
      </c>
      <c r="AA67" s="6">
        <v>0</v>
      </c>
      <c r="AB67" s="7">
        <v>1</v>
      </c>
      <c r="AC67" s="6">
        <v>0</v>
      </c>
      <c r="AD67" s="7">
        <v>0</v>
      </c>
      <c r="AF67" s="7"/>
      <c r="AH67" s="7"/>
      <c r="AJ67" s="7"/>
      <c r="AL67" s="8" t="s">
        <v>290</v>
      </c>
      <c r="AM67" s="9"/>
      <c r="AN67" s="3" t="str">
        <f xml:space="preserve"> IF(AND(AL67="Goedgekeurd", AM67&lt;&gt;""), N67&amp;"_" &amp; P67&amp;"_"&amp;A67&amp;"_"&amp;D67&amp;"_"&amp;TEXT(AM67,"dd-mm-")&amp;YEAR(AM67), IF(AND(AM67&lt;&gt;"", AL67&lt;&gt;"In opdracht", AL67&lt;&gt;"Goedgekeurd", AL67&lt;&gt;""),AL67&amp;"_"&amp;N67&amp;"_"&amp;P67&amp;"_"&amp;A67&amp;"_"&amp;D67&amp;"_"&amp;TEXT(AM67,"dd-mm-")&amp;YEAR(AM67),"&lt; Vul hiernaast de juiste status en datum in."))</f>
        <v>&lt; Vul hiernaast de juiste status en datum in.</v>
      </c>
    </row>
    <row r="68" spans="1:40" x14ac:dyDescent="0.25">
      <c r="A68">
        <v>900135494</v>
      </c>
      <c r="B68">
        <v>36</v>
      </c>
      <c r="C68" t="s">
        <v>36</v>
      </c>
      <c r="D68">
        <v>832670</v>
      </c>
      <c r="E68" t="s">
        <v>37</v>
      </c>
      <c r="F68" t="s">
        <v>38</v>
      </c>
      <c r="G68" s="1"/>
      <c r="H68">
        <v>1</v>
      </c>
      <c r="I68" t="s">
        <v>39</v>
      </c>
      <c r="J68" t="s">
        <v>40</v>
      </c>
      <c r="K68" t="s">
        <v>41</v>
      </c>
      <c r="L68" s="1"/>
      <c r="M68">
        <v>1</v>
      </c>
      <c r="N68" t="s">
        <v>249</v>
      </c>
      <c r="O68" t="s">
        <v>250</v>
      </c>
      <c r="P68" t="s">
        <v>256</v>
      </c>
      <c r="Q68" t="s">
        <v>257</v>
      </c>
      <c r="T68" t="s">
        <v>87</v>
      </c>
      <c r="U68" t="s">
        <v>87</v>
      </c>
      <c r="V68" t="s">
        <v>62</v>
      </c>
      <c r="W68">
        <v>2557</v>
      </c>
      <c r="X68" s="6">
        <v>376</v>
      </c>
      <c r="Z68" s="7">
        <v>0</v>
      </c>
      <c r="AA68" s="6">
        <v>0</v>
      </c>
      <c r="AB68" s="7">
        <v>1</v>
      </c>
      <c r="AC68" s="6">
        <v>0</v>
      </c>
      <c r="AD68" s="7">
        <v>0</v>
      </c>
      <c r="AF68" s="7"/>
      <c r="AH68" s="7"/>
      <c r="AJ68" s="7"/>
      <c r="AL68" s="8" t="s">
        <v>290</v>
      </c>
      <c r="AM68" s="9"/>
      <c r="AN68" s="3" t="str">
        <f xml:space="preserve"> IF(AND(AL68="Goedgekeurd", AM68&lt;&gt;""), N68&amp;"_" &amp; P68&amp;"_"&amp;A68&amp;"_"&amp;D68&amp;"_"&amp;TEXT(AM68,"dd-mm-")&amp;YEAR(AM68), IF(AND(AM68&lt;&gt;"", AL68&lt;&gt;"In opdracht", AL68&lt;&gt;"Goedgekeurd", AL68&lt;&gt;""),AL68&amp;"_"&amp;N68&amp;"_"&amp;P68&amp;"_"&amp;A68&amp;"_"&amp;D68&amp;"_"&amp;TEXT(AM68,"dd-mm-")&amp;YEAR(AM68),"&lt; Vul hiernaast de juiste status en datum in."))</f>
        <v>&lt; Vul hiernaast de juiste status en datum in.</v>
      </c>
    </row>
    <row r="69" spans="1:40" x14ac:dyDescent="0.25">
      <c r="A69">
        <v>900135495</v>
      </c>
      <c r="B69">
        <v>36</v>
      </c>
      <c r="C69" t="s">
        <v>36</v>
      </c>
      <c r="D69">
        <v>832672</v>
      </c>
      <c r="E69" t="s">
        <v>37</v>
      </c>
      <c r="F69" t="s">
        <v>38</v>
      </c>
      <c r="G69" s="1"/>
      <c r="H69">
        <v>1</v>
      </c>
      <c r="I69" t="s">
        <v>39</v>
      </c>
      <c r="J69" t="s">
        <v>40</v>
      </c>
      <c r="K69" t="s">
        <v>41</v>
      </c>
      <c r="L69" s="1"/>
      <c r="M69">
        <v>1</v>
      </c>
      <c r="N69" t="s">
        <v>249</v>
      </c>
      <c r="O69" t="s">
        <v>250</v>
      </c>
      <c r="P69" t="s">
        <v>258</v>
      </c>
      <c r="Q69" t="s">
        <v>259</v>
      </c>
      <c r="T69" t="s">
        <v>87</v>
      </c>
      <c r="U69" t="s">
        <v>87</v>
      </c>
      <c r="V69" t="s">
        <v>62</v>
      </c>
      <c r="W69">
        <v>2557</v>
      </c>
      <c r="X69" s="6">
        <v>376</v>
      </c>
      <c r="Z69" s="7">
        <v>0</v>
      </c>
      <c r="AA69" s="6">
        <v>0</v>
      </c>
      <c r="AB69" s="7">
        <v>1</v>
      </c>
      <c r="AC69" s="6">
        <v>0</v>
      </c>
      <c r="AD69" s="7">
        <v>0</v>
      </c>
      <c r="AF69" s="7"/>
      <c r="AH69" s="7"/>
      <c r="AJ69" s="7"/>
      <c r="AL69" s="8" t="s">
        <v>290</v>
      </c>
      <c r="AM69" s="9"/>
      <c r="AN69" s="3" t="str">
        <f xml:space="preserve"> IF(AND(AL69="Goedgekeurd", AM69&lt;&gt;""), N69&amp;"_" &amp; P69&amp;"_"&amp;A69&amp;"_"&amp;D69&amp;"_"&amp;TEXT(AM69,"dd-mm-")&amp;YEAR(AM69), IF(AND(AM69&lt;&gt;"", AL69&lt;&gt;"In opdracht", AL69&lt;&gt;"Goedgekeurd", AL69&lt;&gt;""),AL69&amp;"_"&amp;N69&amp;"_"&amp;P69&amp;"_"&amp;A69&amp;"_"&amp;D69&amp;"_"&amp;TEXT(AM69,"dd-mm-")&amp;YEAR(AM69),"&lt; Vul hiernaast de juiste status en datum in."))</f>
        <v>&lt; Vul hiernaast de juiste status en datum in.</v>
      </c>
    </row>
    <row r="70" spans="1:40" x14ac:dyDescent="0.25">
      <c r="A70">
        <v>900134546</v>
      </c>
      <c r="B70">
        <v>36</v>
      </c>
      <c r="C70" t="s">
        <v>36</v>
      </c>
      <c r="D70">
        <v>821703</v>
      </c>
      <c r="E70" t="s">
        <v>37</v>
      </c>
      <c r="F70" t="s">
        <v>38</v>
      </c>
      <c r="G70" s="1"/>
      <c r="H70">
        <v>1</v>
      </c>
      <c r="I70" t="s">
        <v>39</v>
      </c>
      <c r="J70" t="s">
        <v>40</v>
      </c>
      <c r="K70" t="s">
        <v>41</v>
      </c>
      <c r="L70" s="1"/>
      <c r="M70">
        <v>1</v>
      </c>
      <c r="N70" t="s">
        <v>152</v>
      </c>
      <c r="O70" t="s">
        <v>153</v>
      </c>
      <c r="P70" t="s">
        <v>154</v>
      </c>
      <c r="Q70" t="s">
        <v>100</v>
      </c>
      <c r="T70" t="s">
        <v>87</v>
      </c>
      <c r="U70" t="s">
        <v>87</v>
      </c>
      <c r="V70" t="s">
        <v>62</v>
      </c>
      <c r="W70">
        <v>2557</v>
      </c>
      <c r="X70" s="6">
        <v>376</v>
      </c>
      <c r="Z70" s="7">
        <v>0</v>
      </c>
      <c r="AA70" s="6">
        <v>0</v>
      </c>
      <c r="AB70" s="7">
        <v>1</v>
      </c>
      <c r="AC70" s="6">
        <v>0</v>
      </c>
      <c r="AD70" s="7">
        <v>0</v>
      </c>
      <c r="AF70" s="7"/>
      <c r="AH70" s="7"/>
      <c r="AJ70" s="7"/>
      <c r="AL70" s="8" t="s">
        <v>290</v>
      </c>
      <c r="AM70" s="9"/>
      <c r="AN70" s="3" t="str">
        <f xml:space="preserve"> IF(AND(AL70="Goedgekeurd", AM70&lt;&gt;""), N70&amp;"_" &amp; P70&amp;"_"&amp;A70&amp;"_"&amp;D70&amp;"_"&amp;TEXT(AM70,"dd-mm-")&amp;YEAR(AM70), IF(AND(AM70&lt;&gt;"", AL70&lt;&gt;"In opdracht", AL70&lt;&gt;"Goedgekeurd", AL70&lt;&gt;""),AL70&amp;"_"&amp;N70&amp;"_"&amp;P70&amp;"_"&amp;A70&amp;"_"&amp;D70&amp;"_"&amp;TEXT(AM70,"dd-mm-")&amp;YEAR(AM70),"&lt; Vul hiernaast de juiste status en datum in."))</f>
        <v>&lt; Vul hiernaast de juiste status en datum in.</v>
      </c>
    </row>
    <row r="71" spans="1:40" x14ac:dyDescent="0.25">
      <c r="A71">
        <v>900135481</v>
      </c>
      <c r="B71">
        <v>36</v>
      </c>
      <c r="C71" t="s">
        <v>36</v>
      </c>
      <c r="D71">
        <v>832673</v>
      </c>
      <c r="E71" t="s">
        <v>37</v>
      </c>
      <c r="F71" t="s">
        <v>38</v>
      </c>
      <c r="G71" s="1"/>
      <c r="H71">
        <v>1</v>
      </c>
      <c r="I71" t="s">
        <v>39</v>
      </c>
      <c r="J71" t="s">
        <v>40</v>
      </c>
      <c r="K71" t="s">
        <v>41</v>
      </c>
      <c r="L71" s="1"/>
      <c r="M71">
        <v>1</v>
      </c>
      <c r="N71" t="s">
        <v>152</v>
      </c>
      <c r="O71" t="s">
        <v>153</v>
      </c>
      <c r="P71" t="s">
        <v>239</v>
      </c>
      <c r="Q71" t="s">
        <v>238</v>
      </c>
      <c r="T71" t="s">
        <v>87</v>
      </c>
      <c r="U71" t="s">
        <v>87</v>
      </c>
      <c r="V71" t="s">
        <v>62</v>
      </c>
      <c r="W71">
        <v>2557</v>
      </c>
      <c r="X71" s="6">
        <v>376</v>
      </c>
      <c r="Z71" s="7">
        <v>0</v>
      </c>
      <c r="AA71" s="6">
        <v>0</v>
      </c>
      <c r="AB71" s="7">
        <v>1</v>
      </c>
      <c r="AC71" s="6">
        <v>0</v>
      </c>
      <c r="AD71" s="7">
        <v>0</v>
      </c>
      <c r="AF71" s="7"/>
      <c r="AH71" s="7"/>
      <c r="AJ71" s="7"/>
      <c r="AL71" s="8" t="s">
        <v>290</v>
      </c>
      <c r="AM71" s="9"/>
      <c r="AN71" s="3" t="str">
        <f xml:space="preserve"> IF(AND(AL71="Goedgekeurd", AM71&lt;&gt;""), N71&amp;"_" &amp; P71&amp;"_"&amp;A71&amp;"_"&amp;D71&amp;"_"&amp;TEXT(AM71,"dd-mm-")&amp;YEAR(AM71), IF(AND(AM71&lt;&gt;"", AL71&lt;&gt;"In opdracht", AL71&lt;&gt;"Goedgekeurd", AL71&lt;&gt;""),AL71&amp;"_"&amp;N71&amp;"_"&amp;P71&amp;"_"&amp;A71&amp;"_"&amp;D71&amp;"_"&amp;TEXT(AM71,"dd-mm-")&amp;YEAR(AM71),"&lt; Vul hiernaast de juiste status en datum in."))</f>
        <v>&lt; Vul hiernaast de juiste status en datum in.</v>
      </c>
    </row>
    <row r="72" spans="1:40" x14ac:dyDescent="0.25">
      <c r="A72">
        <v>900135482</v>
      </c>
      <c r="B72">
        <v>36</v>
      </c>
      <c r="C72" t="s">
        <v>36</v>
      </c>
      <c r="D72">
        <v>832674</v>
      </c>
      <c r="E72" t="s">
        <v>37</v>
      </c>
      <c r="F72" t="s">
        <v>38</v>
      </c>
      <c r="G72" s="1"/>
      <c r="H72">
        <v>1</v>
      </c>
      <c r="I72" t="s">
        <v>39</v>
      </c>
      <c r="J72" t="s">
        <v>40</v>
      </c>
      <c r="K72" t="s">
        <v>41</v>
      </c>
      <c r="L72" s="1"/>
      <c r="M72">
        <v>1</v>
      </c>
      <c r="N72" t="s">
        <v>152</v>
      </c>
      <c r="O72" t="s">
        <v>153</v>
      </c>
      <c r="P72" t="s">
        <v>240</v>
      </c>
      <c r="Q72" t="s">
        <v>241</v>
      </c>
      <c r="T72" t="s">
        <v>87</v>
      </c>
      <c r="U72" t="s">
        <v>87</v>
      </c>
      <c r="V72" t="s">
        <v>62</v>
      </c>
      <c r="W72">
        <v>2557</v>
      </c>
      <c r="X72" s="6">
        <v>376</v>
      </c>
      <c r="Z72" s="7">
        <v>0</v>
      </c>
      <c r="AA72" s="6">
        <v>0</v>
      </c>
      <c r="AB72" s="7">
        <v>1</v>
      </c>
      <c r="AC72" s="6">
        <v>0</v>
      </c>
      <c r="AD72" s="7">
        <v>0</v>
      </c>
      <c r="AF72" s="7"/>
      <c r="AH72" s="7"/>
      <c r="AJ72" s="7"/>
      <c r="AL72" s="8" t="s">
        <v>290</v>
      </c>
      <c r="AM72" s="9"/>
      <c r="AN72" s="3" t="str">
        <f xml:space="preserve"> IF(AND(AL72="Goedgekeurd", AM72&lt;&gt;""), N72&amp;"_" &amp; P72&amp;"_"&amp;A72&amp;"_"&amp;D72&amp;"_"&amp;TEXT(AM72,"dd-mm-")&amp;YEAR(AM72), IF(AND(AM72&lt;&gt;"", AL72&lt;&gt;"In opdracht", AL72&lt;&gt;"Goedgekeurd", AL72&lt;&gt;""),AL72&amp;"_"&amp;N72&amp;"_"&amp;P72&amp;"_"&amp;A72&amp;"_"&amp;D72&amp;"_"&amp;TEXT(AM72,"dd-mm-")&amp;YEAR(AM72),"&lt; Vul hiernaast de juiste status en datum in."))</f>
        <v>&lt; Vul hiernaast de juiste status en datum in.</v>
      </c>
    </row>
    <row r="73" spans="1:40" x14ac:dyDescent="0.25">
      <c r="A73">
        <v>900135480</v>
      </c>
      <c r="B73">
        <v>36</v>
      </c>
      <c r="C73" t="s">
        <v>36</v>
      </c>
      <c r="D73">
        <v>832675</v>
      </c>
      <c r="E73" t="s">
        <v>37</v>
      </c>
      <c r="F73" t="s">
        <v>38</v>
      </c>
      <c r="G73" s="1"/>
      <c r="H73">
        <v>1</v>
      </c>
      <c r="I73" t="s">
        <v>39</v>
      </c>
      <c r="J73" t="s">
        <v>40</v>
      </c>
      <c r="K73" t="s">
        <v>41</v>
      </c>
      <c r="L73" s="1"/>
      <c r="M73">
        <v>1</v>
      </c>
      <c r="N73" t="s">
        <v>152</v>
      </c>
      <c r="O73" t="s">
        <v>153</v>
      </c>
      <c r="P73" t="s">
        <v>237</v>
      </c>
      <c r="Q73" t="s">
        <v>238</v>
      </c>
      <c r="T73" t="s">
        <v>87</v>
      </c>
      <c r="U73" t="s">
        <v>87</v>
      </c>
      <c r="V73" t="s">
        <v>62</v>
      </c>
      <c r="W73">
        <v>2557</v>
      </c>
      <c r="X73" s="6">
        <v>376</v>
      </c>
      <c r="Z73" s="7">
        <v>0</v>
      </c>
      <c r="AA73" s="6">
        <v>0</v>
      </c>
      <c r="AB73" s="7">
        <v>1</v>
      </c>
      <c r="AC73" s="6">
        <v>0</v>
      </c>
      <c r="AD73" s="7">
        <v>0</v>
      </c>
      <c r="AF73" s="7"/>
      <c r="AH73" s="7"/>
      <c r="AJ73" s="7"/>
      <c r="AL73" s="8" t="s">
        <v>290</v>
      </c>
      <c r="AM73" s="9"/>
      <c r="AN73" s="3" t="str">
        <f xml:space="preserve"> IF(AND(AL73="Goedgekeurd", AM73&lt;&gt;""), N73&amp;"_" &amp; P73&amp;"_"&amp;A73&amp;"_"&amp;D73&amp;"_"&amp;TEXT(AM73,"dd-mm-")&amp;YEAR(AM73), IF(AND(AM73&lt;&gt;"", AL73&lt;&gt;"In opdracht", AL73&lt;&gt;"Goedgekeurd", AL73&lt;&gt;""),AL73&amp;"_"&amp;N73&amp;"_"&amp;P73&amp;"_"&amp;A73&amp;"_"&amp;D73&amp;"_"&amp;TEXT(AM73,"dd-mm-")&amp;YEAR(AM73),"&lt; Vul hiernaast de juiste status en datum in."))</f>
        <v>&lt; Vul hiernaast de juiste status en datum in.</v>
      </c>
    </row>
    <row r="74" spans="1:40" x14ac:dyDescent="0.25">
      <c r="A74">
        <v>900135483</v>
      </c>
      <c r="B74">
        <v>36</v>
      </c>
      <c r="C74" t="s">
        <v>36</v>
      </c>
      <c r="D74">
        <v>832676</v>
      </c>
      <c r="E74" t="s">
        <v>37</v>
      </c>
      <c r="F74" t="s">
        <v>38</v>
      </c>
      <c r="G74" s="1"/>
      <c r="H74">
        <v>1</v>
      </c>
      <c r="I74" t="s">
        <v>39</v>
      </c>
      <c r="J74" t="s">
        <v>40</v>
      </c>
      <c r="K74" t="s">
        <v>41</v>
      </c>
      <c r="L74" s="1"/>
      <c r="M74">
        <v>1</v>
      </c>
      <c r="N74" t="s">
        <v>152</v>
      </c>
      <c r="O74" t="s">
        <v>153</v>
      </c>
      <c r="P74" t="s">
        <v>242</v>
      </c>
      <c r="Q74" t="s">
        <v>243</v>
      </c>
      <c r="T74" t="s">
        <v>87</v>
      </c>
      <c r="U74" t="s">
        <v>87</v>
      </c>
      <c r="V74" t="s">
        <v>62</v>
      </c>
      <c r="W74">
        <v>2557</v>
      </c>
      <c r="X74" s="6">
        <v>376</v>
      </c>
      <c r="Z74" s="7">
        <v>0</v>
      </c>
      <c r="AA74" s="6">
        <v>0</v>
      </c>
      <c r="AB74" s="7">
        <v>1</v>
      </c>
      <c r="AC74" s="6">
        <v>0</v>
      </c>
      <c r="AD74" s="7">
        <v>0</v>
      </c>
      <c r="AF74" s="7"/>
      <c r="AH74" s="7"/>
      <c r="AJ74" s="7"/>
      <c r="AL74" s="8" t="s">
        <v>290</v>
      </c>
      <c r="AM74" s="9"/>
      <c r="AN74" s="3" t="str">
        <f xml:space="preserve"> IF(AND(AL74="Goedgekeurd", AM74&lt;&gt;""), N74&amp;"_" &amp; P74&amp;"_"&amp;A74&amp;"_"&amp;D74&amp;"_"&amp;TEXT(AM74,"dd-mm-")&amp;YEAR(AM74), IF(AND(AM74&lt;&gt;"", AL74&lt;&gt;"In opdracht", AL74&lt;&gt;"Goedgekeurd", AL74&lt;&gt;""),AL74&amp;"_"&amp;N74&amp;"_"&amp;P74&amp;"_"&amp;A74&amp;"_"&amp;D74&amp;"_"&amp;TEXT(AM74,"dd-mm-")&amp;YEAR(AM74),"&lt; Vul hiernaast de juiste status en datum in."))</f>
        <v>&lt; Vul hiernaast de juiste status en datum in.</v>
      </c>
    </row>
    <row r="75" spans="1:40" x14ac:dyDescent="0.25">
      <c r="A75">
        <v>900135479</v>
      </c>
      <c r="B75">
        <v>36</v>
      </c>
      <c r="C75" t="s">
        <v>36</v>
      </c>
      <c r="D75">
        <v>832677</v>
      </c>
      <c r="E75" t="s">
        <v>37</v>
      </c>
      <c r="F75" t="s">
        <v>38</v>
      </c>
      <c r="G75" s="1"/>
      <c r="H75">
        <v>1</v>
      </c>
      <c r="I75" t="s">
        <v>39</v>
      </c>
      <c r="J75" t="s">
        <v>40</v>
      </c>
      <c r="K75" t="s">
        <v>41</v>
      </c>
      <c r="L75" s="1"/>
      <c r="M75">
        <v>1</v>
      </c>
      <c r="N75" t="s">
        <v>152</v>
      </c>
      <c r="O75" t="s">
        <v>153</v>
      </c>
      <c r="P75" t="s">
        <v>235</v>
      </c>
      <c r="Q75" t="s">
        <v>236</v>
      </c>
      <c r="T75" t="s">
        <v>87</v>
      </c>
      <c r="U75" t="s">
        <v>87</v>
      </c>
      <c r="V75" t="s">
        <v>62</v>
      </c>
      <c r="W75">
        <v>2557</v>
      </c>
      <c r="X75" s="6">
        <v>376</v>
      </c>
      <c r="Z75" s="7">
        <v>0</v>
      </c>
      <c r="AA75" s="6">
        <v>0</v>
      </c>
      <c r="AB75" s="7">
        <v>1</v>
      </c>
      <c r="AC75" s="6">
        <v>0</v>
      </c>
      <c r="AD75" s="7">
        <v>0</v>
      </c>
      <c r="AF75" s="7"/>
      <c r="AH75" s="7"/>
      <c r="AJ75" s="7"/>
      <c r="AL75" s="8" t="s">
        <v>290</v>
      </c>
      <c r="AM75" s="9"/>
      <c r="AN75" s="3" t="str">
        <f xml:space="preserve"> IF(AND(AL75="Goedgekeurd", AM75&lt;&gt;""), N75&amp;"_" &amp; P75&amp;"_"&amp;A75&amp;"_"&amp;D75&amp;"_"&amp;TEXT(AM75,"dd-mm-")&amp;YEAR(AM75), IF(AND(AM75&lt;&gt;"", AL75&lt;&gt;"In opdracht", AL75&lt;&gt;"Goedgekeurd", AL75&lt;&gt;""),AL75&amp;"_"&amp;N75&amp;"_"&amp;P75&amp;"_"&amp;A75&amp;"_"&amp;D75&amp;"_"&amp;TEXT(AM75,"dd-mm-")&amp;YEAR(AM75),"&lt; Vul hiernaast de juiste status en datum in."))</f>
        <v>&lt; Vul hiernaast de juiste status en datum in.</v>
      </c>
    </row>
    <row r="76" spans="1:40" x14ac:dyDescent="0.25">
      <c r="A76">
        <v>900135476</v>
      </c>
      <c r="B76">
        <v>36</v>
      </c>
      <c r="C76" t="s">
        <v>36</v>
      </c>
      <c r="D76">
        <v>832678</v>
      </c>
      <c r="E76" t="s">
        <v>37</v>
      </c>
      <c r="F76" t="s">
        <v>38</v>
      </c>
      <c r="G76" s="1"/>
      <c r="H76">
        <v>1</v>
      </c>
      <c r="I76" t="s">
        <v>39</v>
      </c>
      <c r="J76" t="s">
        <v>40</v>
      </c>
      <c r="K76" t="s">
        <v>41</v>
      </c>
      <c r="L76" s="1"/>
      <c r="M76">
        <v>1</v>
      </c>
      <c r="N76" t="s">
        <v>152</v>
      </c>
      <c r="O76" t="s">
        <v>153</v>
      </c>
      <c r="P76" t="s">
        <v>229</v>
      </c>
      <c r="Q76" t="s">
        <v>230</v>
      </c>
      <c r="T76" t="s">
        <v>87</v>
      </c>
      <c r="U76" t="s">
        <v>87</v>
      </c>
      <c r="V76" t="s">
        <v>62</v>
      </c>
      <c r="W76">
        <v>2557</v>
      </c>
      <c r="X76" s="6">
        <v>376</v>
      </c>
      <c r="Z76" s="7">
        <v>0</v>
      </c>
      <c r="AA76" s="6">
        <v>0</v>
      </c>
      <c r="AB76" s="7">
        <v>1</v>
      </c>
      <c r="AC76" s="6">
        <v>0</v>
      </c>
      <c r="AD76" s="7">
        <v>0</v>
      </c>
      <c r="AF76" s="7"/>
      <c r="AH76" s="7"/>
      <c r="AJ76" s="7"/>
      <c r="AL76" s="8" t="s">
        <v>290</v>
      </c>
      <c r="AM76" s="9"/>
      <c r="AN76" s="3" t="str">
        <f xml:space="preserve"> IF(AND(AL76="Goedgekeurd", AM76&lt;&gt;""), N76&amp;"_" &amp; P76&amp;"_"&amp;A76&amp;"_"&amp;D76&amp;"_"&amp;TEXT(AM76,"dd-mm-")&amp;YEAR(AM76), IF(AND(AM76&lt;&gt;"", AL76&lt;&gt;"In opdracht", AL76&lt;&gt;"Goedgekeurd", AL76&lt;&gt;""),AL76&amp;"_"&amp;N76&amp;"_"&amp;P76&amp;"_"&amp;A76&amp;"_"&amp;D76&amp;"_"&amp;TEXT(AM76,"dd-mm-")&amp;YEAR(AM76),"&lt; Vul hiernaast de juiste status en datum in."))</f>
        <v>&lt; Vul hiernaast de juiste status en datum in.</v>
      </c>
    </row>
    <row r="77" spans="1:40" x14ac:dyDescent="0.25">
      <c r="A77">
        <v>900135478</v>
      </c>
      <c r="B77">
        <v>36</v>
      </c>
      <c r="C77" t="s">
        <v>36</v>
      </c>
      <c r="D77">
        <v>832679</v>
      </c>
      <c r="E77" t="s">
        <v>37</v>
      </c>
      <c r="F77" t="s">
        <v>38</v>
      </c>
      <c r="G77" s="1"/>
      <c r="H77">
        <v>1</v>
      </c>
      <c r="I77" t="s">
        <v>39</v>
      </c>
      <c r="J77" t="s">
        <v>40</v>
      </c>
      <c r="K77" t="s">
        <v>41</v>
      </c>
      <c r="L77" s="1"/>
      <c r="M77">
        <v>1</v>
      </c>
      <c r="N77" t="s">
        <v>152</v>
      </c>
      <c r="O77" t="s">
        <v>153</v>
      </c>
      <c r="P77" t="s">
        <v>233</v>
      </c>
      <c r="Q77" t="s">
        <v>234</v>
      </c>
      <c r="T77" t="s">
        <v>87</v>
      </c>
      <c r="U77" t="s">
        <v>87</v>
      </c>
      <c r="V77" t="s">
        <v>62</v>
      </c>
      <c r="W77">
        <v>2557</v>
      </c>
      <c r="X77" s="6">
        <v>376</v>
      </c>
      <c r="Z77" s="7">
        <v>0</v>
      </c>
      <c r="AA77" s="6">
        <v>0</v>
      </c>
      <c r="AB77" s="7">
        <v>1</v>
      </c>
      <c r="AC77" s="6">
        <v>0</v>
      </c>
      <c r="AD77" s="7">
        <v>0</v>
      </c>
      <c r="AF77" s="7"/>
      <c r="AH77" s="7"/>
      <c r="AJ77" s="7"/>
      <c r="AL77" s="8" t="s">
        <v>290</v>
      </c>
      <c r="AM77" s="9"/>
      <c r="AN77" s="3" t="str">
        <f xml:space="preserve"> IF(AND(AL77="Goedgekeurd", AM77&lt;&gt;""), N77&amp;"_" &amp; P77&amp;"_"&amp;A77&amp;"_"&amp;D77&amp;"_"&amp;TEXT(AM77,"dd-mm-")&amp;YEAR(AM77), IF(AND(AM77&lt;&gt;"", AL77&lt;&gt;"In opdracht", AL77&lt;&gt;"Goedgekeurd", AL77&lt;&gt;""),AL77&amp;"_"&amp;N77&amp;"_"&amp;P77&amp;"_"&amp;A77&amp;"_"&amp;D77&amp;"_"&amp;TEXT(AM77,"dd-mm-")&amp;YEAR(AM77),"&lt; Vul hiernaast de juiste status en datum in."))</f>
        <v>&lt; Vul hiernaast de juiste status en datum in.</v>
      </c>
    </row>
    <row r="78" spans="1:40" x14ac:dyDescent="0.25">
      <c r="A78">
        <v>900135477</v>
      </c>
      <c r="B78">
        <v>36</v>
      </c>
      <c r="C78" t="s">
        <v>36</v>
      </c>
      <c r="D78">
        <v>832680</v>
      </c>
      <c r="E78" t="s">
        <v>37</v>
      </c>
      <c r="F78" t="s">
        <v>38</v>
      </c>
      <c r="G78" s="1"/>
      <c r="H78">
        <v>1</v>
      </c>
      <c r="I78" t="s">
        <v>39</v>
      </c>
      <c r="J78" t="s">
        <v>40</v>
      </c>
      <c r="K78" t="s">
        <v>41</v>
      </c>
      <c r="L78" s="1"/>
      <c r="M78">
        <v>1</v>
      </c>
      <c r="N78" t="s">
        <v>152</v>
      </c>
      <c r="O78" t="s">
        <v>153</v>
      </c>
      <c r="P78" t="s">
        <v>231</v>
      </c>
      <c r="Q78" t="s">
        <v>232</v>
      </c>
      <c r="T78" t="s">
        <v>87</v>
      </c>
      <c r="U78" t="s">
        <v>87</v>
      </c>
      <c r="V78" t="s">
        <v>62</v>
      </c>
      <c r="W78">
        <v>2557</v>
      </c>
      <c r="X78" s="6">
        <v>376</v>
      </c>
      <c r="Z78" s="7">
        <v>0</v>
      </c>
      <c r="AA78" s="6">
        <v>0</v>
      </c>
      <c r="AB78" s="7">
        <v>1</v>
      </c>
      <c r="AC78" s="6">
        <v>0</v>
      </c>
      <c r="AD78" s="7">
        <v>0</v>
      </c>
      <c r="AF78" s="7"/>
      <c r="AH78" s="7"/>
      <c r="AJ78" s="7"/>
      <c r="AL78" s="8" t="s">
        <v>290</v>
      </c>
      <c r="AM78" s="9"/>
      <c r="AN78" s="3" t="str">
        <f xml:space="preserve"> IF(AND(AL78="Goedgekeurd", AM78&lt;&gt;""), N78&amp;"_" &amp; P78&amp;"_"&amp;A78&amp;"_"&amp;D78&amp;"_"&amp;TEXT(AM78,"dd-mm-")&amp;YEAR(AM78), IF(AND(AM78&lt;&gt;"", AL78&lt;&gt;"In opdracht", AL78&lt;&gt;"Goedgekeurd", AL78&lt;&gt;""),AL78&amp;"_"&amp;N78&amp;"_"&amp;P78&amp;"_"&amp;A78&amp;"_"&amp;D78&amp;"_"&amp;TEXT(AM78,"dd-mm-")&amp;YEAR(AM78),"&lt; Vul hiernaast de juiste status en datum in."))</f>
        <v>&lt; Vul hiernaast de juiste status en datum in.</v>
      </c>
    </row>
    <row r="79" spans="1:40" x14ac:dyDescent="0.25">
      <c r="A79">
        <v>900135474</v>
      </c>
      <c r="B79">
        <v>36</v>
      </c>
      <c r="C79" t="s">
        <v>36</v>
      </c>
      <c r="D79">
        <v>832681</v>
      </c>
      <c r="E79" t="s">
        <v>37</v>
      </c>
      <c r="F79" t="s">
        <v>38</v>
      </c>
      <c r="G79" s="1"/>
      <c r="H79">
        <v>1</v>
      </c>
      <c r="I79" t="s">
        <v>39</v>
      </c>
      <c r="J79" t="s">
        <v>40</v>
      </c>
      <c r="K79" t="s">
        <v>41</v>
      </c>
      <c r="L79" s="1"/>
      <c r="M79">
        <v>1</v>
      </c>
      <c r="N79" t="s">
        <v>152</v>
      </c>
      <c r="O79" t="s">
        <v>153</v>
      </c>
      <c r="P79" t="s">
        <v>226</v>
      </c>
      <c r="Q79" t="s">
        <v>96</v>
      </c>
      <c r="T79" t="s">
        <v>87</v>
      </c>
      <c r="U79" t="s">
        <v>87</v>
      </c>
      <c r="V79" t="s">
        <v>62</v>
      </c>
      <c r="W79">
        <v>2557</v>
      </c>
      <c r="X79" s="6">
        <v>376</v>
      </c>
      <c r="Z79" s="7">
        <v>0</v>
      </c>
      <c r="AA79" s="6">
        <v>0</v>
      </c>
      <c r="AB79" s="7">
        <v>1</v>
      </c>
      <c r="AC79" s="6">
        <v>0</v>
      </c>
      <c r="AD79" s="7">
        <v>0</v>
      </c>
      <c r="AF79" s="7"/>
      <c r="AH79" s="7"/>
      <c r="AJ79" s="7"/>
      <c r="AL79" s="8" t="s">
        <v>290</v>
      </c>
      <c r="AM79" s="9"/>
      <c r="AN79" s="3" t="str">
        <f xml:space="preserve"> IF(AND(AL79="Goedgekeurd", AM79&lt;&gt;""), N79&amp;"_" &amp; P79&amp;"_"&amp;A79&amp;"_"&amp;D79&amp;"_"&amp;TEXT(AM79,"dd-mm-")&amp;YEAR(AM79), IF(AND(AM79&lt;&gt;"", AL79&lt;&gt;"In opdracht", AL79&lt;&gt;"Goedgekeurd", AL79&lt;&gt;""),AL79&amp;"_"&amp;N79&amp;"_"&amp;P79&amp;"_"&amp;A79&amp;"_"&amp;D79&amp;"_"&amp;TEXT(AM79,"dd-mm-")&amp;YEAR(AM79),"&lt; Vul hiernaast de juiste status en datum in."))</f>
        <v>&lt; Vul hiernaast de juiste status en datum in.</v>
      </c>
    </row>
    <row r="80" spans="1:40" x14ac:dyDescent="0.25">
      <c r="A80">
        <v>900135475</v>
      </c>
      <c r="B80">
        <v>36</v>
      </c>
      <c r="C80" t="s">
        <v>36</v>
      </c>
      <c r="D80">
        <v>832682</v>
      </c>
      <c r="E80" t="s">
        <v>37</v>
      </c>
      <c r="F80" t="s">
        <v>38</v>
      </c>
      <c r="G80" s="1"/>
      <c r="H80">
        <v>1</v>
      </c>
      <c r="I80" t="s">
        <v>39</v>
      </c>
      <c r="J80" t="s">
        <v>40</v>
      </c>
      <c r="K80" t="s">
        <v>41</v>
      </c>
      <c r="L80" s="1"/>
      <c r="M80">
        <v>1</v>
      </c>
      <c r="N80" t="s">
        <v>152</v>
      </c>
      <c r="O80" t="s">
        <v>153</v>
      </c>
      <c r="P80" t="s">
        <v>227</v>
      </c>
      <c r="Q80" t="s">
        <v>228</v>
      </c>
      <c r="T80" t="s">
        <v>87</v>
      </c>
      <c r="U80" t="s">
        <v>87</v>
      </c>
      <c r="V80" t="s">
        <v>62</v>
      </c>
      <c r="W80">
        <v>2557</v>
      </c>
      <c r="X80" s="6">
        <v>376</v>
      </c>
      <c r="Z80" s="7">
        <v>0</v>
      </c>
      <c r="AA80" s="6">
        <v>0</v>
      </c>
      <c r="AB80" s="7">
        <v>1</v>
      </c>
      <c r="AC80" s="6">
        <v>0</v>
      </c>
      <c r="AD80" s="7">
        <v>0</v>
      </c>
      <c r="AF80" s="7"/>
      <c r="AH80" s="7"/>
      <c r="AJ80" s="7"/>
      <c r="AL80" s="8" t="s">
        <v>290</v>
      </c>
      <c r="AM80" s="9"/>
      <c r="AN80" s="3" t="str">
        <f xml:space="preserve"> IF(AND(AL80="Goedgekeurd", AM80&lt;&gt;""), N80&amp;"_" &amp; P80&amp;"_"&amp;A80&amp;"_"&amp;D80&amp;"_"&amp;TEXT(AM80,"dd-mm-")&amp;YEAR(AM80), IF(AND(AM80&lt;&gt;"", AL80&lt;&gt;"In opdracht", AL80&lt;&gt;"Goedgekeurd", AL80&lt;&gt;""),AL80&amp;"_"&amp;N80&amp;"_"&amp;P80&amp;"_"&amp;A80&amp;"_"&amp;D80&amp;"_"&amp;TEXT(AM80,"dd-mm-")&amp;YEAR(AM80),"&lt; Vul hiernaast de juiste status en datum in."))</f>
        <v>&lt; Vul hiernaast de juiste status en datum in.</v>
      </c>
    </row>
    <row r="81" spans="1:40" x14ac:dyDescent="0.25">
      <c r="A81">
        <v>900135473</v>
      </c>
      <c r="B81">
        <v>36</v>
      </c>
      <c r="C81" t="s">
        <v>36</v>
      </c>
      <c r="D81">
        <v>832683</v>
      </c>
      <c r="E81" t="s">
        <v>37</v>
      </c>
      <c r="F81" t="s">
        <v>38</v>
      </c>
      <c r="G81" s="1"/>
      <c r="H81">
        <v>1</v>
      </c>
      <c r="I81" t="s">
        <v>39</v>
      </c>
      <c r="J81" t="s">
        <v>40</v>
      </c>
      <c r="K81" t="s">
        <v>41</v>
      </c>
      <c r="L81" s="1"/>
      <c r="M81">
        <v>1</v>
      </c>
      <c r="N81" t="s">
        <v>152</v>
      </c>
      <c r="O81" t="s">
        <v>153</v>
      </c>
      <c r="P81" t="s">
        <v>225</v>
      </c>
      <c r="Q81" t="s">
        <v>96</v>
      </c>
      <c r="T81" t="s">
        <v>87</v>
      </c>
      <c r="U81" t="s">
        <v>87</v>
      </c>
      <c r="V81" t="s">
        <v>62</v>
      </c>
      <c r="W81">
        <v>2557</v>
      </c>
      <c r="X81" s="6">
        <v>376</v>
      </c>
      <c r="Z81" s="7">
        <v>0</v>
      </c>
      <c r="AA81" s="6">
        <v>0</v>
      </c>
      <c r="AB81" s="7">
        <v>1</v>
      </c>
      <c r="AC81" s="6">
        <v>0</v>
      </c>
      <c r="AD81" s="7">
        <v>0</v>
      </c>
      <c r="AF81" s="7"/>
      <c r="AH81" s="7"/>
      <c r="AJ81" s="7"/>
      <c r="AL81" s="8" t="s">
        <v>290</v>
      </c>
      <c r="AM81" s="9"/>
      <c r="AN81" s="3" t="str">
        <f xml:space="preserve"> IF(AND(AL81="Goedgekeurd", AM81&lt;&gt;""), N81&amp;"_" &amp; P81&amp;"_"&amp;A81&amp;"_"&amp;D81&amp;"_"&amp;TEXT(AM81,"dd-mm-")&amp;YEAR(AM81), IF(AND(AM81&lt;&gt;"", AL81&lt;&gt;"In opdracht", AL81&lt;&gt;"Goedgekeurd", AL81&lt;&gt;""),AL81&amp;"_"&amp;N81&amp;"_"&amp;P81&amp;"_"&amp;A81&amp;"_"&amp;D81&amp;"_"&amp;TEXT(AM81,"dd-mm-")&amp;YEAR(AM81),"&lt; Vul hiernaast de juiste status en datum in."))</f>
        <v>&lt; Vul hiernaast de juiste status en datum in.</v>
      </c>
    </row>
    <row r="82" spans="1:40" x14ac:dyDescent="0.25">
      <c r="A82">
        <v>900135490</v>
      </c>
      <c r="B82">
        <v>36</v>
      </c>
      <c r="C82" t="s">
        <v>36</v>
      </c>
      <c r="D82">
        <v>832684</v>
      </c>
      <c r="E82" t="s">
        <v>37</v>
      </c>
      <c r="F82" t="s">
        <v>38</v>
      </c>
      <c r="G82" s="1"/>
      <c r="H82">
        <v>1</v>
      </c>
      <c r="I82" t="s">
        <v>39</v>
      </c>
      <c r="J82" t="s">
        <v>40</v>
      </c>
      <c r="K82" t="s">
        <v>41</v>
      </c>
      <c r="L82" s="1"/>
      <c r="M82">
        <v>1</v>
      </c>
      <c r="N82" t="s">
        <v>152</v>
      </c>
      <c r="O82" t="s">
        <v>153</v>
      </c>
      <c r="P82" t="s">
        <v>248</v>
      </c>
      <c r="Q82" t="s">
        <v>100</v>
      </c>
      <c r="T82" t="s">
        <v>87</v>
      </c>
      <c r="U82" t="s">
        <v>87</v>
      </c>
      <c r="V82" t="s">
        <v>62</v>
      </c>
      <c r="W82">
        <v>2557</v>
      </c>
      <c r="X82" s="6">
        <v>376</v>
      </c>
      <c r="Z82" s="7">
        <v>0</v>
      </c>
      <c r="AA82" s="6">
        <v>0</v>
      </c>
      <c r="AB82" s="7">
        <v>1</v>
      </c>
      <c r="AC82" s="6">
        <v>0</v>
      </c>
      <c r="AD82" s="7">
        <v>0</v>
      </c>
      <c r="AF82" s="7"/>
      <c r="AH82" s="7"/>
      <c r="AJ82" s="7"/>
      <c r="AL82" s="8" t="s">
        <v>290</v>
      </c>
      <c r="AM82" s="9"/>
      <c r="AN82" s="3" t="str">
        <f xml:space="preserve"> IF(AND(AL82="Goedgekeurd", AM82&lt;&gt;""), N82&amp;"_" &amp; P82&amp;"_"&amp;A82&amp;"_"&amp;D82&amp;"_"&amp;TEXT(AM82,"dd-mm-")&amp;YEAR(AM82), IF(AND(AM82&lt;&gt;"", AL82&lt;&gt;"In opdracht", AL82&lt;&gt;"Goedgekeurd", AL82&lt;&gt;""),AL82&amp;"_"&amp;N82&amp;"_"&amp;P82&amp;"_"&amp;A82&amp;"_"&amp;D82&amp;"_"&amp;TEXT(AM82,"dd-mm-")&amp;YEAR(AM82),"&lt; Vul hiernaast de juiste status en datum in."))</f>
        <v>&lt; Vul hiernaast de juiste status en datum in.</v>
      </c>
    </row>
    <row r="83" spans="1:40" x14ac:dyDescent="0.25">
      <c r="A83">
        <v>900135471</v>
      </c>
      <c r="B83">
        <v>36</v>
      </c>
      <c r="C83" t="s">
        <v>36</v>
      </c>
      <c r="D83">
        <v>832685</v>
      </c>
      <c r="E83" t="s">
        <v>37</v>
      </c>
      <c r="F83" t="s">
        <v>38</v>
      </c>
      <c r="G83" s="1"/>
      <c r="H83">
        <v>1</v>
      </c>
      <c r="I83" t="s">
        <v>39</v>
      </c>
      <c r="J83" t="s">
        <v>40</v>
      </c>
      <c r="K83" t="s">
        <v>41</v>
      </c>
      <c r="L83" s="1"/>
      <c r="M83">
        <v>1</v>
      </c>
      <c r="N83" t="s">
        <v>152</v>
      </c>
      <c r="O83" t="s">
        <v>153</v>
      </c>
      <c r="P83" t="s">
        <v>224</v>
      </c>
      <c r="Q83" t="s">
        <v>96</v>
      </c>
      <c r="T83" t="s">
        <v>87</v>
      </c>
      <c r="U83" t="s">
        <v>87</v>
      </c>
      <c r="V83" t="s">
        <v>62</v>
      </c>
      <c r="W83">
        <v>2557</v>
      </c>
      <c r="X83" s="6">
        <v>376</v>
      </c>
      <c r="Z83" s="7">
        <v>0</v>
      </c>
      <c r="AA83" s="6">
        <v>0</v>
      </c>
      <c r="AB83" s="7">
        <v>1</v>
      </c>
      <c r="AC83" s="6">
        <v>0</v>
      </c>
      <c r="AD83" s="7">
        <v>0</v>
      </c>
      <c r="AF83" s="7"/>
      <c r="AH83" s="7"/>
      <c r="AJ83" s="7"/>
      <c r="AL83" s="8" t="s">
        <v>290</v>
      </c>
      <c r="AM83" s="9"/>
      <c r="AN83" s="3" t="str">
        <f xml:space="preserve"> IF(AND(AL83="Goedgekeurd", AM83&lt;&gt;""), N83&amp;"_" &amp; P83&amp;"_"&amp;A83&amp;"_"&amp;D83&amp;"_"&amp;TEXT(AM83,"dd-mm-")&amp;YEAR(AM83), IF(AND(AM83&lt;&gt;"", AL83&lt;&gt;"In opdracht", AL83&lt;&gt;"Goedgekeurd", AL83&lt;&gt;""),AL83&amp;"_"&amp;N83&amp;"_"&amp;P83&amp;"_"&amp;A83&amp;"_"&amp;D83&amp;"_"&amp;TEXT(AM83,"dd-mm-")&amp;YEAR(AM83),"&lt; Vul hiernaast de juiste status en datum in."))</f>
        <v>&lt; Vul hiernaast de juiste status en datum in.</v>
      </c>
    </row>
    <row r="84" spans="1:40" x14ac:dyDescent="0.25">
      <c r="A84">
        <v>900135472</v>
      </c>
      <c r="B84">
        <v>36</v>
      </c>
      <c r="C84" t="s">
        <v>36</v>
      </c>
      <c r="D84">
        <v>832686</v>
      </c>
      <c r="E84" t="s">
        <v>37</v>
      </c>
      <c r="F84" t="s">
        <v>38</v>
      </c>
      <c r="G84" s="1"/>
      <c r="H84">
        <v>1</v>
      </c>
      <c r="I84" t="s">
        <v>39</v>
      </c>
      <c r="J84" t="s">
        <v>40</v>
      </c>
      <c r="K84" t="s">
        <v>41</v>
      </c>
      <c r="L84" s="1"/>
      <c r="M84">
        <v>1</v>
      </c>
      <c r="N84" t="s">
        <v>152</v>
      </c>
      <c r="O84" t="s">
        <v>153</v>
      </c>
      <c r="P84" t="s">
        <v>179</v>
      </c>
      <c r="Q84" t="s">
        <v>100</v>
      </c>
      <c r="T84" t="s">
        <v>87</v>
      </c>
      <c r="U84" t="s">
        <v>87</v>
      </c>
      <c r="V84" t="s">
        <v>62</v>
      </c>
      <c r="W84">
        <v>2557</v>
      </c>
      <c r="X84" s="6">
        <v>376</v>
      </c>
      <c r="Z84" s="7">
        <v>0</v>
      </c>
      <c r="AA84" s="6">
        <v>0</v>
      </c>
      <c r="AB84" s="7">
        <v>1</v>
      </c>
      <c r="AC84" s="6">
        <v>0</v>
      </c>
      <c r="AD84" s="7">
        <v>0</v>
      </c>
      <c r="AF84" s="7"/>
      <c r="AH84" s="7"/>
      <c r="AJ84" s="7"/>
      <c r="AL84" s="8" t="s">
        <v>290</v>
      </c>
      <c r="AM84" s="9"/>
      <c r="AN84" s="3" t="str">
        <f xml:space="preserve"> IF(AND(AL84="Goedgekeurd", AM84&lt;&gt;""), N84&amp;"_" &amp; P84&amp;"_"&amp;A84&amp;"_"&amp;D84&amp;"_"&amp;TEXT(AM84,"dd-mm-")&amp;YEAR(AM84), IF(AND(AM84&lt;&gt;"", AL84&lt;&gt;"In opdracht", AL84&lt;&gt;"Goedgekeurd", AL84&lt;&gt;""),AL84&amp;"_"&amp;N84&amp;"_"&amp;P84&amp;"_"&amp;A84&amp;"_"&amp;D84&amp;"_"&amp;TEXT(AM84,"dd-mm-")&amp;YEAR(AM84),"&lt; Vul hiernaast de juiste status en datum in."))</f>
        <v>&lt; Vul hiernaast de juiste status en datum in.</v>
      </c>
    </row>
    <row r="85" spans="1:40" x14ac:dyDescent="0.25">
      <c r="A85">
        <v>900135489</v>
      </c>
      <c r="B85">
        <v>36</v>
      </c>
      <c r="C85" t="s">
        <v>36</v>
      </c>
      <c r="D85">
        <v>832687</v>
      </c>
      <c r="E85" t="s">
        <v>37</v>
      </c>
      <c r="F85" t="s">
        <v>38</v>
      </c>
      <c r="G85" s="1"/>
      <c r="H85">
        <v>1</v>
      </c>
      <c r="I85" t="s">
        <v>39</v>
      </c>
      <c r="J85" t="s">
        <v>40</v>
      </c>
      <c r="K85" t="s">
        <v>41</v>
      </c>
      <c r="L85" s="1"/>
      <c r="M85">
        <v>1</v>
      </c>
      <c r="N85" t="s">
        <v>152</v>
      </c>
      <c r="O85" t="s">
        <v>153</v>
      </c>
      <c r="P85" t="s">
        <v>246</v>
      </c>
      <c r="Q85" t="s">
        <v>247</v>
      </c>
      <c r="T85" t="s">
        <v>87</v>
      </c>
      <c r="U85" t="s">
        <v>87</v>
      </c>
      <c r="V85" t="s">
        <v>62</v>
      </c>
      <c r="W85">
        <v>2557</v>
      </c>
      <c r="X85" s="6">
        <v>376</v>
      </c>
      <c r="Z85" s="7">
        <v>0</v>
      </c>
      <c r="AA85" s="6">
        <v>0</v>
      </c>
      <c r="AB85" s="7">
        <v>1</v>
      </c>
      <c r="AC85" s="6">
        <v>0</v>
      </c>
      <c r="AD85" s="7">
        <v>0</v>
      </c>
      <c r="AF85" s="7"/>
      <c r="AH85" s="7"/>
      <c r="AJ85" s="7"/>
      <c r="AL85" s="8" t="s">
        <v>290</v>
      </c>
      <c r="AM85" s="9"/>
      <c r="AN85" s="3" t="str">
        <f xml:space="preserve"> IF(AND(AL85="Goedgekeurd", AM85&lt;&gt;""), N85&amp;"_" &amp; P85&amp;"_"&amp;A85&amp;"_"&amp;D85&amp;"_"&amp;TEXT(AM85,"dd-mm-")&amp;YEAR(AM85), IF(AND(AM85&lt;&gt;"", AL85&lt;&gt;"In opdracht", AL85&lt;&gt;"Goedgekeurd", AL85&lt;&gt;""),AL85&amp;"_"&amp;N85&amp;"_"&amp;P85&amp;"_"&amp;A85&amp;"_"&amp;D85&amp;"_"&amp;TEXT(AM85,"dd-mm-")&amp;YEAR(AM85),"&lt; Vul hiernaast de juiste status en datum in."))</f>
        <v>&lt; Vul hiernaast de juiste status en datum in.</v>
      </c>
    </row>
    <row r="86" spans="1:40" x14ac:dyDescent="0.25">
      <c r="A86">
        <v>900135484</v>
      </c>
      <c r="B86">
        <v>36</v>
      </c>
      <c r="C86" t="s">
        <v>36</v>
      </c>
      <c r="D86">
        <v>832688</v>
      </c>
      <c r="E86" t="s">
        <v>37</v>
      </c>
      <c r="F86" t="s">
        <v>38</v>
      </c>
      <c r="G86" s="1"/>
      <c r="H86">
        <v>1</v>
      </c>
      <c r="I86" t="s">
        <v>39</v>
      </c>
      <c r="J86" t="s">
        <v>40</v>
      </c>
      <c r="K86" t="s">
        <v>41</v>
      </c>
      <c r="L86" s="1"/>
      <c r="M86">
        <v>1</v>
      </c>
      <c r="N86" t="s">
        <v>152</v>
      </c>
      <c r="O86" t="s">
        <v>153</v>
      </c>
      <c r="P86" t="s">
        <v>244</v>
      </c>
      <c r="Q86" t="s">
        <v>100</v>
      </c>
      <c r="T86" t="s">
        <v>87</v>
      </c>
      <c r="U86" t="s">
        <v>87</v>
      </c>
      <c r="V86" t="s">
        <v>62</v>
      </c>
      <c r="W86">
        <v>2557</v>
      </c>
      <c r="X86" s="6">
        <v>376</v>
      </c>
      <c r="Z86" s="7">
        <v>0</v>
      </c>
      <c r="AA86" s="6">
        <v>0</v>
      </c>
      <c r="AB86" s="7">
        <v>1</v>
      </c>
      <c r="AC86" s="6">
        <v>0</v>
      </c>
      <c r="AD86" s="7">
        <v>0</v>
      </c>
      <c r="AF86" s="7"/>
      <c r="AH86" s="7"/>
      <c r="AJ86" s="7"/>
      <c r="AL86" s="8" t="s">
        <v>290</v>
      </c>
      <c r="AM86" s="9"/>
      <c r="AN86" s="3" t="str">
        <f xml:space="preserve"> IF(AND(AL86="Goedgekeurd", AM86&lt;&gt;""), N86&amp;"_" &amp; P86&amp;"_"&amp;A86&amp;"_"&amp;D86&amp;"_"&amp;TEXT(AM86,"dd-mm-")&amp;YEAR(AM86), IF(AND(AM86&lt;&gt;"", AL86&lt;&gt;"In opdracht", AL86&lt;&gt;"Goedgekeurd", AL86&lt;&gt;""),AL86&amp;"_"&amp;N86&amp;"_"&amp;P86&amp;"_"&amp;A86&amp;"_"&amp;D86&amp;"_"&amp;TEXT(AM86,"dd-mm-")&amp;YEAR(AM86),"&lt; Vul hiernaast de juiste status en datum in."))</f>
        <v>&lt; Vul hiernaast de juiste status en datum in.</v>
      </c>
    </row>
    <row r="87" spans="1:40" x14ac:dyDescent="0.25">
      <c r="A87">
        <v>900135485</v>
      </c>
      <c r="B87">
        <v>36</v>
      </c>
      <c r="C87" t="s">
        <v>36</v>
      </c>
      <c r="D87">
        <v>832689</v>
      </c>
      <c r="E87" t="s">
        <v>37</v>
      </c>
      <c r="F87" t="s">
        <v>38</v>
      </c>
      <c r="G87" s="1"/>
      <c r="H87">
        <v>1</v>
      </c>
      <c r="I87" t="s">
        <v>39</v>
      </c>
      <c r="J87" t="s">
        <v>40</v>
      </c>
      <c r="K87" t="s">
        <v>41</v>
      </c>
      <c r="L87" s="1"/>
      <c r="M87">
        <v>1</v>
      </c>
      <c r="N87" t="s">
        <v>152</v>
      </c>
      <c r="O87" t="s">
        <v>153</v>
      </c>
      <c r="P87" t="s">
        <v>245</v>
      </c>
      <c r="Q87" t="s">
        <v>100</v>
      </c>
      <c r="T87" t="s">
        <v>87</v>
      </c>
      <c r="U87" t="s">
        <v>87</v>
      </c>
      <c r="V87" t="s">
        <v>62</v>
      </c>
      <c r="W87">
        <v>2557</v>
      </c>
      <c r="X87" s="6">
        <v>376</v>
      </c>
      <c r="Z87" s="7">
        <v>0</v>
      </c>
      <c r="AA87" s="6">
        <v>0</v>
      </c>
      <c r="AB87" s="7">
        <v>1</v>
      </c>
      <c r="AC87" s="6">
        <v>0</v>
      </c>
      <c r="AD87" s="7">
        <v>0</v>
      </c>
      <c r="AF87" s="7"/>
      <c r="AH87" s="7"/>
      <c r="AJ87" s="7"/>
      <c r="AL87" s="8" t="s">
        <v>290</v>
      </c>
      <c r="AM87" s="9"/>
      <c r="AN87" s="3" t="str">
        <f xml:space="preserve"> IF(AND(AL87="Goedgekeurd", AM87&lt;&gt;""), N87&amp;"_" &amp; P87&amp;"_"&amp;A87&amp;"_"&amp;D87&amp;"_"&amp;TEXT(AM87,"dd-mm-")&amp;YEAR(AM87), IF(AND(AM87&lt;&gt;"", AL87&lt;&gt;"In opdracht", AL87&lt;&gt;"Goedgekeurd", AL87&lt;&gt;""),AL87&amp;"_"&amp;N87&amp;"_"&amp;P87&amp;"_"&amp;A87&amp;"_"&amp;D87&amp;"_"&amp;TEXT(AM87,"dd-mm-")&amp;YEAR(AM87),"&lt; Vul hiernaast de juiste status en datum in."))</f>
        <v>&lt; Vul hiernaast de juiste status en datum in.</v>
      </c>
    </row>
    <row r="88" spans="1:40" x14ac:dyDescent="0.25">
      <c r="A88">
        <v>900133887</v>
      </c>
      <c r="B88">
        <v>36</v>
      </c>
      <c r="C88" t="s">
        <v>36</v>
      </c>
      <c r="D88">
        <v>812973</v>
      </c>
      <c r="E88" t="s">
        <v>37</v>
      </c>
      <c r="F88" t="s">
        <v>38</v>
      </c>
      <c r="G88" s="1"/>
      <c r="H88">
        <v>1</v>
      </c>
      <c r="I88" t="s">
        <v>39</v>
      </c>
      <c r="J88" t="s">
        <v>40</v>
      </c>
      <c r="K88" t="s">
        <v>41</v>
      </c>
      <c r="L88" s="1"/>
      <c r="M88">
        <v>1</v>
      </c>
      <c r="N88" t="s">
        <v>83</v>
      </c>
      <c r="O88" t="s">
        <v>84</v>
      </c>
      <c r="P88" t="s">
        <v>85</v>
      </c>
      <c r="Q88" t="s">
        <v>86</v>
      </c>
      <c r="T88" t="s">
        <v>87</v>
      </c>
      <c r="U88" t="s">
        <v>87</v>
      </c>
      <c r="V88" t="s">
        <v>88</v>
      </c>
      <c r="W88">
        <v>2673</v>
      </c>
      <c r="X88" s="6">
        <v>375</v>
      </c>
      <c r="Z88" s="7">
        <v>0</v>
      </c>
      <c r="AA88" s="6">
        <v>0</v>
      </c>
      <c r="AB88" s="7">
        <v>1</v>
      </c>
      <c r="AC88" s="6">
        <v>0</v>
      </c>
      <c r="AD88" s="7">
        <v>0</v>
      </c>
      <c r="AF88" s="7"/>
      <c r="AH88" s="7"/>
      <c r="AJ88" s="7"/>
      <c r="AL88" s="8" t="s">
        <v>290</v>
      </c>
      <c r="AM88" s="9"/>
      <c r="AN88" s="3" t="str">
        <f xml:space="preserve"> IF(AND(AL88="Goedgekeurd", AM88&lt;&gt;""), N88&amp;"_" &amp; P88&amp;"_"&amp;A88&amp;"_"&amp;D88&amp;"_"&amp;TEXT(AM88,"dd-mm-")&amp;YEAR(AM88), IF(AND(AM88&lt;&gt;"", AL88&lt;&gt;"In opdracht", AL88&lt;&gt;"Goedgekeurd", AL88&lt;&gt;""),AL88&amp;"_"&amp;N88&amp;"_"&amp;P88&amp;"_"&amp;A88&amp;"_"&amp;D88&amp;"_"&amp;TEXT(AM88,"dd-mm-")&amp;YEAR(AM88),"&lt; Vul hiernaast de juiste status en datum in."))</f>
        <v>&lt; Vul hiernaast de juiste status en datum in.</v>
      </c>
    </row>
    <row r="89" spans="1:40" x14ac:dyDescent="0.25">
      <c r="A89">
        <v>900135191</v>
      </c>
      <c r="B89">
        <v>36</v>
      </c>
      <c r="C89" t="s">
        <v>36</v>
      </c>
      <c r="D89">
        <v>831487</v>
      </c>
      <c r="E89" t="s">
        <v>37</v>
      </c>
      <c r="F89" t="s">
        <v>38</v>
      </c>
      <c r="G89" s="1"/>
      <c r="H89">
        <v>1</v>
      </c>
      <c r="I89" t="s">
        <v>39</v>
      </c>
      <c r="J89" t="s">
        <v>40</v>
      </c>
      <c r="K89" t="s">
        <v>41</v>
      </c>
      <c r="L89" s="1">
        <v>44044</v>
      </c>
      <c r="M89">
        <v>1</v>
      </c>
      <c r="N89" t="s">
        <v>200</v>
      </c>
      <c r="O89" t="s">
        <v>201</v>
      </c>
      <c r="P89" t="s">
        <v>110</v>
      </c>
      <c r="Q89" t="s">
        <v>123</v>
      </c>
      <c r="T89" t="s">
        <v>61</v>
      </c>
      <c r="U89" t="s">
        <v>61</v>
      </c>
      <c r="V89" t="s">
        <v>88</v>
      </c>
      <c r="W89">
        <v>2673</v>
      </c>
      <c r="X89" s="6">
        <v>375</v>
      </c>
      <c r="Y89" s="6" t="s">
        <v>56</v>
      </c>
      <c r="Z89" s="7"/>
      <c r="AB89" s="7"/>
      <c r="AD89" s="7"/>
      <c r="AE89" s="6" t="s">
        <v>52</v>
      </c>
      <c r="AF89" s="7" t="s">
        <v>52</v>
      </c>
      <c r="AG89" s="6" t="s">
        <v>53</v>
      </c>
      <c r="AH89" s="7" t="s">
        <v>52</v>
      </c>
      <c r="AI89" s="6" t="s">
        <v>52</v>
      </c>
      <c r="AJ89" s="7"/>
      <c r="AL89" s="8" t="s">
        <v>290</v>
      </c>
      <c r="AM89" s="9"/>
      <c r="AN89" s="3" t="str">
        <f xml:space="preserve"> IF(AND(AL89="Goedgekeurd", AM89&lt;&gt;""), N89&amp;"_" &amp; P89&amp;"_"&amp;A89&amp;"_"&amp;D89&amp;"_"&amp;TEXT(AM89,"dd-mm-")&amp;YEAR(AM89), IF(AND(AM89&lt;&gt;"", AL89&lt;&gt;"In opdracht", AL89&lt;&gt;"Goedgekeurd", AL89&lt;&gt;""),AL89&amp;"_"&amp;N89&amp;"_"&amp;P89&amp;"_"&amp;A89&amp;"_"&amp;D89&amp;"_"&amp;TEXT(AM89,"dd-mm-")&amp;YEAR(AM89),"&lt; Vul hiernaast de juiste status en datum in."))</f>
        <v>&lt; Vul hiernaast de juiste status en datum in.</v>
      </c>
    </row>
    <row r="90" spans="1:40" x14ac:dyDescent="0.25">
      <c r="A90">
        <v>900135468</v>
      </c>
      <c r="B90">
        <v>36</v>
      </c>
      <c r="C90" t="s">
        <v>36</v>
      </c>
      <c r="D90">
        <v>832690</v>
      </c>
      <c r="E90" t="s">
        <v>37</v>
      </c>
      <c r="F90" t="s">
        <v>38</v>
      </c>
      <c r="G90" s="1"/>
      <c r="H90">
        <v>1</v>
      </c>
      <c r="I90" t="s">
        <v>39</v>
      </c>
      <c r="J90" t="s">
        <v>40</v>
      </c>
      <c r="K90" t="s">
        <v>41</v>
      </c>
      <c r="L90" s="1"/>
      <c r="M90">
        <v>1</v>
      </c>
      <c r="N90" t="s">
        <v>217</v>
      </c>
      <c r="O90" t="s">
        <v>218</v>
      </c>
      <c r="P90" t="s">
        <v>219</v>
      </c>
      <c r="Q90" t="s">
        <v>220</v>
      </c>
      <c r="T90" t="s">
        <v>91</v>
      </c>
      <c r="U90" t="s">
        <v>91</v>
      </c>
      <c r="V90" t="s">
        <v>62</v>
      </c>
      <c r="W90">
        <v>2557</v>
      </c>
      <c r="X90" s="6">
        <v>376</v>
      </c>
      <c r="Z90" s="7">
        <v>0</v>
      </c>
      <c r="AA90" s="6">
        <v>0</v>
      </c>
      <c r="AB90" s="7">
        <v>1</v>
      </c>
      <c r="AC90" s="6">
        <v>0</v>
      </c>
      <c r="AD90" s="7">
        <v>0</v>
      </c>
      <c r="AF90" s="7"/>
      <c r="AH90" s="7"/>
      <c r="AJ90" s="7"/>
      <c r="AL90" s="8" t="s">
        <v>290</v>
      </c>
      <c r="AM90" s="9"/>
      <c r="AN90" s="3" t="str">
        <f xml:space="preserve"> IF(AND(AL90="Goedgekeurd", AM90&lt;&gt;""), N90&amp;"_" &amp; P90&amp;"_"&amp;A90&amp;"_"&amp;D90&amp;"_"&amp;TEXT(AM90,"dd-mm-")&amp;YEAR(AM90), IF(AND(AM90&lt;&gt;"", AL90&lt;&gt;"In opdracht", AL90&lt;&gt;"Goedgekeurd", AL90&lt;&gt;""),AL90&amp;"_"&amp;N90&amp;"_"&amp;P90&amp;"_"&amp;A90&amp;"_"&amp;D90&amp;"_"&amp;TEXT(AM90,"dd-mm-")&amp;YEAR(AM90),"&lt; Vul hiernaast de juiste status en datum in."))</f>
        <v>&lt; Vul hiernaast de juiste status en datum in.</v>
      </c>
    </row>
    <row r="91" spans="1:40" x14ac:dyDescent="0.25">
      <c r="A91">
        <v>900140770</v>
      </c>
      <c r="B91">
        <v>36</v>
      </c>
      <c r="C91" t="s">
        <v>36</v>
      </c>
      <c r="D91">
        <v>862691</v>
      </c>
      <c r="E91" t="s">
        <v>37</v>
      </c>
      <c r="F91" t="s">
        <v>38</v>
      </c>
      <c r="G91" s="1"/>
      <c r="H91">
        <v>1</v>
      </c>
      <c r="I91" t="s">
        <v>39</v>
      </c>
      <c r="J91" t="s">
        <v>40</v>
      </c>
      <c r="K91" t="s">
        <v>41</v>
      </c>
      <c r="L91" s="1"/>
      <c r="M91">
        <v>1</v>
      </c>
      <c r="N91" t="s">
        <v>275</v>
      </c>
      <c r="O91" t="s">
        <v>276</v>
      </c>
      <c r="P91" t="s">
        <v>277</v>
      </c>
      <c r="Q91" t="s">
        <v>278</v>
      </c>
      <c r="T91" t="s">
        <v>87</v>
      </c>
      <c r="U91" t="s">
        <v>87</v>
      </c>
      <c r="V91" t="s">
        <v>88</v>
      </c>
      <c r="W91">
        <v>2673</v>
      </c>
      <c r="X91" s="6">
        <v>375</v>
      </c>
      <c r="Z91" s="7">
        <v>0</v>
      </c>
      <c r="AA91" s="6">
        <v>0</v>
      </c>
      <c r="AB91" s="7">
        <v>1</v>
      </c>
      <c r="AC91" s="6">
        <v>0</v>
      </c>
      <c r="AD91" s="7">
        <v>0</v>
      </c>
      <c r="AF91" s="7"/>
      <c r="AH91" s="7"/>
      <c r="AJ91" s="7"/>
      <c r="AL91" s="8" t="s">
        <v>290</v>
      </c>
      <c r="AM91" s="9"/>
      <c r="AN91" s="3" t="str">
        <f xml:space="preserve"> IF(AND(AL91="Goedgekeurd", AM91&lt;&gt;""), N91&amp;"_" &amp; P91&amp;"_"&amp;A91&amp;"_"&amp;D91&amp;"_"&amp;TEXT(AM91,"dd-mm-")&amp;YEAR(AM91), IF(AND(AM91&lt;&gt;"", AL91&lt;&gt;"In opdracht", AL91&lt;&gt;"Goedgekeurd", AL91&lt;&gt;""),AL91&amp;"_"&amp;N91&amp;"_"&amp;P91&amp;"_"&amp;A91&amp;"_"&amp;D91&amp;"_"&amp;TEXT(AM91,"dd-mm-")&amp;YEAR(AM91),"&lt; Vul hiernaast de juiste status en datum in."))</f>
        <v>&lt; Vul hiernaast de juiste status en datum in.</v>
      </c>
    </row>
    <row r="92" spans="1:40" x14ac:dyDescent="0.25">
      <c r="A92">
        <v>900140849</v>
      </c>
      <c r="B92">
        <v>36</v>
      </c>
      <c r="C92" t="s">
        <v>36</v>
      </c>
      <c r="D92">
        <v>863069</v>
      </c>
      <c r="E92" t="s">
        <v>37</v>
      </c>
      <c r="F92" t="s">
        <v>38</v>
      </c>
      <c r="G92" s="1"/>
      <c r="H92">
        <v>1</v>
      </c>
      <c r="I92" t="s">
        <v>39</v>
      </c>
      <c r="J92" t="s">
        <v>40</v>
      </c>
      <c r="K92" t="s">
        <v>41</v>
      </c>
      <c r="L92" s="1"/>
      <c r="M92">
        <v>1</v>
      </c>
      <c r="N92" t="s">
        <v>275</v>
      </c>
      <c r="O92" t="s">
        <v>276</v>
      </c>
      <c r="P92" t="s">
        <v>106</v>
      </c>
      <c r="Q92" t="s">
        <v>279</v>
      </c>
      <c r="T92" t="s">
        <v>87</v>
      </c>
      <c r="U92" t="s">
        <v>87</v>
      </c>
      <c r="V92" t="s">
        <v>88</v>
      </c>
      <c r="W92">
        <v>2673</v>
      </c>
      <c r="X92" s="6">
        <v>375</v>
      </c>
      <c r="Z92" s="7">
        <v>0</v>
      </c>
      <c r="AA92" s="6">
        <v>0</v>
      </c>
      <c r="AB92" s="7">
        <v>1</v>
      </c>
      <c r="AC92" s="6">
        <v>0</v>
      </c>
      <c r="AD92" s="7">
        <v>0</v>
      </c>
      <c r="AF92" s="7"/>
      <c r="AH92" s="7"/>
      <c r="AJ92" s="7"/>
      <c r="AL92" s="8" t="s">
        <v>290</v>
      </c>
      <c r="AM92" s="9"/>
      <c r="AN92" s="3" t="str">
        <f xml:space="preserve"> IF(AND(AL92="Goedgekeurd", AM92&lt;&gt;""), N92&amp;"_" &amp; P92&amp;"_"&amp;A92&amp;"_"&amp;D92&amp;"_"&amp;TEXT(AM92,"dd-mm-")&amp;YEAR(AM92), IF(AND(AM92&lt;&gt;"", AL92&lt;&gt;"In opdracht", AL92&lt;&gt;"Goedgekeurd", AL92&lt;&gt;""),AL92&amp;"_"&amp;N92&amp;"_"&amp;P92&amp;"_"&amp;A92&amp;"_"&amp;D92&amp;"_"&amp;TEXT(AM92,"dd-mm-")&amp;YEAR(AM92),"&lt; Vul hiernaast de juiste status en datum in."))</f>
        <v>&lt; Vul hiernaast de juiste status en datum in.</v>
      </c>
    </row>
    <row r="93" spans="1:40" x14ac:dyDescent="0.25">
      <c r="A93">
        <v>900137402</v>
      </c>
      <c r="B93">
        <v>36</v>
      </c>
      <c r="C93" t="s">
        <v>36</v>
      </c>
      <c r="D93">
        <v>838429</v>
      </c>
      <c r="E93" t="s">
        <v>37</v>
      </c>
      <c r="F93" t="s">
        <v>38</v>
      </c>
      <c r="G93" s="1"/>
      <c r="H93">
        <v>1</v>
      </c>
      <c r="I93" t="s">
        <v>39</v>
      </c>
      <c r="J93" t="s">
        <v>40</v>
      </c>
      <c r="K93" t="s">
        <v>41</v>
      </c>
      <c r="L93" s="1"/>
      <c r="M93">
        <v>1</v>
      </c>
      <c r="N93" t="s">
        <v>269</v>
      </c>
      <c r="O93" t="s">
        <v>270</v>
      </c>
      <c r="P93" t="s">
        <v>271</v>
      </c>
      <c r="Q93" t="s">
        <v>272</v>
      </c>
      <c r="T93" t="s">
        <v>91</v>
      </c>
      <c r="U93" t="s">
        <v>91</v>
      </c>
      <c r="V93" t="s">
        <v>47</v>
      </c>
      <c r="W93">
        <v>2675</v>
      </c>
      <c r="X93" s="6">
        <v>378</v>
      </c>
      <c r="Z93" s="7">
        <v>0</v>
      </c>
      <c r="AA93" s="6">
        <v>0</v>
      </c>
      <c r="AB93" s="7">
        <v>1</v>
      </c>
      <c r="AC93" s="6">
        <v>0</v>
      </c>
      <c r="AD93" s="7">
        <v>0</v>
      </c>
      <c r="AF93" s="7"/>
      <c r="AH93" s="7"/>
      <c r="AJ93" s="7"/>
      <c r="AL93" s="8" t="s">
        <v>290</v>
      </c>
      <c r="AM93" s="9"/>
      <c r="AN93" s="3" t="str">
        <f xml:space="preserve"> IF(AND(AL93="Goedgekeurd", AM93&lt;&gt;""), N93&amp;"_" &amp; P93&amp;"_"&amp;A93&amp;"_"&amp;D93&amp;"_"&amp;TEXT(AM93,"dd-mm-")&amp;YEAR(AM93), IF(AND(AM93&lt;&gt;"", AL93&lt;&gt;"In opdracht", AL93&lt;&gt;"Goedgekeurd", AL93&lt;&gt;""),AL93&amp;"_"&amp;N93&amp;"_"&amp;P93&amp;"_"&amp;A93&amp;"_"&amp;D93&amp;"_"&amp;TEXT(AM93,"dd-mm-")&amp;YEAR(AM93),"&lt; Vul hiernaast de juiste status en datum in."))</f>
        <v>&lt; Vul hiernaast de juiste status en datum in.</v>
      </c>
    </row>
    <row r="94" spans="1:40" x14ac:dyDescent="0.25">
      <c r="A94">
        <v>900134469</v>
      </c>
      <c r="B94">
        <v>36</v>
      </c>
      <c r="C94" t="s">
        <v>36</v>
      </c>
      <c r="D94">
        <v>821446</v>
      </c>
      <c r="E94" t="s">
        <v>37</v>
      </c>
      <c r="F94" t="s">
        <v>38</v>
      </c>
      <c r="G94" s="1"/>
      <c r="H94">
        <v>1</v>
      </c>
      <c r="I94" t="s">
        <v>39</v>
      </c>
      <c r="J94" t="s">
        <v>40</v>
      </c>
      <c r="K94" t="s">
        <v>41</v>
      </c>
      <c r="L94" s="1"/>
      <c r="M94">
        <v>1</v>
      </c>
      <c r="N94" t="s">
        <v>72</v>
      </c>
      <c r="O94" t="s">
        <v>73</v>
      </c>
      <c r="P94" t="s">
        <v>114</v>
      </c>
      <c r="Q94" t="s">
        <v>115</v>
      </c>
      <c r="T94" t="s">
        <v>46</v>
      </c>
      <c r="U94" t="s">
        <v>46</v>
      </c>
      <c r="V94" t="s">
        <v>47</v>
      </c>
      <c r="W94">
        <v>2676</v>
      </c>
      <c r="X94" s="6">
        <v>378</v>
      </c>
      <c r="Z94" s="7">
        <v>0</v>
      </c>
      <c r="AA94" s="6">
        <v>0</v>
      </c>
      <c r="AB94" s="7">
        <v>1</v>
      </c>
      <c r="AC94" s="6">
        <v>0</v>
      </c>
      <c r="AD94" s="7">
        <v>0</v>
      </c>
      <c r="AF94" s="7"/>
      <c r="AH94" s="7"/>
      <c r="AJ94" s="7"/>
      <c r="AL94" s="8" t="s">
        <v>290</v>
      </c>
      <c r="AM94" s="9"/>
      <c r="AN94" s="3" t="str">
        <f xml:space="preserve"> IF(AND(AL94="Goedgekeurd", AM94&lt;&gt;""), N94&amp;"_" &amp; P94&amp;"_"&amp;A94&amp;"_"&amp;D94&amp;"_"&amp;TEXT(AM94,"dd-mm-")&amp;YEAR(AM94), IF(AND(AM94&lt;&gt;"", AL94&lt;&gt;"In opdracht", AL94&lt;&gt;"Goedgekeurd", AL94&lt;&gt;""),AL94&amp;"_"&amp;N94&amp;"_"&amp;P94&amp;"_"&amp;A94&amp;"_"&amp;D94&amp;"_"&amp;TEXT(AM94,"dd-mm-")&amp;YEAR(AM94),"&lt; Vul hiernaast de juiste status en datum in."))</f>
        <v>&lt; Vul hiernaast de juiste status en datum in.</v>
      </c>
    </row>
    <row r="95" spans="1:40" x14ac:dyDescent="0.25">
      <c r="A95">
        <v>900133765</v>
      </c>
      <c r="B95">
        <v>36</v>
      </c>
      <c r="C95" t="s">
        <v>36</v>
      </c>
      <c r="D95">
        <v>812716</v>
      </c>
      <c r="E95" t="s">
        <v>37</v>
      </c>
      <c r="F95" t="s">
        <v>38</v>
      </c>
      <c r="G95" s="1"/>
      <c r="H95">
        <v>1</v>
      </c>
      <c r="I95" t="s">
        <v>39</v>
      </c>
      <c r="J95" t="s">
        <v>40</v>
      </c>
      <c r="K95" t="s">
        <v>41</v>
      </c>
      <c r="L95" s="1"/>
      <c r="M95">
        <v>1</v>
      </c>
      <c r="N95" t="s">
        <v>72</v>
      </c>
      <c r="O95" t="s">
        <v>73</v>
      </c>
      <c r="P95" t="s">
        <v>81</v>
      </c>
      <c r="Q95" t="s">
        <v>82</v>
      </c>
      <c r="T95" t="s">
        <v>46</v>
      </c>
      <c r="U95" t="s">
        <v>46</v>
      </c>
      <c r="V95" t="s">
        <v>47</v>
      </c>
      <c r="W95">
        <v>2676</v>
      </c>
      <c r="X95" s="6">
        <v>378</v>
      </c>
      <c r="Z95" s="7">
        <v>0</v>
      </c>
      <c r="AA95" s="6">
        <v>0</v>
      </c>
      <c r="AB95" s="7">
        <v>1</v>
      </c>
      <c r="AC95" s="6">
        <v>0</v>
      </c>
      <c r="AD95" s="7">
        <v>0</v>
      </c>
      <c r="AF95" s="7"/>
      <c r="AH95" s="7"/>
      <c r="AJ95" s="7"/>
      <c r="AL95" s="8" t="s">
        <v>290</v>
      </c>
      <c r="AM95" s="9"/>
      <c r="AN95" s="3" t="str">
        <f xml:space="preserve"> IF(AND(AL95="Goedgekeurd", AM95&lt;&gt;""), N95&amp;"_" &amp; P95&amp;"_"&amp;A95&amp;"_"&amp;D95&amp;"_"&amp;TEXT(AM95,"dd-mm-")&amp;YEAR(AM95), IF(AND(AM95&lt;&gt;"", AL95&lt;&gt;"In opdracht", AL95&lt;&gt;"Goedgekeurd", AL95&lt;&gt;""),AL95&amp;"_"&amp;N95&amp;"_"&amp;P95&amp;"_"&amp;A95&amp;"_"&amp;D95&amp;"_"&amp;TEXT(AM95,"dd-mm-")&amp;YEAR(AM95),"&lt; Vul hiernaast de juiste status en datum in."))</f>
        <v>&lt; Vul hiernaast de juiste status en datum in.</v>
      </c>
    </row>
    <row r="96" spans="1:40" x14ac:dyDescent="0.25">
      <c r="A96">
        <v>900134470</v>
      </c>
      <c r="B96">
        <v>36</v>
      </c>
      <c r="C96" t="s">
        <v>36</v>
      </c>
      <c r="D96">
        <v>821447</v>
      </c>
      <c r="E96" t="s">
        <v>37</v>
      </c>
      <c r="F96" t="s">
        <v>38</v>
      </c>
      <c r="G96" s="1"/>
      <c r="H96">
        <v>1</v>
      </c>
      <c r="I96" t="s">
        <v>39</v>
      </c>
      <c r="J96" t="s">
        <v>40</v>
      </c>
      <c r="K96" t="s">
        <v>41</v>
      </c>
      <c r="L96" s="1"/>
      <c r="M96">
        <v>1</v>
      </c>
      <c r="N96" t="s">
        <v>72</v>
      </c>
      <c r="O96" t="s">
        <v>73</v>
      </c>
      <c r="P96" t="s">
        <v>116</v>
      </c>
      <c r="Q96" t="s">
        <v>117</v>
      </c>
      <c r="T96" t="s">
        <v>46</v>
      </c>
      <c r="U96" t="s">
        <v>46</v>
      </c>
      <c r="V96" t="s">
        <v>47</v>
      </c>
      <c r="W96">
        <v>2676</v>
      </c>
      <c r="X96" s="6">
        <v>378</v>
      </c>
      <c r="Z96" s="7">
        <v>0</v>
      </c>
      <c r="AA96" s="6">
        <v>0</v>
      </c>
      <c r="AB96" s="7">
        <v>1</v>
      </c>
      <c r="AC96" s="6">
        <v>0</v>
      </c>
      <c r="AD96" s="7">
        <v>0</v>
      </c>
      <c r="AF96" s="7"/>
      <c r="AH96" s="7"/>
      <c r="AJ96" s="7"/>
      <c r="AL96" s="8" t="s">
        <v>290</v>
      </c>
      <c r="AM96" s="9"/>
      <c r="AN96" s="3" t="str">
        <f xml:space="preserve"> IF(AND(AL96="Goedgekeurd", AM96&lt;&gt;""), N96&amp;"_" &amp; P96&amp;"_"&amp;A96&amp;"_"&amp;D96&amp;"_"&amp;TEXT(AM96,"dd-mm-")&amp;YEAR(AM96), IF(AND(AM96&lt;&gt;"", AL96&lt;&gt;"In opdracht", AL96&lt;&gt;"Goedgekeurd", AL96&lt;&gt;""),AL96&amp;"_"&amp;N96&amp;"_"&amp;P96&amp;"_"&amp;A96&amp;"_"&amp;D96&amp;"_"&amp;TEXT(AM96,"dd-mm-")&amp;YEAR(AM96),"&lt; Vul hiernaast de juiste status en datum in."))</f>
        <v>&lt; Vul hiernaast de juiste status en datum in.</v>
      </c>
    </row>
    <row r="97" spans="1:40" x14ac:dyDescent="0.25">
      <c r="A97">
        <v>900134471</v>
      </c>
      <c r="B97">
        <v>36</v>
      </c>
      <c r="C97" t="s">
        <v>36</v>
      </c>
      <c r="D97">
        <v>821448</v>
      </c>
      <c r="E97" t="s">
        <v>37</v>
      </c>
      <c r="F97" t="s">
        <v>38</v>
      </c>
      <c r="G97" s="1"/>
      <c r="H97">
        <v>1</v>
      </c>
      <c r="I97" t="s">
        <v>39</v>
      </c>
      <c r="J97" t="s">
        <v>40</v>
      </c>
      <c r="K97" t="s">
        <v>41</v>
      </c>
      <c r="L97" s="1"/>
      <c r="M97">
        <v>1</v>
      </c>
      <c r="N97" t="s">
        <v>72</v>
      </c>
      <c r="O97" t="s">
        <v>73</v>
      </c>
      <c r="P97" t="s">
        <v>118</v>
      </c>
      <c r="Q97" t="s">
        <v>119</v>
      </c>
      <c r="T97" t="s">
        <v>46</v>
      </c>
      <c r="U97" t="s">
        <v>46</v>
      </c>
      <c r="V97" t="s">
        <v>47</v>
      </c>
      <c r="W97">
        <v>2676</v>
      </c>
      <c r="X97" s="6">
        <v>378</v>
      </c>
      <c r="Z97" s="7">
        <v>0</v>
      </c>
      <c r="AA97" s="6">
        <v>0</v>
      </c>
      <c r="AB97" s="7">
        <v>1</v>
      </c>
      <c r="AC97" s="6">
        <v>0</v>
      </c>
      <c r="AD97" s="7">
        <v>0</v>
      </c>
      <c r="AF97" s="7"/>
      <c r="AH97" s="7"/>
      <c r="AJ97" s="7"/>
      <c r="AL97" s="8" t="s">
        <v>290</v>
      </c>
      <c r="AM97" s="9"/>
      <c r="AN97" s="3" t="str">
        <f xml:space="preserve"> IF(AND(AL97="Goedgekeurd", AM97&lt;&gt;""), N97&amp;"_" &amp; P97&amp;"_"&amp;A97&amp;"_"&amp;D97&amp;"_"&amp;TEXT(AM97,"dd-mm-")&amp;YEAR(AM97), IF(AND(AM97&lt;&gt;"", AL97&lt;&gt;"In opdracht", AL97&lt;&gt;"Goedgekeurd", AL97&lt;&gt;""),AL97&amp;"_"&amp;N97&amp;"_"&amp;P97&amp;"_"&amp;A97&amp;"_"&amp;D97&amp;"_"&amp;TEXT(AM97,"dd-mm-")&amp;YEAR(AM97),"&lt; Vul hiernaast de juiste status en datum in."))</f>
        <v>&lt; Vul hiernaast de juiste status en datum in.</v>
      </c>
    </row>
    <row r="98" spans="1:40" x14ac:dyDescent="0.25">
      <c r="A98">
        <v>900134817</v>
      </c>
      <c r="B98">
        <v>36</v>
      </c>
      <c r="C98" t="s">
        <v>36</v>
      </c>
      <c r="D98">
        <v>830242</v>
      </c>
      <c r="E98" t="s">
        <v>37</v>
      </c>
      <c r="F98" t="s">
        <v>38</v>
      </c>
      <c r="G98" s="1"/>
      <c r="H98">
        <v>1</v>
      </c>
      <c r="I98" t="s">
        <v>39</v>
      </c>
      <c r="J98" t="s">
        <v>40</v>
      </c>
      <c r="K98" t="s">
        <v>41</v>
      </c>
      <c r="L98" s="1">
        <v>43767</v>
      </c>
      <c r="M98">
        <v>1</v>
      </c>
      <c r="N98" t="s">
        <v>72</v>
      </c>
      <c r="O98" t="s">
        <v>73</v>
      </c>
      <c r="P98" t="s">
        <v>159</v>
      </c>
      <c r="Q98" t="s">
        <v>160</v>
      </c>
      <c r="T98" t="s">
        <v>46</v>
      </c>
      <c r="U98" t="s">
        <v>46</v>
      </c>
      <c r="V98" t="s">
        <v>47</v>
      </c>
      <c r="W98">
        <v>2676</v>
      </c>
      <c r="X98" s="6">
        <v>378</v>
      </c>
      <c r="Y98" s="6" t="s">
        <v>56</v>
      </c>
      <c r="Z98" s="7"/>
      <c r="AB98" s="7"/>
      <c r="AD98" s="7"/>
      <c r="AF98" s="7"/>
      <c r="AG98" s="6" t="s">
        <v>52</v>
      </c>
      <c r="AH98" s="7" t="s">
        <v>52</v>
      </c>
      <c r="AI98" s="6" t="s">
        <v>53</v>
      </c>
      <c r="AJ98" s="7" t="s">
        <v>52</v>
      </c>
      <c r="AK98" s="6" t="s">
        <v>52</v>
      </c>
      <c r="AL98" s="8" t="s">
        <v>290</v>
      </c>
      <c r="AM98" s="9"/>
      <c r="AN98" s="3" t="str">
        <f xml:space="preserve"> IF(AND(AL98="Goedgekeurd", AM98&lt;&gt;""), N98&amp;"_" &amp; P98&amp;"_"&amp;A98&amp;"_"&amp;D98&amp;"_"&amp;TEXT(AM98,"dd-mm-")&amp;YEAR(AM98), IF(AND(AM98&lt;&gt;"", AL98&lt;&gt;"In opdracht", AL98&lt;&gt;"Goedgekeurd", AL98&lt;&gt;""),AL98&amp;"_"&amp;N98&amp;"_"&amp;P98&amp;"_"&amp;A98&amp;"_"&amp;D98&amp;"_"&amp;TEXT(AM98,"dd-mm-")&amp;YEAR(AM98),"&lt; Vul hiernaast de juiste status en datum in."))</f>
        <v>&lt; Vul hiernaast de juiste status en datum in.</v>
      </c>
    </row>
    <row r="99" spans="1:40" x14ac:dyDescent="0.25">
      <c r="A99">
        <v>900133664</v>
      </c>
      <c r="B99">
        <v>36</v>
      </c>
      <c r="C99" t="s">
        <v>36</v>
      </c>
      <c r="D99">
        <v>812316</v>
      </c>
      <c r="E99" t="s">
        <v>37</v>
      </c>
      <c r="F99" t="s">
        <v>38</v>
      </c>
      <c r="G99" s="1"/>
      <c r="H99">
        <v>1</v>
      </c>
      <c r="I99" t="s">
        <v>39</v>
      </c>
      <c r="J99" t="s">
        <v>40</v>
      </c>
      <c r="K99" t="s">
        <v>41</v>
      </c>
      <c r="L99" s="1"/>
      <c r="M99">
        <v>1</v>
      </c>
      <c r="N99" t="s">
        <v>72</v>
      </c>
      <c r="O99" t="s">
        <v>73</v>
      </c>
      <c r="P99" t="s">
        <v>74</v>
      </c>
      <c r="Q99" t="s">
        <v>75</v>
      </c>
      <c r="T99" t="s">
        <v>46</v>
      </c>
      <c r="U99" t="s">
        <v>46</v>
      </c>
      <c r="V99" t="s">
        <v>47</v>
      </c>
      <c r="W99">
        <v>2676</v>
      </c>
      <c r="X99" s="6">
        <v>378</v>
      </c>
      <c r="Z99" s="7">
        <v>0</v>
      </c>
      <c r="AA99" s="6">
        <v>0</v>
      </c>
      <c r="AB99" s="7">
        <v>1</v>
      </c>
      <c r="AC99" s="6">
        <v>0</v>
      </c>
      <c r="AD99" s="7">
        <v>0</v>
      </c>
      <c r="AF99" s="7"/>
      <c r="AH99" s="7"/>
      <c r="AJ99" s="7"/>
      <c r="AL99" s="8" t="s">
        <v>290</v>
      </c>
      <c r="AM99" s="9"/>
      <c r="AN99" s="3" t="str">
        <f xml:space="preserve"> IF(AND(AL99="Goedgekeurd", AM99&lt;&gt;""), N99&amp;"_" &amp; P99&amp;"_"&amp;A99&amp;"_"&amp;D99&amp;"_"&amp;TEXT(AM99,"dd-mm-")&amp;YEAR(AM99), IF(AND(AM99&lt;&gt;"", AL99&lt;&gt;"In opdracht", AL99&lt;&gt;"Goedgekeurd", AL99&lt;&gt;""),AL99&amp;"_"&amp;N99&amp;"_"&amp;P99&amp;"_"&amp;A99&amp;"_"&amp;D99&amp;"_"&amp;TEXT(AM99,"dd-mm-")&amp;YEAR(AM99),"&lt; Vul hiernaast de juiste status en datum in."))</f>
        <v>&lt; Vul hiernaast de juiste status en datum in.</v>
      </c>
    </row>
    <row r="100" spans="1:40" x14ac:dyDescent="0.25">
      <c r="A100">
        <v>900140645</v>
      </c>
      <c r="B100">
        <v>36</v>
      </c>
      <c r="C100" t="s">
        <v>36</v>
      </c>
      <c r="D100">
        <v>862425</v>
      </c>
      <c r="E100" t="s">
        <v>37</v>
      </c>
      <c r="F100" t="s">
        <v>38</v>
      </c>
      <c r="G100" s="1"/>
      <c r="H100">
        <v>1</v>
      </c>
      <c r="I100" t="s">
        <v>39</v>
      </c>
      <c r="J100" t="s">
        <v>40</v>
      </c>
      <c r="K100" t="s">
        <v>41</v>
      </c>
      <c r="L100" s="1"/>
      <c r="M100">
        <v>1</v>
      </c>
      <c r="N100" t="s">
        <v>72</v>
      </c>
      <c r="O100" t="s">
        <v>73</v>
      </c>
      <c r="P100" t="s">
        <v>273</v>
      </c>
      <c r="Q100" t="s">
        <v>274</v>
      </c>
      <c r="T100" t="s">
        <v>46</v>
      </c>
      <c r="U100" t="s">
        <v>46</v>
      </c>
      <c r="V100" t="s">
        <v>47</v>
      </c>
      <c r="W100">
        <v>2676</v>
      </c>
      <c r="X100" s="6">
        <v>378</v>
      </c>
      <c r="Z100" s="7">
        <v>0</v>
      </c>
      <c r="AA100" s="6">
        <v>0</v>
      </c>
      <c r="AB100" s="7">
        <v>1</v>
      </c>
      <c r="AC100" s="6">
        <v>0</v>
      </c>
      <c r="AD100" s="7">
        <v>0</v>
      </c>
      <c r="AF100" s="7"/>
      <c r="AH100" s="7"/>
      <c r="AJ100" s="7"/>
      <c r="AL100" s="8" t="s">
        <v>290</v>
      </c>
      <c r="AM100" s="9"/>
      <c r="AN100" s="3" t="str">
        <f xml:space="preserve"> IF(AND(AL100="Goedgekeurd", AM100&lt;&gt;""), N100&amp;"_" &amp; P100&amp;"_"&amp;A100&amp;"_"&amp;D100&amp;"_"&amp;TEXT(AM100,"dd-mm-")&amp;YEAR(AM100), IF(AND(AM100&lt;&gt;"", AL100&lt;&gt;"In opdracht", AL100&lt;&gt;"Goedgekeurd", AL100&lt;&gt;""),AL100&amp;"_"&amp;N100&amp;"_"&amp;P100&amp;"_"&amp;A100&amp;"_"&amp;D100&amp;"_"&amp;TEXT(AM100,"dd-mm-")&amp;YEAR(AM100),"&lt; Vul hiernaast de juiste status en datum in."))</f>
        <v>&lt; Vul hiernaast de juiste status en datum in.</v>
      </c>
    </row>
    <row r="101" spans="1:40" x14ac:dyDescent="0.25">
      <c r="A101">
        <v>900134622</v>
      </c>
      <c r="B101">
        <v>36</v>
      </c>
      <c r="C101" t="s">
        <v>36</v>
      </c>
      <c r="D101">
        <v>824167</v>
      </c>
      <c r="E101" t="s">
        <v>37</v>
      </c>
      <c r="F101" t="s">
        <v>38</v>
      </c>
      <c r="G101" s="1"/>
      <c r="H101">
        <v>1</v>
      </c>
      <c r="I101" t="s">
        <v>39</v>
      </c>
      <c r="J101" t="s">
        <v>40</v>
      </c>
      <c r="K101" t="s">
        <v>41</v>
      </c>
      <c r="L101" s="1"/>
      <c r="M101">
        <v>1</v>
      </c>
      <c r="N101" t="s">
        <v>155</v>
      </c>
      <c r="O101" t="s">
        <v>156</v>
      </c>
      <c r="P101" t="s">
        <v>157</v>
      </c>
      <c r="Q101" t="s">
        <v>158</v>
      </c>
      <c r="T101" t="s">
        <v>46</v>
      </c>
      <c r="U101" t="s">
        <v>46</v>
      </c>
      <c r="V101" t="s">
        <v>47</v>
      </c>
      <c r="W101">
        <v>2675</v>
      </c>
      <c r="X101" s="6">
        <v>378</v>
      </c>
      <c r="Z101" s="7">
        <v>0</v>
      </c>
      <c r="AA101" s="6">
        <v>0</v>
      </c>
      <c r="AB101" s="7">
        <v>1</v>
      </c>
      <c r="AC101" s="6">
        <v>0</v>
      </c>
      <c r="AD101" s="7">
        <v>0</v>
      </c>
      <c r="AF101" s="7"/>
      <c r="AH101" s="7"/>
      <c r="AJ101" s="7"/>
      <c r="AL101" s="8" t="s">
        <v>290</v>
      </c>
      <c r="AM101" s="9"/>
      <c r="AN101" s="3" t="str">
        <f xml:space="preserve"> IF(AND(AL101="Goedgekeurd", AM101&lt;&gt;""), N101&amp;"_" &amp; P101&amp;"_"&amp;A101&amp;"_"&amp;D101&amp;"_"&amp;TEXT(AM101,"dd-mm-")&amp;YEAR(AM101), IF(AND(AM101&lt;&gt;"", AL101&lt;&gt;"In opdracht", AL101&lt;&gt;"Goedgekeurd", AL101&lt;&gt;""),AL101&amp;"_"&amp;N101&amp;"_"&amp;P101&amp;"_"&amp;A101&amp;"_"&amp;D101&amp;"_"&amp;TEXT(AM101,"dd-mm-")&amp;YEAR(AM101),"&lt; Vul hiernaast de juiste status en datum in."))</f>
        <v>&lt; Vul hiernaast de juiste status en datum in.</v>
      </c>
    </row>
    <row r="102" spans="1:40" x14ac:dyDescent="0.25">
      <c r="A102">
        <v>900134835</v>
      </c>
      <c r="B102">
        <v>36</v>
      </c>
      <c r="C102" t="s">
        <v>36</v>
      </c>
      <c r="D102">
        <v>830243</v>
      </c>
      <c r="E102" t="s">
        <v>37</v>
      </c>
      <c r="F102" t="s">
        <v>38</v>
      </c>
      <c r="G102" s="1"/>
      <c r="H102">
        <v>1</v>
      </c>
      <c r="I102" t="s">
        <v>39</v>
      </c>
      <c r="J102" t="s">
        <v>40</v>
      </c>
      <c r="K102" t="s">
        <v>41</v>
      </c>
      <c r="L102" s="1"/>
      <c r="M102">
        <v>1</v>
      </c>
      <c r="N102" t="s">
        <v>155</v>
      </c>
      <c r="O102" t="s">
        <v>156</v>
      </c>
      <c r="P102" t="s">
        <v>161</v>
      </c>
      <c r="Q102" t="s">
        <v>162</v>
      </c>
      <c r="T102" t="s">
        <v>46</v>
      </c>
      <c r="U102" t="s">
        <v>46</v>
      </c>
      <c r="V102" t="s">
        <v>47</v>
      </c>
      <c r="W102">
        <v>2675</v>
      </c>
      <c r="X102" s="6">
        <v>378</v>
      </c>
      <c r="Z102" s="7">
        <v>0</v>
      </c>
      <c r="AA102" s="6">
        <v>0</v>
      </c>
      <c r="AB102" s="7">
        <v>1</v>
      </c>
      <c r="AC102" s="6">
        <v>0</v>
      </c>
      <c r="AD102" s="7">
        <v>0</v>
      </c>
      <c r="AF102" s="7"/>
      <c r="AH102" s="7"/>
      <c r="AJ102" s="7"/>
      <c r="AL102" s="8" t="s">
        <v>290</v>
      </c>
      <c r="AM102" s="9"/>
      <c r="AN102" s="3" t="str">
        <f xml:space="preserve"> IF(AND(AL102="Goedgekeurd", AM102&lt;&gt;""), N102&amp;"_" &amp; P102&amp;"_"&amp;A102&amp;"_"&amp;D102&amp;"_"&amp;TEXT(AM102,"dd-mm-")&amp;YEAR(AM102), IF(AND(AM102&lt;&gt;"", AL102&lt;&gt;"In opdracht", AL102&lt;&gt;"Goedgekeurd", AL102&lt;&gt;""),AL102&amp;"_"&amp;N102&amp;"_"&amp;P102&amp;"_"&amp;A102&amp;"_"&amp;D102&amp;"_"&amp;TEXT(AM102,"dd-mm-")&amp;YEAR(AM102),"&lt; Vul hiernaast de juiste status en datum in."))</f>
        <v>&lt; Vul hiernaast de juiste status en datum in.</v>
      </c>
    </row>
    <row r="103" spans="1:40" x14ac:dyDescent="0.25">
      <c r="A103">
        <v>900081779</v>
      </c>
      <c r="B103">
        <v>36</v>
      </c>
      <c r="C103" t="s">
        <v>36</v>
      </c>
      <c r="D103">
        <v>830538</v>
      </c>
      <c r="E103" t="s">
        <v>37</v>
      </c>
      <c r="F103" t="s">
        <v>38</v>
      </c>
      <c r="G103" s="1"/>
      <c r="H103">
        <v>1</v>
      </c>
      <c r="I103" t="s">
        <v>39</v>
      </c>
      <c r="J103" t="s">
        <v>40</v>
      </c>
      <c r="K103" t="s">
        <v>41</v>
      </c>
      <c r="L103" s="1">
        <v>44231</v>
      </c>
      <c r="M103">
        <v>1</v>
      </c>
      <c r="N103" t="s">
        <v>48</v>
      </c>
      <c r="O103" t="s">
        <v>49</v>
      </c>
      <c r="P103" t="s">
        <v>50</v>
      </c>
      <c r="Q103" t="s">
        <v>51</v>
      </c>
      <c r="T103" t="s">
        <v>46</v>
      </c>
      <c r="U103" t="s">
        <v>46</v>
      </c>
      <c r="V103" t="s">
        <v>47</v>
      </c>
      <c r="W103">
        <v>2675</v>
      </c>
      <c r="X103" s="6">
        <v>378</v>
      </c>
      <c r="Z103" s="7" t="s">
        <v>52</v>
      </c>
      <c r="AA103" s="6" t="s">
        <v>53</v>
      </c>
      <c r="AB103" s="7" t="s">
        <v>52</v>
      </c>
      <c r="AC103" s="6" t="s">
        <v>52</v>
      </c>
      <c r="AD103" s="7"/>
      <c r="AF103" s="7"/>
      <c r="AH103" s="7"/>
      <c r="AJ103" s="7"/>
      <c r="AK103" s="6" t="s">
        <v>52</v>
      </c>
      <c r="AL103" s="8" t="s">
        <v>290</v>
      </c>
      <c r="AM103" s="9"/>
      <c r="AN103" s="3" t="str">
        <f xml:space="preserve"> IF(AND(AL103="Goedgekeurd", AM103&lt;&gt;""), N103&amp;"_" &amp; P103&amp;"_"&amp;A103&amp;"_"&amp;D103&amp;"_"&amp;TEXT(AM103,"dd-mm-")&amp;YEAR(AM103), IF(AND(AM103&lt;&gt;"", AL103&lt;&gt;"In opdracht", AL103&lt;&gt;"Goedgekeurd", AL103&lt;&gt;""),AL103&amp;"_"&amp;N103&amp;"_"&amp;P103&amp;"_"&amp;A103&amp;"_"&amp;D103&amp;"_"&amp;TEXT(AM103,"dd-mm-")&amp;YEAR(AM103),"&lt; Vul hiernaast de juiste status en datum in."))</f>
        <v>&lt; Vul hiernaast de juiste status en datum in.</v>
      </c>
    </row>
    <row r="104" spans="1:40" x14ac:dyDescent="0.25">
      <c r="A104">
        <v>900110923</v>
      </c>
      <c r="B104">
        <v>36</v>
      </c>
      <c r="C104" t="s">
        <v>36</v>
      </c>
      <c r="D104">
        <v>830539</v>
      </c>
      <c r="E104" t="s">
        <v>37</v>
      </c>
      <c r="F104" t="s">
        <v>38</v>
      </c>
      <c r="G104" s="1"/>
      <c r="H104">
        <v>1</v>
      </c>
      <c r="I104" t="s">
        <v>39</v>
      </c>
      <c r="J104" t="s">
        <v>40</v>
      </c>
      <c r="K104" t="s">
        <v>41</v>
      </c>
      <c r="L104" s="1">
        <v>44180</v>
      </c>
      <c r="M104">
        <v>1</v>
      </c>
      <c r="N104" t="s">
        <v>48</v>
      </c>
      <c r="O104" t="s">
        <v>49</v>
      </c>
      <c r="P104" t="s">
        <v>54</v>
      </c>
      <c r="Q104" t="s">
        <v>55</v>
      </c>
      <c r="T104" t="s">
        <v>46</v>
      </c>
      <c r="U104" t="s">
        <v>46</v>
      </c>
      <c r="V104" t="s">
        <v>47</v>
      </c>
      <c r="W104">
        <v>2675</v>
      </c>
      <c r="X104" s="6">
        <v>378</v>
      </c>
      <c r="Y104" s="6" t="s">
        <v>56</v>
      </c>
      <c r="Z104" s="7" t="s">
        <v>52</v>
      </c>
      <c r="AA104" s="6" t="s">
        <v>52</v>
      </c>
      <c r="AB104" s="7"/>
      <c r="AD104" s="7"/>
      <c r="AF104" s="7"/>
      <c r="AH104" s="7"/>
      <c r="AI104" s="6" t="s">
        <v>52</v>
      </c>
      <c r="AJ104" s="7" t="s">
        <v>52</v>
      </c>
      <c r="AK104" s="6" t="s">
        <v>53</v>
      </c>
      <c r="AL104" s="8" t="s">
        <v>290</v>
      </c>
      <c r="AM104" s="9"/>
      <c r="AN104" s="3" t="str">
        <f xml:space="preserve"> IF(AND(AL104="Goedgekeurd", AM104&lt;&gt;""), N104&amp;"_" &amp; P104&amp;"_"&amp;A104&amp;"_"&amp;D104&amp;"_"&amp;TEXT(AM104,"dd-mm-")&amp;YEAR(AM104), IF(AND(AM104&lt;&gt;"", AL104&lt;&gt;"In opdracht", AL104&lt;&gt;"Goedgekeurd", AL104&lt;&gt;""),AL104&amp;"_"&amp;N104&amp;"_"&amp;P104&amp;"_"&amp;A104&amp;"_"&amp;D104&amp;"_"&amp;TEXT(AM104,"dd-mm-")&amp;YEAR(AM104),"&lt; Vul hiernaast de juiste status en datum in."))</f>
        <v>&lt; Vul hiernaast de juiste status en datum in.</v>
      </c>
    </row>
    <row r="105" spans="1:40" x14ac:dyDescent="0.25">
      <c r="A105">
        <v>900134431</v>
      </c>
      <c r="B105">
        <v>36</v>
      </c>
      <c r="C105" t="s">
        <v>36</v>
      </c>
      <c r="D105">
        <v>821378</v>
      </c>
      <c r="E105" t="s">
        <v>37</v>
      </c>
      <c r="F105" t="s">
        <v>38</v>
      </c>
      <c r="G105" s="1"/>
      <c r="H105">
        <v>1</v>
      </c>
      <c r="I105" t="s">
        <v>39</v>
      </c>
      <c r="J105" t="s">
        <v>40</v>
      </c>
      <c r="K105" t="s">
        <v>41</v>
      </c>
      <c r="L105" s="1"/>
      <c r="M105">
        <v>1</v>
      </c>
      <c r="N105" t="s">
        <v>92</v>
      </c>
      <c r="O105" t="s">
        <v>93</v>
      </c>
      <c r="P105" t="s">
        <v>107</v>
      </c>
      <c r="Q105" t="s">
        <v>100</v>
      </c>
      <c r="T105" t="s">
        <v>87</v>
      </c>
      <c r="U105" t="s">
        <v>87</v>
      </c>
      <c r="V105" t="s">
        <v>47</v>
      </c>
      <c r="W105">
        <v>2676</v>
      </c>
      <c r="X105" s="6">
        <v>378</v>
      </c>
      <c r="Z105" s="7">
        <v>0</v>
      </c>
      <c r="AA105" s="6">
        <v>0</v>
      </c>
      <c r="AB105" s="7">
        <v>1</v>
      </c>
      <c r="AC105" s="6">
        <v>0</v>
      </c>
      <c r="AD105" s="7">
        <v>0</v>
      </c>
      <c r="AF105" s="7"/>
      <c r="AH105" s="7"/>
      <c r="AJ105" s="7"/>
      <c r="AL105" s="8" t="s">
        <v>290</v>
      </c>
      <c r="AM105" s="9"/>
      <c r="AN105" s="3" t="str">
        <f xml:space="preserve"> IF(AND(AL105="Goedgekeurd", AM105&lt;&gt;""), N105&amp;"_" &amp; P105&amp;"_"&amp;A105&amp;"_"&amp;D105&amp;"_"&amp;TEXT(AM105,"dd-mm-")&amp;YEAR(AM105), IF(AND(AM105&lt;&gt;"", AL105&lt;&gt;"In opdracht", AL105&lt;&gt;"Goedgekeurd", AL105&lt;&gt;""),AL105&amp;"_"&amp;N105&amp;"_"&amp;P105&amp;"_"&amp;A105&amp;"_"&amp;D105&amp;"_"&amp;TEXT(AM105,"dd-mm-")&amp;YEAR(AM105),"&lt; Vul hiernaast de juiste status en datum in."))</f>
        <v>&lt; Vul hiernaast de juiste status en datum in.</v>
      </c>
    </row>
    <row r="106" spans="1:40" x14ac:dyDescent="0.25">
      <c r="A106">
        <v>900134432</v>
      </c>
      <c r="B106">
        <v>36</v>
      </c>
      <c r="C106" t="s">
        <v>36</v>
      </c>
      <c r="D106">
        <v>821379</v>
      </c>
      <c r="E106" t="s">
        <v>37</v>
      </c>
      <c r="F106" t="s">
        <v>38</v>
      </c>
      <c r="G106" s="1"/>
      <c r="H106">
        <v>1</v>
      </c>
      <c r="I106" t="s">
        <v>39</v>
      </c>
      <c r="J106" t="s">
        <v>40</v>
      </c>
      <c r="K106" t="s">
        <v>41</v>
      </c>
      <c r="L106" s="1"/>
      <c r="M106">
        <v>1</v>
      </c>
      <c r="N106" t="s">
        <v>92</v>
      </c>
      <c r="O106" t="s">
        <v>93</v>
      </c>
      <c r="P106" t="s">
        <v>108</v>
      </c>
      <c r="Q106" t="s">
        <v>100</v>
      </c>
      <c r="T106" t="s">
        <v>87</v>
      </c>
      <c r="U106" t="s">
        <v>87</v>
      </c>
      <c r="V106" t="s">
        <v>47</v>
      </c>
      <c r="W106">
        <v>2676</v>
      </c>
      <c r="X106" s="6">
        <v>378</v>
      </c>
      <c r="Z106" s="7">
        <v>0</v>
      </c>
      <c r="AA106" s="6">
        <v>0</v>
      </c>
      <c r="AB106" s="7">
        <v>1</v>
      </c>
      <c r="AC106" s="6">
        <v>0</v>
      </c>
      <c r="AD106" s="7">
        <v>0</v>
      </c>
      <c r="AF106" s="7"/>
      <c r="AH106" s="7"/>
      <c r="AJ106" s="7"/>
      <c r="AL106" s="8" t="s">
        <v>290</v>
      </c>
      <c r="AM106" s="9"/>
      <c r="AN106" s="3" t="str">
        <f xml:space="preserve"> IF(AND(AL106="Goedgekeurd", AM106&lt;&gt;""), N106&amp;"_" &amp; P106&amp;"_"&amp;A106&amp;"_"&amp;D106&amp;"_"&amp;TEXT(AM106,"dd-mm-")&amp;YEAR(AM106), IF(AND(AM106&lt;&gt;"", AL106&lt;&gt;"In opdracht", AL106&lt;&gt;"Goedgekeurd", AL106&lt;&gt;""),AL106&amp;"_"&amp;N106&amp;"_"&amp;P106&amp;"_"&amp;A106&amp;"_"&amp;D106&amp;"_"&amp;TEXT(AM106,"dd-mm-")&amp;YEAR(AM106),"&lt; Vul hiernaast de juiste status en datum in."))</f>
        <v>&lt; Vul hiernaast de juiste status en datum in.</v>
      </c>
    </row>
    <row r="107" spans="1:40" x14ac:dyDescent="0.25">
      <c r="A107">
        <v>900134433</v>
      </c>
      <c r="B107">
        <v>36</v>
      </c>
      <c r="C107" t="s">
        <v>36</v>
      </c>
      <c r="D107">
        <v>821380</v>
      </c>
      <c r="E107" t="s">
        <v>37</v>
      </c>
      <c r="F107" t="s">
        <v>38</v>
      </c>
      <c r="G107" s="1"/>
      <c r="H107">
        <v>1</v>
      </c>
      <c r="I107" t="s">
        <v>39</v>
      </c>
      <c r="J107" t="s">
        <v>40</v>
      </c>
      <c r="K107" t="s">
        <v>41</v>
      </c>
      <c r="L107" s="1"/>
      <c r="M107">
        <v>1</v>
      </c>
      <c r="N107" t="s">
        <v>92</v>
      </c>
      <c r="O107" t="s">
        <v>93</v>
      </c>
      <c r="P107" t="s">
        <v>109</v>
      </c>
      <c r="Q107" t="s">
        <v>100</v>
      </c>
      <c r="T107" t="s">
        <v>87</v>
      </c>
      <c r="U107" t="s">
        <v>87</v>
      </c>
      <c r="V107" t="s">
        <v>47</v>
      </c>
      <c r="W107">
        <v>2676</v>
      </c>
      <c r="X107" s="6">
        <v>378</v>
      </c>
      <c r="Z107" s="7">
        <v>0</v>
      </c>
      <c r="AA107" s="6">
        <v>0</v>
      </c>
      <c r="AB107" s="7">
        <v>1</v>
      </c>
      <c r="AC107" s="6">
        <v>0</v>
      </c>
      <c r="AD107" s="7">
        <v>0</v>
      </c>
      <c r="AF107" s="7"/>
      <c r="AH107" s="7"/>
      <c r="AJ107" s="7"/>
      <c r="AL107" s="8" t="s">
        <v>290</v>
      </c>
      <c r="AM107" s="9"/>
      <c r="AN107" s="3" t="str">
        <f xml:space="preserve"> IF(AND(AL107="Goedgekeurd", AM107&lt;&gt;""), N107&amp;"_" &amp; P107&amp;"_"&amp;A107&amp;"_"&amp;D107&amp;"_"&amp;TEXT(AM107,"dd-mm-")&amp;YEAR(AM107), IF(AND(AM107&lt;&gt;"", AL107&lt;&gt;"In opdracht", AL107&lt;&gt;"Goedgekeurd", AL107&lt;&gt;""),AL107&amp;"_"&amp;N107&amp;"_"&amp;P107&amp;"_"&amp;A107&amp;"_"&amp;D107&amp;"_"&amp;TEXT(AM107,"dd-mm-")&amp;YEAR(AM107),"&lt; Vul hiernaast de juiste status en datum in."))</f>
        <v>&lt; Vul hiernaast de juiste status en datum in.</v>
      </c>
    </row>
    <row r="108" spans="1:40" x14ac:dyDescent="0.25">
      <c r="A108">
        <v>900134976</v>
      </c>
      <c r="B108">
        <v>36</v>
      </c>
      <c r="C108" t="s">
        <v>36</v>
      </c>
      <c r="D108">
        <v>830686</v>
      </c>
      <c r="E108" t="s">
        <v>37</v>
      </c>
      <c r="F108" t="s">
        <v>38</v>
      </c>
      <c r="G108" s="1"/>
      <c r="H108">
        <v>1</v>
      </c>
      <c r="I108" t="s">
        <v>39</v>
      </c>
      <c r="J108" t="s">
        <v>40</v>
      </c>
      <c r="K108" t="s">
        <v>41</v>
      </c>
      <c r="L108" s="1"/>
      <c r="M108">
        <v>1</v>
      </c>
      <c r="N108" t="s">
        <v>92</v>
      </c>
      <c r="O108" t="s">
        <v>93</v>
      </c>
      <c r="P108" t="s">
        <v>163</v>
      </c>
      <c r="Q108" t="s">
        <v>164</v>
      </c>
      <c r="T108" t="s">
        <v>87</v>
      </c>
      <c r="U108" t="s">
        <v>87</v>
      </c>
      <c r="V108" t="s">
        <v>47</v>
      </c>
      <c r="W108">
        <v>2676</v>
      </c>
      <c r="X108" s="6">
        <v>378</v>
      </c>
      <c r="Z108" s="7">
        <v>0</v>
      </c>
      <c r="AA108" s="6">
        <v>0</v>
      </c>
      <c r="AB108" s="7">
        <v>1</v>
      </c>
      <c r="AC108" s="6">
        <v>0</v>
      </c>
      <c r="AD108" s="7">
        <v>0</v>
      </c>
      <c r="AF108" s="7"/>
      <c r="AH108" s="7"/>
      <c r="AJ108" s="7"/>
      <c r="AL108" s="8" t="s">
        <v>290</v>
      </c>
      <c r="AM108" s="9"/>
      <c r="AN108" s="3" t="str">
        <f xml:space="preserve"> IF(AND(AL108="Goedgekeurd", AM108&lt;&gt;""), N108&amp;"_" &amp; P108&amp;"_"&amp;A108&amp;"_"&amp;D108&amp;"_"&amp;TEXT(AM108,"dd-mm-")&amp;YEAR(AM108), IF(AND(AM108&lt;&gt;"", AL108&lt;&gt;"In opdracht", AL108&lt;&gt;"Goedgekeurd", AL108&lt;&gt;""),AL108&amp;"_"&amp;N108&amp;"_"&amp;P108&amp;"_"&amp;A108&amp;"_"&amp;D108&amp;"_"&amp;TEXT(AM108,"dd-mm-")&amp;YEAR(AM108),"&lt; Vul hiernaast de juiste status en datum in."))</f>
        <v>&lt; Vul hiernaast de juiste status en datum in.</v>
      </c>
    </row>
    <row r="109" spans="1:40" x14ac:dyDescent="0.25">
      <c r="A109">
        <v>900134180</v>
      </c>
      <c r="B109">
        <v>36</v>
      </c>
      <c r="C109" t="s">
        <v>36</v>
      </c>
      <c r="D109">
        <v>813963</v>
      </c>
      <c r="E109" t="s">
        <v>37</v>
      </c>
      <c r="F109" t="s">
        <v>38</v>
      </c>
      <c r="G109" s="1"/>
      <c r="H109">
        <v>1</v>
      </c>
      <c r="I109" t="s">
        <v>39</v>
      </c>
      <c r="J109" t="s">
        <v>40</v>
      </c>
      <c r="K109" t="s">
        <v>41</v>
      </c>
      <c r="L109" s="1"/>
      <c r="M109">
        <v>1</v>
      </c>
      <c r="N109" t="s">
        <v>92</v>
      </c>
      <c r="O109" t="s">
        <v>93</v>
      </c>
      <c r="P109" t="s">
        <v>94</v>
      </c>
      <c r="Q109" t="s">
        <v>86</v>
      </c>
      <c r="T109" t="s">
        <v>87</v>
      </c>
      <c r="U109" t="s">
        <v>87</v>
      </c>
      <c r="V109" t="s">
        <v>47</v>
      </c>
      <c r="W109">
        <v>2676</v>
      </c>
      <c r="X109" s="6">
        <v>378</v>
      </c>
      <c r="Z109" s="7">
        <v>0</v>
      </c>
      <c r="AA109" s="6">
        <v>0</v>
      </c>
      <c r="AB109" s="7">
        <v>1</v>
      </c>
      <c r="AC109" s="6">
        <v>0</v>
      </c>
      <c r="AD109" s="7">
        <v>0</v>
      </c>
      <c r="AF109" s="7"/>
      <c r="AH109" s="7"/>
      <c r="AJ109" s="7"/>
      <c r="AL109" s="8" t="s">
        <v>290</v>
      </c>
      <c r="AM109" s="9"/>
      <c r="AN109" s="3" t="str">
        <f xml:space="preserve"> IF(AND(AL109="Goedgekeurd", AM109&lt;&gt;""), N109&amp;"_" &amp; P109&amp;"_"&amp;A109&amp;"_"&amp;D109&amp;"_"&amp;TEXT(AM109,"dd-mm-")&amp;YEAR(AM109), IF(AND(AM109&lt;&gt;"", AL109&lt;&gt;"In opdracht", AL109&lt;&gt;"Goedgekeurd", AL109&lt;&gt;""),AL109&amp;"_"&amp;N109&amp;"_"&amp;P109&amp;"_"&amp;A109&amp;"_"&amp;D109&amp;"_"&amp;TEXT(AM109,"dd-mm-")&amp;YEAR(AM109),"&lt; Vul hiernaast de juiste status en datum in."))</f>
        <v>&lt; Vul hiernaast de juiste status en datum in.</v>
      </c>
    </row>
    <row r="110" spans="1:40" x14ac:dyDescent="0.25">
      <c r="A110">
        <v>900134440</v>
      </c>
      <c r="B110">
        <v>36</v>
      </c>
      <c r="C110" t="s">
        <v>36</v>
      </c>
      <c r="D110">
        <v>821381</v>
      </c>
      <c r="E110" t="s">
        <v>37</v>
      </c>
      <c r="F110" t="s">
        <v>38</v>
      </c>
      <c r="G110" s="1"/>
      <c r="H110">
        <v>1</v>
      </c>
      <c r="I110" t="s">
        <v>39</v>
      </c>
      <c r="J110" t="s">
        <v>40</v>
      </c>
      <c r="K110" t="s">
        <v>41</v>
      </c>
      <c r="L110" s="1"/>
      <c r="M110">
        <v>1</v>
      </c>
      <c r="N110" t="s">
        <v>92</v>
      </c>
      <c r="O110" t="s">
        <v>93</v>
      </c>
      <c r="P110" t="s">
        <v>110</v>
      </c>
      <c r="Q110" t="s">
        <v>111</v>
      </c>
      <c r="T110" t="s">
        <v>87</v>
      </c>
      <c r="U110" t="s">
        <v>87</v>
      </c>
      <c r="V110" t="s">
        <v>47</v>
      </c>
      <c r="W110">
        <v>2676</v>
      </c>
      <c r="X110" s="6">
        <v>378</v>
      </c>
      <c r="Z110" s="7">
        <v>0</v>
      </c>
      <c r="AA110" s="6">
        <v>0</v>
      </c>
      <c r="AB110" s="7">
        <v>1</v>
      </c>
      <c r="AC110" s="6">
        <v>0</v>
      </c>
      <c r="AD110" s="7">
        <v>0</v>
      </c>
      <c r="AF110" s="7"/>
      <c r="AH110" s="7"/>
      <c r="AJ110" s="7"/>
      <c r="AL110" s="8" t="s">
        <v>290</v>
      </c>
      <c r="AM110" s="9"/>
      <c r="AN110" s="3" t="str">
        <f xml:space="preserve"> IF(AND(AL110="Goedgekeurd", AM110&lt;&gt;""), N110&amp;"_" &amp; P110&amp;"_"&amp;A110&amp;"_"&amp;D110&amp;"_"&amp;TEXT(AM110,"dd-mm-")&amp;YEAR(AM110), IF(AND(AM110&lt;&gt;"", AL110&lt;&gt;"In opdracht", AL110&lt;&gt;"Goedgekeurd", AL110&lt;&gt;""),AL110&amp;"_"&amp;N110&amp;"_"&amp;P110&amp;"_"&amp;A110&amp;"_"&amp;D110&amp;"_"&amp;TEXT(AM110,"dd-mm-")&amp;YEAR(AM110),"&lt; Vul hiernaast de juiste status en datum in."))</f>
        <v>&lt; Vul hiernaast de juiste status en datum in.</v>
      </c>
    </row>
    <row r="111" spans="1:40" x14ac:dyDescent="0.25">
      <c r="A111">
        <v>900134447</v>
      </c>
      <c r="B111">
        <v>36</v>
      </c>
      <c r="C111" t="s">
        <v>36</v>
      </c>
      <c r="D111">
        <v>821408</v>
      </c>
      <c r="E111" t="s">
        <v>37</v>
      </c>
      <c r="F111" t="s">
        <v>38</v>
      </c>
      <c r="G111" s="1"/>
      <c r="H111">
        <v>1</v>
      </c>
      <c r="I111" t="s">
        <v>39</v>
      </c>
      <c r="J111" t="s">
        <v>40</v>
      </c>
      <c r="K111" t="s">
        <v>41</v>
      </c>
      <c r="L111" s="1"/>
      <c r="M111">
        <v>1</v>
      </c>
      <c r="N111" t="s">
        <v>92</v>
      </c>
      <c r="O111" t="s">
        <v>93</v>
      </c>
      <c r="P111" t="s">
        <v>113</v>
      </c>
      <c r="Q111" t="s">
        <v>96</v>
      </c>
      <c r="T111" t="s">
        <v>87</v>
      </c>
      <c r="U111" t="s">
        <v>87</v>
      </c>
      <c r="V111" t="s">
        <v>47</v>
      </c>
      <c r="W111">
        <v>2676</v>
      </c>
      <c r="X111" s="6">
        <v>378</v>
      </c>
      <c r="Z111" s="7">
        <v>0</v>
      </c>
      <c r="AA111" s="6">
        <v>0</v>
      </c>
      <c r="AB111" s="7">
        <v>1</v>
      </c>
      <c r="AC111" s="6">
        <v>0</v>
      </c>
      <c r="AD111" s="7">
        <v>0</v>
      </c>
      <c r="AF111" s="7"/>
      <c r="AH111" s="7"/>
      <c r="AJ111" s="7"/>
      <c r="AL111" s="8" t="s">
        <v>290</v>
      </c>
      <c r="AM111" s="9"/>
      <c r="AN111" s="3" t="str">
        <f xml:space="preserve"> IF(AND(AL111="Goedgekeurd", AM111&lt;&gt;""), N111&amp;"_" &amp; P111&amp;"_"&amp;A111&amp;"_"&amp;D111&amp;"_"&amp;TEXT(AM111,"dd-mm-")&amp;YEAR(AM111), IF(AND(AM111&lt;&gt;"", AL111&lt;&gt;"In opdracht", AL111&lt;&gt;"Goedgekeurd", AL111&lt;&gt;""),AL111&amp;"_"&amp;N111&amp;"_"&amp;P111&amp;"_"&amp;A111&amp;"_"&amp;D111&amp;"_"&amp;TEXT(AM111,"dd-mm-")&amp;YEAR(AM111),"&lt; Vul hiernaast de juiste status en datum in."))</f>
        <v>&lt; Vul hiernaast de juiste status en datum in.</v>
      </c>
    </row>
    <row r="112" spans="1:40" x14ac:dyDescent="0.25">
      <c r="A112">
        <v>900134446</v>
      </c>
      <c r="B112">
        <v>36</v>
      </c>
      <c r="C112" t="s">
        <v>36</v>
      </c>
      <c r="D112">
        <v>821409</v>
      </c>
      <c r="E112" t="s">
        <v>37</v>
      </c>
      <c r="F112" t="s">
        <v>38</v>
      </c>
      <c r="G112" s="1"/>
      <c r="H112">
        <v>1</v>
      </c>
      <c r="I112" t="s">
        <v>39</v>
      </c>
      <c r="J112" t="s">
        <v>40</v>
      </c>
      <c r="K112" t="s">
        <v>41</v>
      </c>
      <c r="L112" s="1"/>
      <c r="M112">
        <v>1</v>
      </c>
      <c r="N112" t="s">
        <v>92</v>
      </c>
      <c r="O112" t="s">
        <v>93</v>
      </c>
      <c r="P112" t="s">
        <v>112</v>
      </c>
      <c r="Q112" t="s">
        <v>96</v>
      </c>
      <c r="T112" t="s">
        <v>87</v>
      </c>
      <c r="U112" t="s">
        <v>87</v>
      </c>
      <c r="V112" t="s">
        <v>47</v>
      </c>
      <c r="W112">
        <v>2676</v>
      </c>
      <c r="X112" s="6">
        <v>378</v>
      </c>
      <c r="Z112" s="7">
        <v>0</v>
      </c>
      <c r="AA112" s="6">
        <v>0</v>
      </c>
      <c r="AB112" s="7">
        <v>1</v>
      </c>
      <c r="AC112" s="6">
        <v>0</v>
      </c>
      <c r="AD112" s="7">
        <v>0</v>
      </c>
      <c r="AF112" s="7"/>
      <c r="AH112" s="7"/>
      <c r="AJ112" s="7"/>
      <c r="AL112" s="8" t="s">
        <v>290</v>
      </c>
      <c r="AM112" s="9"/>
      <c r="AN112" s="3" t="str">
        <f xml:space="preserve"> IF(AND(AL112="Goedgekeurd", AM112&lt;&gt;""), N112&amp;"_" &amp; P112&amp;"_"&amp;A112&amp;"_"&amp;D112&amp;"_"&amp;TEXT(AM112,"dd-mm-")&amp;YEAR(AM112), IF(AND(AM112&lt;&gt;"", AL112&lt;&gt;"In opdracht", AL112&lt;&gt;"Goedgekeurd", AL112&lt;&gt;""),AL112&amp;"_"&amp;N112&amp;"_"&amp;P112&amp;"_"&amp;A112&amp;"_"&amp;D112&amp;"_"&amp;TEXT(AM112,"dd-mm-")&amp;YEAR(AM112),"&lt; Vul hiernaast de juiste status en datum in."))</f>
        <v>&lt; Vul hiernaast de juiste status en datum in.</v>
      </c>
    </row>
    <row r="113" spans="1:40" x14ac:dyDescent="0.25">
      <c r="A113">
        <v>900134181</v>
      </c>
      <c r="B113">
        <v>36</v>
      </c>
      <c r="C113" t="s">
        <v>36</v>
      </c>
      <c r="D113">
        <v>813964</v>
      </c>
      <c r="E113" t="s">
        <v>37</v>
      </c>
      <c r="F113" t="s">
        <v>38</v>
      </c>
      <c r="G113" s="1"/>
      <c r="H113">
        <v>1</v>
      </c>
      <c r="I113" t="s">
        <v>39</v>
      </c>
      <c r="J113" t="s">
        <v>40</v>
      </c>
      <c r="K113" t="s">
        <v>41</v>
      </c>
      <c r="L113" s="1"/>
      <c r="M113">
        <v>1</v>
      </c>
      <c r="N113" t="s">
        <v>92</v>
      </c>
      <c r="O113" t="s">
        <v>93</v>
      </c>
      <c r="P113" t="s">
        <v>95</v>
      </c>
      <c r="Q113" t="s">
        <v>96</v>
      </c>
      <c r="T113" t="s">
        <v>87</v>
      </c>
      <c r="U113" t="s">
        <v>87</v>
      </c>
      <c r="V113" t="s">
        <v>47</v>
      </c>
      <c r="W113">
        <v>2676</v>
      </c>
      <c r="X113" s="6">
        <v>378</v>
      </c>
      <c r="Z113" s="7">
        <v>0</v>
      </c>
      <c r="AA113" s="6">
        <v>0</v>
      </c>
      <c r="AB113" s="7">
        <v>1</v>
      </c>
      <c r="AC113" s="6">
        <v>0</v>
      </c>
      <c r="AD113" s="7">
        <v>0</v>
      </c>
      <c r="AF113" s="7"/>
      <c r="AH113" s="7"/>
      <c r="AJ113" s="7"/>
      <c r="AL113" s="8" t="s">
        <v>290</v>
      </c>
      <c r="AM113" s="9"/>
      <c r="AN113" s="3" t="str">
        <f xml:space="preserve"> IF(AND(AL113="Goedgekeurd", AM113&lt;&gt;""), N113&amp;"_" &amp; P113&amp;"_"&amp;A113&amp;"_"&amp;D113&amp;"_"&amp;TEXT(AM113,"dd-mm-")&amp;YEAR(AM113), IF(AND(AM113&lt;&gt;"", AL113&lt;&gt;"In opdracht", AL113&lt;&gt;"Goedgekeurd", AL113&lt;&gt;""),AL113&amp;"_"&amp;N113&amp;"_"&amp;P113&amp;"_"&amp;A113&amp;"_"&amp;D113&amp;"_"&amp;TEXT(AM113,"dd-mm-")&amp;YEAR(AM113),"&lt; Vul hiernaast de juiste status en datum in."))</f>
        <v>&lt; Vul hiernaast de juiste status en datum in.</v>
      </c>
    </row>
    <row r="114" spans="1:40" x14ac:dyDescent="0.25">
      <c r="A114">
        <v>900134182</v>
      </c>
      <c r="B114">
        <v>36</v>
      </c>
      <c r="C114" t="s">
        <v>36</v>
      </c>
      <c r="D114">
        <v>813965</v>
      </c>
      <c r="E114" t="s">
        <v>37</v>
      </c>
      <c r="F114" t="s">
        <v>38</v>
      </c>
      <c r="G114" s="1"/>
      <c r="H114">
        <v>1</v>
      </c>
      <c r="I114" t="s">
        <v>39</v>
      </c>
      <c r="J114" t="s">
        <v>40</v>
      </c>
      <c r="K114" t="s">
        <v>41</v>
      </c>
      <c r="L114" s="1"/>
      <c r="M114">
        <v>1</v>
      </c>
      <c r="N114" t="s">
        <v>92</v>
      </c>
      <c r="O114" t="s">
        <v>93</v>
      </c>
      <c r="P114" t="s">
        <v>97</v>
      </c>
      <c r="Q114" t="s">
        <v>96</v>
      </c>
      <c r="T114" t="s">
        <v>87</v>
      </c>
      <c r="U114" t="s">
        <v>87</v>
      </c>
      <c r="V114" t="s">
        <v>47</v>
      </c>
      <c r="W114">
        <v>2676</v>
      </c>
      <c r="X114" s="6">
        <v>378</v>
      </c>
      <c r="Z114" s="7">
        <v>0</v>
      </c>
      <c r="AA114" s="6">
        <v>0</v>
      </c>
      <c r="AB114" s="7">
        <v>1</v>
      </c>
      <c r="AC114" s="6">
        <v>0</v>
      </c>
      <c r="AD114" s="7">
        <v>0</v>
      </c>
      <c r="AF114" s="7"/>
      <c r="AH114" s="7"/>
      <c r="AJ114" s="7"/>
      <c r="AL114" s="8" t="s">
        <v>290</v>
      </c>
      <c r="AM114" s="9"/>
      <c r="AN114" s="3" t="str">
        <f xml:space="preserve"> IF(AND(AL114="Goedgekeurd", AM114&lt;&gt;""), N114&amp;"_" &amp; P114&amp;"_"&amp;A114&amp;"_"&amp;D114&amp;"_"&amp;TEXT(AM114,"dd-mm-")&amp;YEAR(AM114), IF(AND(AM114&lt;&gt;"", AL114&lt;&gt;"In opdracht", AL114&lt;&gt;"Goedgekeurd", AL114&lt;&gt;""),AL114&amp;"_"&amp;N114&amp;"_"&amp;P114&amp;"_"&amp;A114&amp;"_"&amp;D114&amp;"_"&amp;TEXT(AM114,"dd-mm-")&amp;YEAR(AM114),"&lt; Vul hiernaast de juiste status en datum in."))</f>
        <v>&lt; Vul hiernaast de juiste status en datum in.</v>
      </c>
    </row>
    <row r="115" spans="1:40" x14ac:dyDescent="0.25">
      <c r="A115">
        <v>900134183</v>
      </c>
      <c r="B115">
        <v>36</v>
      </c>
      <c r="C115" t="s">
        <v>36</v>
      </c>
      <c r="D115">
        <v>813966</v>
      </c>
      <c r="E115" t="s">
        <v>37</v>
      </c>
      <c r="F115" t="s">
        <v>38</v>
      </c>
      <c r="G115" s="1"/>
      <c r="H115">
        <v>1</v>
      </c>
      <c r="I115" t="s">
        <v>39</v>
      </c>
      <c r="J115" t="s">
        <v>40</v>
      </c>
      <c r="K115" t="s">
        <v>41</v>
      </c>
      <c r="L115" s="1"/>
      <c r="M115">
        <v>1</v>
      </c>
      <c r="N115" t="s">
        <v>92</v>
      </c>
      <c r="O115" t="s">
        <v>93</v>
      </c>
      <c r="P115" t="s">
        <v>98</v>
      </c>
      <c r="Q115" t="s">
        <v>96</v>
      </c>
      <c r="T115" t="s">
        <v>87</v>
      </c>
      <c r="U115" t="s">
        <v>87</v>
      </c>
      <c r="V115" t="s">
        <v>47</v>
      </c>
      <c r="W115">
        <v>2676</v>
      </c>
      <c r="X115" s="6">
        <v>378</v>
      </c>
      <c r="Z115" s="7">
        <v>0</v>
      </c>
      <c r="AA115" s="6">
        <v>0</v>
      </c>
      <c r="AB115" s="7">
        <v>1</v>
      </c>
      <c r="AC115" s="6">
        <v>0</v>
      </c>
      <c r="AD115" s="7">
        <v>0</v>
      </c>
      <c r="AF115" s="7"/>
      <c r="AH115" s="7"/>
      <c r="AJ115" s="7"/>
      <c r="AL115" s="8" t="s">
        <v>290</v>
      </c>
      <c r="AM115" s="9"/>
      <c r="AN115" s="3" t="str">
        <f xml:space="preserve"> IF(AND(AL115="Goedgekeurd", AM115&lt;&gt;""), N115&amp;"_" &amp; P115&amp;"_"&amp;A115&amp;"_"&amp;D115&amp;"_"&amp;TEXT(AM115,"dd-mm-")&amp;YEAR(AM115), IF(AND(AM115&lt;&gt;"", AL115&lt;&gt;"In opdracht", AL115&lt;&gt;"Goedgekeurd", AL115&lt;&gt;""),AL115&amp;"_"&amp;N115&amp;"_"&amp;P115&amp;"_"&amp;A115&amp;"_"&amp;D115&amp;"_"&amp;TEXT(AM115,"dd-mm-")&amp;YEAR(AM115),"&lt; Vul hiernaast de juiste status en datum in."))</f>
        <v>&lt; Vul hiernaast de juiste status en datum in.</v>
      </c>
    </row>
    <row r="116" spans="1:40" x14ac:dyDescent="0.25">
      <c r="A116">
        <v>900134184</v>
      </c>
      <c r="B116">
        <v>36</v>
      </c>
      <c r="C116" t="s">
        <v>36</v>
      </c>
      <c r="D116">
        <v>813967</v>
      </c>
      <c r="E116" t="s">
        <v>37</v>
      </c>
      <c r="F116" t="s">
        <v>38</v>
      </c>
      <c r="G116" s="1"/>
      <c r="H116">
        <v>1</v>
      </c>
      <c r="I116" t="s">
        <v>39</v>
      </c>
      <c r="J116" t="s">
        <v>40</v>
      </c>
      <c r="K116" t="s">
        <v>41</v>
      </c>
      <c r="L116" s="1"/>
      <c r="M116">
        <v>1</v>
      </c>
      <c r="N116" t="s">
        <v>92</v>
      </c>
      <c r="O116" t="s">
        <v>93</v>
      </c>
      <c r="P116" t="s">
        <v>99</v>
      </c>
      <c r="Q116" t="s">
        <v>100</v>
      </c>
      <c r="T116" t="s">
        <v>87</v>
      </c>
      <c r="U116" t="s">
        <v>87</v>
      </c>
      <c r="V116" t="s">
        <v>47</v>
      </c>
      <c r="W116">
        <v>2676</v>
      </c>
      <c r="X116" s="6">
        <v>378</v>
      </c>
      <c r="Z116" s="7">
        <v>0</v>
      </c>
      <c r="AA116" s="6">
        <v>0</v>
      </c>
      <c r="AB116" s="7">
        <v>1</v>
      </c>
      <c r="AC116" s="6">
        <v>0</v>
      </c>
      <c r="AD116" s="7">
        <v>0</v>
      </c>
      <c r="AF116" s="7"/>
      <c r="AH116" s="7"/>
      <c r="AJ116" s="7"/>
      <c r="AL116" s="8" t="s">
        <v>290</v>
      </c>
      <c r="AM116" s="9"/>
      <c r="AN116" s="3" t="str">
        <f xml:space="preserve"> IF(AND(AL116="Goedgekeurd", AM116&lt;&gt;""), N116&amp;"_" &amp; P116&amp;"_"&amp;A116&amp;"_"&amp;D116&amp;"_"&amp;TEXT(AM116,"dd-mm-")&amp;YEAR(AM116), IF(AND(AM116&lt;&gt;"", AL116&lt;&gt;"In opdracht", AL116&lt;&gt;"Goedgekeurd", AL116&lt;&gt;""),AL116&amp;"_"&amp;N116&amp;"_"&amp;P116&amp;"_"&amp;A116&amp;"_"&amp;D116&amp;"_"&amp;TEXT(AM116,"dd-mm-")&amp;YEAR(AM116),"&lt; Vul hiernaast de juiste status en datum in."))</f>
        <v>&lt; Vul hiernaast de juiste status en datum in.</v>
      </c>
    </row>
    <row r="117" spans="1:40" x14ac:dyDescent="0.25">
      <c r="A117">
        <v>900134185</v>
      </c>
      <c r="B117">
        <v>36</v>
      </c>
      <c r="C117" t="s">
        <v>36</v>
      </c>
      <c r="D117">
        <v>813968</v>
      </c>
      <c r="E117" t="s">
        <v>37</v>
      </c>
      <c r="F117" t="s">
        <v>38</v>
      </c>
      <c r="G117" s="1"/>
      <c r="H117">
        <v>1</v>
      </c>
      <c r="I117" t="s">
        <v>39</v>
      </c>
      <c r="J117" t="s">
        <v>40</v>
      </c>
      <c r="K117" t="s">
        <v>41</v>
      </c>
      <c r="L117" s="1"/>
      <c r="M117">
        <v>1</v>
      </c>
      <c r="N117" t="s">
        <v>92</v>
      </c>
      <c r="O117" t="s">
        <v>93</v>
      </c>
      <c r="P117" t="s">
        <v>101</v>
      </c>
      <c r="Q117" t="s">
        <v>96</v>
      </c>
      <c r="T117" t="s">
        <v>87</v>
      </c>
      <c r="U117" t="s">
        <v>87</v>
      </c>
      <c r="V117" t="s">
        <v>47</v>
      </c>
      <c r="W117">
        <v>2676</v>
      </c>
      <c r="X117" s="6">
        <v>378</v>
      </c>
      <c r="Z117" s="7">
        <v>0</v>
      </c>
      <c r="AA117" s="6">
        <v>0</v>
      </c>
      <c r="AB117" s="7">
        <v>1</v>
      </c>
      <c r="AC117" s="6">
        <v>0</v>
      </c>
      <c r="AD117" s="7">
        <v>0</v>
      </c>
      <c r="AF117" s="7"/>
      <c r="AH117" s="7"/>
      <c r="AJ117" s="7"/>
      <c r="AL117" s="8" t="s">
        <v>290</v>
      </c>
      <c r="AM117" s="9"/>
      <c r="AN117" s="3" t="str">
        <f xml:space="preserve"> IF(AND(AL117="Goedgekeurd", AM117&lt;&gt;""), N117&amp;"_" &amp; P117&amp;"_"&amp;A117&amp;"_"&amp;D117&amp;"_"&amp;TEXT(AM117,"dd-mm-")&amp;YEAR(AM117), IF(AND(AM117&lt;&gt;"", AL117&lt;&gt;"In opdracht", AL117&lt;&gt;"Goedgekeurd", AL117&lt;&gt;""),AL117&amp;"_"&amp;N117&amp;"_"&amp;P117&amp;"_"&amp;A117&amp;"_"&amp;D117&amp;"_"&amp;TEXT(AM117,"dd-mm-")&amp;YEAR(AM117),"&lt; Vul hiernaast de juiste status en datum in."))</f>
        <v>&lt; Vul hiernaast de juiste status en datum in.</v>
      </c>
    </row>
    <row r="118" spans="1:40" x14ac:dyDescent="0.25">
      <c r="A118">
        <v>900134186</v>
      </c>
      <c r="B118">
        <v>36</v>
      </c>
      <c r="C118" t="s">
        <v>36</v>
      </c>
      <c r="D118">
        <v>813969</v>
      </c>
      <c r="E118" t="s">
        <v>37</v>
      </c>
      <c r="F118" t="s">
        <v>38</v>
      </c>
      <c r="G118" s="1"/>
      <c r="H118">
        <v>1</v>
      </c>
      <c r="I118" t="s">
        <v>39</v>
      </c>
      <c r="J118" t="s">
        <v>40</v>
      </c>
      <c r="K118" t="s">
        <v>41</v>
      </c>
      <c r="L118" s="1"/>
      <c r="M118">
        <v>1</v>
      </c>
      <c r="N118" t="s">
        <v>92</v>
      </c>
      <c r="O118" t="s">
        <v>93</v>
      </c>
      <c r="P118" t="s">
        <v>102</v>
      </c>
      <c r="Q118" t="s">
        <v>96</v>
      </c>
      <c r="T118" t="s">
        <v>87</v>
      </c>
      <c r="U118" t="s">
        <v>87</v>
      </c>
      <c r="V118" t="s">
        <v>47</v>
      </c>
      <c r="W118">
        <v>2676</v>
      </c>
      <c r="X118" s="6">
        <v>378</v>
      </c>
      <c r="Z118" s="7">
        <v>0</v>
      </c>
      <c r="AA118" s="6">
        <v>0</v>
      </c>
      <c r="AB118" s="7">
        <v>1</v>
      </c>
      <c r="AC118" s="6">
        <v>0</v>
      </c>
      <c r="AD118" s="7">
        <v>0</v>
      </c>
      <c r="AF118" s="7"/>
      <c r="AH118" s="7"/>
      <c r="AJ118" s="7"/>
      <c r="AL118" s="8" t="s">
        <v>290</v>
      </c>
      <c r="AM118" s="9"/>
      <c r="AN118" s="3" t="str">
        <f xml:space="preserve"> IF(AND(AL118="Goedgekeurd", AM118&lt;&gt;""), N118&amp;"_" &amp; P118&amp;"_"&amp;A118&amp;"_"&amp;D118&amp;"_"&amp;TEXT(AM118,"dd-mm-")&amp;YEAR(AM118), IF(AND(AM118&lt;&gt;"", AL118&lt;&gt;"In opdracht", AL118&lt;&gt;"Goedgekeurd", AL118&lt;&gt;""),AL118&amp;"_"&amp;N118&amp;"_"&amp;P118&amp;"_"&amp;A118&amp;"_"&amp;D118&amp;"_"&amp;TEXT(AM118,"dd-mm-")&amp;YEAR(AM118),"&lt; Vul hiernaast de juiste status en datum in."))</f>
        <v>&lt; Vul hiernaast de juiste status en datum in.</v>
      </c>
    </row>
    <row r="119" spans="1:40" x14ac:dyDescent="0.25">
      <c r="A119">
        <v>900134189</v>
      </c>
      <c r="B119">
        <v>36</v>
      </c>
      <c r="C119" t="s">
        <v>36</v>
      </c>
      <c r="D119">
        <v>813970</v>
      </c>
      <c r="E119" t="s">
        <v>37</v>
      </c>
      <c r="F119" t="s">
        <v>38</v>
      </c>
      <c r="G119" s="1"/>
      <c r="H119">
        <v>1</v>
      </c>
      <c r="I119" t="s">
        <v>39</v>
      </c>
      <c r="J119" t="s">
        <v>40</v>
      </c>
      <c r="K119" t="s">
        <v>41</v>
      </c>
      <c r="L119" s="1"/>
      <c r="M119">
        <v>1</v>
      </c>
      <c r="N119" t="s">
        <v>92</v>
      </c>
      <c r="O119" t="s">
        <v>93</v>
      </c>
      <c r="P119" t="s">
        <v>103</v>
      </c>
      <c r="Q119" t="s">
        <v>96</v>
      </c>
      <c r="T119" t="s">
        <v>87</v>
      </c>
      <c r="U119" t="s">
        <v>87</v>
      </c>
      <c r="V119" t="s">
        <v>47</v>
      </c>
      <c r="W119">
        <v>2676</v>
      </c>
      <c r="X119" s="6">
        <v>378</v>
      </c>
      <c r="Z119" s="7">
        <v>0</v>
      </c>
      <c r="AA119" s="6">
        <v>0</v>
      </c>
      <c r="AB119" s="7">
        <v>1</v>
      </c>
      <c r="AC119" s="6">
        <v>0</v>
      </c>
      <c r="AD119" s="7">
        <v>0</v>
      </c>
      <c r="AF119" s="7"/>
      <c r="AH119" s="7"/>
      <c r="AJ119" s="7"/>
      <c r="AL119" s="8" t="s">
        <v>290</v>
      </c>
      <c r="AM119" s="9"/>
      <c r="AN119" s="3" t="str">
        <f xml:space="preserve"> IF(AND(AL119="Goedgekeurd", AM119&lt;&gt;""), N119&amp;"_" &amp; P119&amp;"_"&amp;A119&amp;"_"&amp;D119&amp;"_"&amp;TEXT(AM119,"dd-mm-")&amp;YEAR(AM119), IF(AND(AM119&lt;&gt;"", AL119&lt;&gt;"In opdracht", AL119&lt;&gt;"Goedgekeurd", AL119&lt;&gt;""),AL119&amp;"_"&amp;N119&amp;"_"&amp;P119&amp;"_"&amp;A119&amp;"_"&amp;D119&amp;"_"&amp;TEXT(AM119,"dd-mm-")&amp;YEAR(AM119),"&lt; Vul hiernaast de juiste status en datum in."))</f>
        <v>&lt; Vul hiernaast de juiste status en datum in.</v>
      </c>
    </row>
    <row r="120" spans="1:40" x14ac:dyDescent="0.25">
      <c r="A120">
        <v>900134989</v>
      </c>
      <c r="B120">
        <v>36</v>
      </c>
      <c r="C120" t="s">
        <v>36</v>
      </c>
      <c r="D120">
        <v>830687</v>
      </c>
      <c r="E120" t="s">
        <v>37</v>
      </c>
      <c r="F120" t="s">
        <v>38</v>
      </c>
      <c r="G120" s="1"/>
      <c r="H120">
        <v>1</v>
      </c>
      <c r="I120" t="s">
        <v>39</v>
      </c>
      <c r="J120" t="s">
        <v>40</v>
      </c>
      <c r="K120" t="s">
        <v>41</v>
      </c>
      <c r="L120" s="1"/>
      <c r="M120">
        <v>1</v>
      </c>
      <c r="N120" t="s">
        <v>92</v>
      </c>
      <c r="O120" t="s">
        <v>93</v>
      </c>
      <c r="P120" t="s">
        <v>183</v>
      </c>
      <c r="Q120" t="s">
        <v>100</v>
      </c>
      <c r="T120" t="s">
        <v>87</v>
      </c>
      <c r="U120" t="s">
        <v>87</v>
      </c>
      <c r="V120" t="s">
        <v>47</v>
      </c>
      <c r="W120">
        <v>2676</v>
      </c>
      <c r="X120" s="6">
        <v>378</v>
      </c>
      <c r="Z120" s="7">
        <v>0</v>
      </c>
      <c r="AA120" s="6">
        <v>0</v>
      </c>
      <c r="AB120" s="7">
        <v>1</v>
      </c>
      <c r="AC120" s="6">
        <v>0</v>
      </c>
      <c r="AD120" s="7">
        <v>0</v>
      </c>
      <c r="AF120" s="7"/>
      <c r="AH120" s="7"/>
      <c r="AJ120" s="7"/>
      <c r="AL120" s="8" t="s">
        <v>290</v>
      </c>
      <c r="AM120" s="9"/>
      <c r="AN120" s="3" t="str">
        <f xml:space="preserve"> IF(AND(AL120="Goedgekeurd", AM120&lt;&gt;""), N120&amp;"_" &amp; P120&amp;"_"&amp;A120&amp;"_"&amp;D120&amp;"_"&amp;TEXT(AM120,"dd-mm-")&amp;YEAR(AM120), IF(AND(AM120&lt;&gt;"", AL120&lt;&gt;"In opdracht", AL120&lt;&gt;"Goedgekeurd", AL120&lt;&gt;""),AL120&amp;"_"&amp;N120&amp;"_"&amp;P120&amp;"_"&amp;A120&amp;"_"&amp;D120&amp;"_"&amp;TEXT(AM120,"dd-mm-")&amp;YEAR(AM120),"&lt; Vul hiernaast de juiste status en datum in."))</f>
        <v>&lt; Vul hiernaast de juiste status en datum in.</v>
      </c>
    </row>
    <row r="121" spans="1:40" x14ac:dyDescent="0.25">
      <c r="A121">
        <v>900134979</v>
      </c>
      <c r="B121">
        <v>36</v>
      </c>
      <c r="C121" t="s">
        <v>36</v>
      </c>
      <c r="D121">
        <v>830688</v>
      </c>
      <c r="E121" t="s">
        <v>37</v>
      </c>
      <c r="F121" t="s">
        <v>38</v>
      </c>
      <c r="G121" s="1"/>
      <c r="H121">
        <v>1</v>
      </c>
      <c r="I121" t="s">
        <v>39</v>
      </c>
      <c r="J121" t="s">
        <v>40</v>
      </c>
      <c r="K121" t="s">
        <v>41</v>
      </c>
      <c r="L121" s="1"/>
      <c r="M121">
        <v>1</v>
      </c>
      <c r="N121" t="s">
        <v>92</v>
      </c>
      <c r="O121" t="s">
        <v>93</v>
      </c>
      <c r="P121" t="s">
        <v>168</v>
      </c>
      <c r="Q121" t="s">
        <v>100</v>
      </c>
      <c r="T121" t="s">
        <v>87</v>
      </c>
      <c r="U121" t="s">
        <v>87</v>
      </c>
      <c r="V121" t="s">
        <v>47</v>
      </c>
      <c r="W121">
        <v>2676</v>
      </c>
      <c r="X121" s="6">
        <v>378</v>
      </c>
      <c r="Z121" s="7">
        <v>0</v>
      </c>
      <c r="AA121" s="6">
        <v>0</v>
      </c>
      <c r="AB121" s="7">
        <v>1</v>
      </c>
      <c r="AC121" s="6">
        <v>0</v>
      </c>
      <c r="AD121" s="7">
        <v>0</v>
      </c>
      <c r="AF121" s="7"/>
      <c r="AH121" s="7"/>
      <c r="AJ121" s="7"/>
      <c r="AL121" s="8" t="s">
        <v>290</v>
      </c>
      <c r="AM121" s="9"/>
      <c r="AN121" s="3" t="str">
        <f xml:space="preserve"> IF(AND(AL121="Goedgekeurd", AM121&lt;&gt;""), N121&amp;"_" &amp; P121&amp;"_"&amp;A121&amp;"_"&amp;D121&amp;"_"&amp;TEXT(AM121,"dd-mm-")&amp;YEAR(AM121), IF(AND(AM121&lt;&gt;"", AL121&lt;&gt;"In opdracht", AL121&lt;&gt;"Goedgekeurd", AL121&lt;&gt;""),AL121&amp;"_"&amp;N121&amp;"_"&amp;P121&amp;"_"&amp;A121&amp;"_"&amp;D121&amp;"_"&amp;TEXT(AM121,"dd-mm-")&amp;YEAR(AM121),"&lt; Vul hiernaast de juiste status en datum in."))</f>
        <v>&lt; Vul hiernaast de juiste status en datum in.</v>
      </c>
    </row>
    <row r="122" spans="1:40" x14ac:dyDescent="0.25">
      <c r="A122">
        <v>900134982</v>
      </c>
      <c r="B122">
        <v>36</v>
      </c>
      <c r="C122" t="s">
        <v>36</v>
      </c>
      <c r="D122">
        <v>830689</v>
      </c>
      <c r="E122" t="s">
        <v>37</v>
      </c>
      <c r="F122" t="s">
        <v>38</v>
      </c>
      <c r="G122" s="1"/>
      <c r="H122">
        <v>1</v>
      </c>
      <c r="I122" t="s">
        <v>39</v>
      </c>
      <c r="J122" t="s">
        <v>40</v>
      </c>
      <c r="K122" t="s">
        <v>41</v>
      </c>
      <c r="L122" s="1"/>
      <c r="M122">
        <v>1</v>
      </c>
      <c r="N122" t="s">
        <v>92</v>
      </c>
      <c r="O122" t="s">
        <v>93</v>
      </c>
      <c r="P122" t="s">
        <v>171</v>
      </c>
      <c r="Q122" t="s">
        <v>100</v>
      </c>
      <c r="T122" t="s">
        <v>87</v>
      </c>
      <c r="U122" t="s">
        <v>87</v>
      </c>
      <c r="V122" t="s">
        <v>47</v>
      </c>
      <c r="W122">
        <v>2676</v>
      </c>
      <c r="X122" s="6">
        <v>378</v>
      </c>
      <c r="Z122" s="7">
        <v>0</v>
      </c>
      <c r="AA122" s="6">
        <v>0</v>
      </c>
      <c r="AB122" s="7">
        <v>1</v>
      </c>
      <c r="AC122" s="6">
        <v>0</v>
      </c>
      <c r="AD122" s="7">
        <v>0</v>
      </c>
      <c r="AF122" s="7"/>
      <c r="AH122" s="7"/>
      <c r="AJ122" s="7"/>
      <c r="AL122" s="8" t="s">
        <v>290</v>
      </c>
      <c r="AM122" s="9"/>
      <c r="AN122" s="3" t="str">
        <f xml:space="preserve"> IF(AND(AL122="Goedgekeurd", AM122&lt;&gt;""), N122&amp;"_" &amp; P122&amp;"_"&amp;A122&amp;"_"&amp;D122&amp;"_"&amp;TEXT(AM122,"dd-mm-")&amp;YEAR(AM122), IF(AND(AM122&lt;&gt;"", AL122&lt;&gt;"In opdracht", AL122&lt;&gt;"Goedgekeurd", AL122&lt;&gt;""),AL122&amp;"_"&amp;N122&amp;"_"&amp;P122&amp;"_"&amp;A122&amp;"_"&amp;D122&amp;"_"&amp;TEXT(AM122,"dd-mm-")&amp;YEAR(AM122),"&lt; Vul hiernaast de juiste status en datum in."))</f>
        <v>&lt; Vul hiernaast de juiste status en datum in.</v>
      </c>
    </row>
    <row r="123" spans="1:40" x14ac:dyDescent="0.25">
      <c r="A123">
        <v>900134985</v>
      </c>
      <c r="B123">
        <v>36</v>
      </c>
      <c r="C123" t="s">
        <v>36</v>
      </c>
      <c r="D123">
        <v>830690</v>
      </c>
      <c r="E123" t="s">
        <v>37</v>
      </c>
      <c r="F123" t="s">
        <v>38</v>
      </c>
      <c r="G123" s="1"/>
      <c r="H123">
        <v>1</v>
      </c>
      <c r="I123" t="s">
        <v>39</v>
      </c>
      <c r="J123" t="s">
        <v>40</v>
      </c>
      <c r="K123" t="s">
        <v>41</v>
      </c>
      <c r="L123" s="1"/>
      <c r="M123">
        <v>1</v>
      </c>
      <c r="N123" t="s">
        <v>92</v>
      </c>
      <c r="O123" t="s">
        <v>93</v>
      </c>
      <c r="P123" t="s">
        <v>175</v>
      </c>
      <c r="Q123" t="s">
        <v>176</v>
      </c>
      <c r="T123" t="s">
        <v>87</v>
      </c>
      <c r="U123" t="s">
        <v>87</v>
      </c>
      <c r="V123" t="s">
        <v>47</v>
      </c>
      <c r="W123">
        <v>2676</v>
      </c>
      <c r="X123" s="6">
        <v>378</v>
      </c>
      <c r="Z123" s="7">
        <v>0</v>
      </c>
      <c r="AA123" s="6">
        <v>0</v>
      </c>
      <c r="AB123" s="7">
        <v>1</v>
      </c>
      <c r="AC123" s="6">
        <v>0</v>
      </c>
      <c r="AD123" s="7">
        <v>0</v>
      </c>
      <c r="AF123" s="7"/>
      <c r="AH123" s="7"/>
      <c r="AJ123" s="7"/>
      <c r="AL123" s="8" t="s">
        <v>290</v>
      </c>
      <c r="AM123" s="9"/>
      <c r="AN123" s="3" t="str">
        <f xml:space="preserve"> IF(AND(AL123="Goedgekeurd", AM123&lt;&gt;""), N123&amp;"_" &amp; P123&amp;"_"&amp;A123&amp;"_"&amp;D123&amp;"_"&amp;TEXT(AM123,"dd-mm-")&amp;YEAR(AM123), IF(AND(AM123&lt;&gt;"", AL123&lt;&gt;"In opdracht", AL123&lt;&gt;"Goedgekeurd", AL123&lt;&gt;""),AL123&amp;"_"&amp;N123&amp;"_"&amp;P123&amp;"_"&amp;A123&amp;"_"&amp;D123&amp;"_"&amp;TEXT(AM123,"dd-mm-")&amp;YEAR(AM123),"&lt; Vul hiernaast de juiste status en datum in."))</f>
        <v>&lt; Vul hiernaast de juiste status en datum in.</v>
      </c>
    </row>
    <row r="124" spans="1:40" x14ac:dyDescent="0.25">
      <c r="A124">
        <v>900134977</v>
      </c>
      <c r="B124">
        <v>36</v>
      </c>
      <c r="C124" t="s">
        <v>36</v>
      </c>
      <c r="D124">
        <v>830691</v>
      </c>
      <c r="E124" t="s">
        <v>37</v>
      </c>
      <c r="F124" t="s">
        <v>38</v>
      </c>
      <c r="G124" s="1"/>
      <c r="H124">
        <v>1</v>
      </c>
      <c r="I124" t="s">
        <v>39</v>
      </c>
      <c r="J124" t="s">
        <v>40</v>
      </c>
      <c r="K124" t="s">
        <v>41</v>
      </c>
      <c r="L124" s="1"/>
      <c r="M124">
        <v>1</v>
      </c>
      <c r="N124" t="s">
        <v>92</v>
      </c>
      <c r="O124" t="s">
        <v>93</v>
      </c>
      <c r="P124" t="s">
        <v>165</v>
      </c>
      <c r="Q124" t="s">
        <v>100</v>
      </c>
      <c r="T124" t="s">
        <v>87</v>
      </c>
      <c r="U124" t="s">
        <v>87</v>
      </c>
      <c r="V124" t="s">
        <v>47</v>
      </c>
      <c r="W124">
        <v>2676</v>
      </c>
      <c r="X124" s="6">
        <v>378</v>
      </c>
      <c r="Z124" s="7">
        <v>0</v>
      </c>
      <c r="AA124" s="6">
        <v>0</v>
      </c>
      <c r="AB124" s="7">
        <v>1</v>
      </c>
      <c r="AC124" s="6">
        <v>0</v>
      </c>
      <c r="AD124" s="7">
        <v>0</v>
      </c>
      <c r="AF124" s="7"/>
      <c r="AH124" s="7"/>
      <c r="AJ124" s="7"/>
      <c r="AL124" s="8" t="s">
        <v>290</v>
      </c>
      <c r="AM124" s="9"/>
      <c r="AN124" s="3" t="str">
        <f xml:space="preserve"> IF(AND(AL124="Goedgekeurd", AM124&lt;&gt;""), N124&amp;"_" &amp; P124&amp;"_"&amp;A124&amp;"_"&amp;D124&amp;"_"&amp;TEXT(AM124,"dd-mm-")&amp;YEAR(AM124), IF(AND(AM124&lt;&gt;"", AL124&lt;&gt;"In opdracht", AL124&lt;&gt;"Goedgekeurd", AL124&lt;&gt;""),AL124&amp;"_"&amp;N124&amp;"_"&amp;P124&amp;"_"&amp;A124&amp;"_"&amp;D124&amp;"_"&amp;TEXT(AM124,"dd-mm-")&amp;YEAR(AM124),"&lt; Vul hiernaast de juiste status en datum in."))</f>
        <v>&lt; Vul hiernaast de juiste status en datum in.</v>
      </c>
    </row>
    <row r="125" spans="1:40" x14ac:dyDescent="0.25">
      <c r="A125">
        <v>900134980</v>
      </c>
      <c r="B125">
        <v>36</v>
      </c>
      <c r="C125" t="s">
        <v>36</v>
      </c>
      <c r="D125">
        <v>830692</v>
      </c>
      <c r="E125" t="s">
        <v>37</v>
      </c>
      <c r="F125" t="s">
        <v>38</v>
      </c>
      <c r="G125" s="1"/>
      <c r="H125">
        <v>1</v>
      </c>
      <c r="I125" t="s">
        <v>39</v>
      </c>
      <c r="J125" t="s">
        <v>40</v>
      </c>
      <c r="K125" t="s">
        <v>41</v>
      </c>
      <c r="L125" s="1"/>
      <c r="M125">
        <v>1</v>
      </c>
      <c r="N125" t="s">
        <v>92</v>
      </c>
      <c r="O125" t="s">
        <v>93</v>
      </c>
      <c r="P125" t="s">
        <v>169</v>
      </c>
      <c r="Q125" t="s">
        <v>123</v>
      </c>
      <c r="T125" t="s">
        <v>87</v>
      </c>
      <c r="U125" t="s">
        <v>87</v>
      </c>
      <c r="V125" t="s">
        <v>47</v>
      </c>
      <c r="W125">
        <v>2676</v>
      </c>
      <c r="X125" s="6">
        <v>378</v>
      </c>
      <c r="Z125" s="7">
        <v>0</v>
      </c>
      <c r="AA125" s="6">
        <v>0</v>
      </c>
      <c r="AB125" s="7">
        <v>1</v>
      </c>
      <c r="AC125" s="6">
        <v>0</v>
      </c>
      <c r="AD125" s="7">
        <v>0</v>
      </c>
      <c r="AF125" s="7"/>
      <c r="AH125" s="7"/>
      <c r="AJ125" s="7"/>
      <c r="AL125" s="8" t="s">
        <v>290</v>
      </c>
      <c r="AM125" s="9"/>
      <c r="AN125" s="3" t="str">
        <f xml:space="preserve"> IF(AND(AL125="Goedgekeurd", AM125&lt;&gt;""), N125&amp;"_" &amp; P125&amp;"_"&amp;A125&amp;"_"&amp;D125&amp;"_"&amp;TEXT(AM125,"dd-mm-")&amp;YEAR(AM125), IF(AND(AM125&lt;&gt;"", AL125&lt;&gt;"In opdracht", AL125&lt;&gt;"Goedgekeurd", AL125&lt;&gt;""),AL125&amp;"_"&amp;N125&amp;"_"&amp;P125&amp;"_"&amp;A125&amp;"_"&amp;D125&amp;"_"&amp;TEXT(AM125,"dd-mm-")&amp;YEAR(AM125),"&lt; Vul hiernaast de juiste status en datum in."))</f>
        <v>&lt; Vul hiernaast de juiste status en datum in.</v>
      </c>
    </row>
    <row r="126" spans="1:40" x14ac:dyDescent="0.25">
      <c r="A126">
        <v>900134983</v>
      </c>
      <c r="B126">
        <v>36</v>
      </c>
      <c r="C126" t="s">
        <v>36</v>
      </c>
      <c r="D126">
        <v>830693</v>
      </c>
      <c r="E126" t="s">
        <v>37</v>
      </c>
      <c r="F126" t="s">
        <v>38</v>
      </c>
      <c r="G126" s="1"/>
      <c r="H126">
        <v>1</v>
      </c>
      <c r="I126" t="s">
        <v>39</v>
      </c>
      <c r="J126" t="s">
        <v>40</v>
      </c>
      <c r="K126" t="s">
        <v>41</v>
      </c>
      <c r="L126" s="1"/>
      <c r="M126">
        <v>1</v>
      </c>
      <c r="N126" t="s">
        <v>92</v>
      </c>
      <c r="O126" t="s">
        <v>93</v>
      </c>
      <c r="P126" t="s">
        <v>172</v>
      </c>
      <c r="Q126" t="s">
        <v>167</v>
      </c>
      <c r="T126" t="s">
        <v>87</v>
      </c>
      <c r="U126" t="s">
        <v>87</v>
      </c>
      <c r="V126" t="s">
        <v>47</v>
      </c>
      <c r="W126">
        <v>2676</v>
      </c>
      <c r="X126" s="6">
        <v>378</v>
      </c>
      <c r="Z126" s="7">
        <v>0</v>
      </c>
      <c r="AA126" s="6">
        <v>0</v>
      </c>
      <c r="AB126" s="7">
        <v>1</v>
      </c>
      <c r="AC126" s="6">
        <v>0</v>
      </c>
      <c r="AD126" s="7">
        <v>0</v>
      </c>
      <c r="AF126" s="7"/>
      <c r="AH126" s="7"/>
      <c r="AJ126" s="7"/>
      <c r="AL126" s="8" t="s">
        <v>290</v>
      </c>
      <c r="AM126" s="9"/>
      <c r="AN126" s="3" t="str">
        <f xml:space="preserve"> IF(AND(AL126="Goedgekeurd", AM126&lt;&gt;""), N126&amp;"_" &amp; P126&amp;"_"&amp;A126&amp;"_"&amp;D126&amp;"_"&amp;TEXT(AM126,"dd-mm-")&amp;YEAR(AM126), IF(AND(AM126&lt;&gt;"", AL126&lt;&gt;"In opdracht", AL126&lt;&gt;"Goedgekeurd", AL126&lt;&gt;""),AL126&amp;"_"&amp;N126&amp;"_"&amp;P126&amp;"_"&amp;A126&amp;"_"&amp;D126&amp;"_"&amp;TEXT(AM126,"dd-mm-")&amp;YEAR(AM126),"&lt; Vul hiernaast de juiste status en datum in."))</f>
        <v>&lt; Vul hiernaast de juiste status en datum in.</v>
      </c>
    </row>
    <row r="127" spans="1:40" x14ac:dyDescent="0.25">
      <c r="A127">
        <v>900134996</v>
      </c>
      <c r="B127">
        <v>36</v>
      </c>
      <c r="C127" t="s">
        <v>36</v>
      </c>
      <c r="D127">
        <v>830724</v>
      </c>
      <c r="E127" t="s">
        <v>37</v>
      </c>
      <c r="F127" t="s">
        <v>38</v>
      </c>
      <c r="G127" s="1"/>
      <c r="H127">
        <v>1</v>
      </c>
      <c r="I127" t="s">
        <v>39</v>
      </c>
      <c r="J127" t="s">
        <v>40</v>
      </c>
      <c r="K127" t="s">
        <v>41</v>
      </c>
      <c r="L127" s="1"/>
      <c r="M127">
        <v>1</v>
      </c>
      <c r="N127" t="s">
        <v>92</v>
      </c>
      <c r="O127" t="s">
        <v>93</v>
      </c>
      <c r="P127" t="s">
        <v>192</v>
      </c>
      <c r="Q127" t="s">
        <v>193</v>
      </c>
      <c r="T127" t="s">
        <v>87</v>
      </c>
      <c r="U127" t="s">
        <v>87</v>
      </c>
      <c r="V127" t="s">
        <v>47</v>
      </c>
      <c r="W127">
        <v>2676</v>
      </c>
      <c r="X127" s="6">
        <v>378</v>
      </c>
      <c r="Z127" s="7">
        <v>0</v>
      </c>
      <c r="AA127" s="6">
        <v>0</v>
      </c>
      <c r="AB127" s="7">
        <v>1</v>
      </c>
      <c r="AC127" s="6">
        <v>0</v>
      </c>
      <c r="AD127" s="7">
        <v>0</v>
      </c>
      <c r="AF127" s="7"/>
      <c r="AH127" s="7"/>
      <c r="AJ127" s="7"/>
      <c r="AL127" s="8" t="s">
        <v>290</v>
      </c>
      <c r="AM127" s="9"/>
      <c r="AN127" s="3" t="str">
        <f xml:space="preserve"> IF(AND(AL127="Goedgekeurd", AM127&lt;&gt;""), N127&amp;"_" &amp; P127&amp;"_"&amp;A127&amp;"_"&amp;D127&amp;"_"&amp;TEXT(AM127,"dd-mm-")&amp;YEAR(AM127), IF(AND(AM127&lt;&gt;"", AL127&lt;&gt;"In opdracht", AL127&lt;&gt;"Goedgekeurd", AL127&lt;&gt;""),AL127&amp;"_"&amp;N127&amp;"_"&amp;P127&amp;"_"&amp;A127&amp;"_"&amp;D127&amp;"_"&amp;TEXT(AM127,"dd-mm-")&amp;YEAR(AM127),"&lt; Vul hiernaast de juiste status en datum in."))</f>
        <v>&lt; Vul hiernaast de juiste status en datum in.</v>
      </c>
    </row>
    <row r="128" spans="1:40" x14ac:dyDescent="0.25">
      <c r="A128">
        <v>900134997</v>
      </c>
      <c r="B128">
        <v>36</v>
      </c>
      <c r="C128" t="s">
        <v>36</v>
      </c>
      <c r="D128">
        <v>830725</v>
      </c>
      <c r="E128" t="s">
        <v>37</v>
      </c>
      <c r="F128" t="s">
        <v>38</v>
      </c>
      <c r="G128" s="1"/>
      <c r="H128">
        <v>1</v>
      </c>
      <c r="I128" t="s">
        <v>39</v>
      </c>
      <c r="J128" t="s">
        <v>40</v>
      </c>
      <c r="K128" t="s">
        <v>41</v>
      </c>
      <c r="L128" s="1"/>
      <c r="M128">
        <v>1</v>
      </c>
      <c r="N128" t="s">
        <v>92</v>
      </c>
      <c r="O128" t="s">
        <v>93</v>
      </c>
      <c r="P128" t="s">
        <v>194</v>
      </c>
      <c r="Q128" t="s">
        <v>96</v>
      </c>
      <c r="T128" t="s">
        <v>87</v>
      </c>
      <c r="U128" t="s">
        <v>87</v>
      </c>
      <c r="V128" t="s">
        <v>47</v>
      </c>
      <c r="W128">
        <v>2676</v>
      </c>
      <c r="X128" s="6">
        <v>378</v>
      </c>
      <c r="Z128" s="7">
        <v>0</v>
      </c>
      <c r="AA128" s="6">
        <v>0</v>
      </c>
      <c r="AB128" s="7">
        <v>1</v>
      </c>
      <c r="AC128" s="6">
        <v>0</v>
      </c>
      <c r="AD128" s="7">
        <v>0</v>
      </c>
      <c r="AF128" s="7"/>
      <c r="AH128" s="7"/>
      <c r="AJ128" s="7"/>
      <c r="AL128" s="8" t="s">
        <v>290</v>
      </c>
      <c r="AM128" s="9"/>
      <c r="AN128" s="3" t="str">
        <f xml:space="preserve"> IF(AND(AL128="Goedgekeurd", AM128&lt;&gt;""), N128&amp;"_" &amp; P128&amp;"_"&amp;A128&amp;"_"&amp;D128&amp;"_"&amp;TEXT(AM128,"dd-mm-")&amp;YEAR(AM128), IF(AND(AM128&lt;&gt;"", AL128&lt;&gt;"In opdracht", AL128&lt;&gt;"Goedgekeurd", AL128&lt;&gt;""),AL128&amp;"_"&amp;N128&amp;"_"&amp;P128&amp;"_"&amp;A128&amp;"_"&amp;D128&amp;"_"&amp;TEXT(AM128,"dd-mm-")&amp;YEAR(AM128),"&lt; Vul hiernaast de juiste status en datum in."))</f>
        <v>&lt; Vul hiernaast de juiste status en datum in.</v>
      </c>
    </row>
    <row r="129" spans="1:40" x14ac:dyDescent="0.25">
      <c r="A129">
        <v>900134986</v>
      </c>
      <c r="B129">
        <v>36</v>
      </c>
      <c r="C129" t="s">
        <v>36</v>
      </c>
      <c r="D129">
        <v>830695</v>
      </c>
      <c r="E129" t="s">
        <v>37</v>
      </c>
      <c r="F129" t="s">
        <v>38</v>
      </c>
      <c r="G129" s="1"/>
      <c r="H129">
        <v>1</v>
      </c>
      <c r="I129" t="s">
        <v>39</v>
      </c>
      <c r="J129" t="s">
        <v>40</v>
      </c>
      <c r="K129" t="s">
        <v>41</v>
      </c>
      <c r="L129" s="1"/>
      <c r="M129">
        <v>1</v>
      </c>
      <c r="N129" t="s">
        <v>92</v>
      </c>
      <c r="O129" t="s">
        <v>93</v>
      </c>
      <c r="P129" t="s">
        <v>177</v>
      </c>
      <c r="Q129" t="s">
        <v>178</v>
      </c>
      <c r="T129" t="s">
        <v>87</v>
      </c>
      <c r="U129" t="s">
        <v>87</v>
      </c>
      <c r="V129" t="s">
        <v>47</v>
      </c>
      <c r="W129">
        <v>2676</v>
      </c>
      <c r="X129" s="6">
        <v>378</v>
      </c>
      <c r="Z129" s="7">
        <v>0</v>
      </c>
      <c r="AA129" s="6">
        <v>0</v>
      </c>
      <c r="AB129" s="7">
        <v>1</v>
      </c>
      <c r="AC129" s="6">
        <v>0</v>
      </c>
      <c r="AD129" s="7">
        <v>0</v>
      </c>
      <c r="AF129" s="7"/>
      <c r="AH129" s="7"/>
      <c r="AJ129" s="7"/>
      <c r="AL129" s="8" t="s">
        <v>290</v>
      </c>
      <c r="AM129" s="9"/>
      <c r="AN129" s="3" t="str">
        <f xml:space="preserve"> IF(AND(AL129="Goedgekeurd", AM129&lt;&gt;""), N129&amp;"_" &amp; P129&amp;"_"&amp;A129&amp;"_"&amp;D129&amp;"_"&amp;TEXT(AM129,"dd-mm-")&amp;YEAR(AM129), IF(AND(AM129&lt;&gt;"", AL129&lt;&gt;"In opdracht", AL129&lt;&gt;"Goedgekeurd", AL129&lt;&gt;""),AL129&amp;"_"&amp;N129&amp;"_"&amp;P129&amp;"_"&amp;A129&amp;"_"&amp;D129&amp;"_"&amp;TEXT(AM129,"dd-mm-")&amp;YEAR(AM129),"&lt; Vul hiernaast de juiste status en datum in."))</f>
        <v>&lt; Vul hiernaast de juiste status en datum in.</v>
      </c>
    </row>
    <row r="130" spans="1:40" x14ac:dyDescent="0.25">
      <c r="A130">
        <v>900134988</v>
      </c>
      <c r="B130">
        <v>36</v>
      </c>
      <c r="C130" t="s">
        <v>36</v>
      </c>
      <c r="D130">
        <v>830696</v>
      </c>
      <c r="E130" t="s">
        <v>37</v>
      </c>
      <c r="F130" t="s">
        <v>38</v>
      </c>
      <c r="G130" s="1"/>
      <c r="H130">
        <v>1</v>
      </c>
      <c r="I130" t="s">
        <v>39</v>
      </c>
      <c r="J130" t="s">
        <v>40</v>
      </c>
      <c r="K130" t="s">
        <v>41</v>
      </c>
      <c r="L130" s="1"/>
      <c r="M130">
        <v>1</v>
      </c>
      <c r="N130" t="s">
        <v>92</v>
      </c>
      <c r="O130" t="s">
        <v>93</v>
      </c>
      <c r="P130" t="s">
        <v>181</v>
      </c>
      <c r="Q130" t="s">
        <v>182</v>
      </c>
      <c r="T130" t="s">
        <v>87</v>
      </c>
      <c r="U130" t="s">
        <v>87</v>
      </c>
      <c r="V130" t="s">
        <v>47</v>
      </c>
      <c r="W130">
        <v>2676</v>
      </c>
      <c r="X130" s="6">
        <v>378</v>
      </c>
      <c r="Z130" s="7">
        <v>0</v>
      </c>
      <c r="AA130" s="6">
        <v>0</v>
      </c>
      <c r="AB130" s="7">
        <v>1</v>
      </c>
      <c r="AC130" s="6">
        <v>0</v>
      </c>
      <c r="AD130" s="7">
        <v>0</v>
      </c>
      <c r="AF130" s="7"/>
      <c r="AH130" s="7"/>
      <c r="AJ130" s="7"/>
      <c r="AL130" s="8" t="s">
        <v>290</v>
      </c>
      <c r="AM130" s="9"/>
      <c r="AN130" s="3" t="str">
        <f xml:space="preserve"> IF(AND(AL130="Goedgekeurd", AM130&lt;&gt;""), N130&amp;"_" &amp; P130&amp;"_"&amp;A130&amp;"_"&amp;D130&amp;"_"&amp;TEXT(AM130,"dd-mm-")&amp;YEAR(AM130), IF(AND(AM130&lt;&gt;"", AL130&lt;&gt;"In opdracht", AL130&lt;&gt;"Goedgekeurd", AL130&lt;&gt;""),AL130&amp;"_"&amp;N130&amp;"_"&amp;P130&amp;"_"&amp;A130&amp;"_"&amp;D130&amp;"_"&amp;TEXT(AM130,"dd-mm-")&amp;YEAR(AM130),"&lt; Vul hiernaast de juiste status en datum in."))</f>
        <v>&lt; Vul hiernaast de juiste status en datum in.</v>
      </c>
    </row>
    <row r="131" spans="1:40" x14ac:dyDescent="0.25">
      <c r="A131">
        <v>900134978</v>
      </c>
      <c r="B131">
        <v>36</v>
      </c>
      <c r="C131" t="s">
        <v>36</v>
      </c>
      <c r="D131">
        <v>830697</v>
      </c>
      <c r="E131" t="s">
        <v>37</v>
      </c>
      <c r="F131" t="s">
        <v>38</v>
      </c>
      <c r="G131" s="1"/>
      <c r="H131">
        <v>1</v>
      </c>
      <c r="I131" t="s">
        <v>39</v>
      </c>
      <c r="J131" t="s">
        <v>40</v>
      </c>
      <c r="K131" t="s">
        <v>41</v>
      </c>
      <c r="L131" s="1"/>
      <c r="M131">
        <v>1</v>
      </c>
      <c r="N131" t="s">
        <v>92</v>
      </c>
      <c r="O131" t="s">
        <v>93</v>
      </c>
      <c r="P131" t="s">
        <v>166</v>
      </c>
      <c r="Q131" t="s">
        <v>167</v>
      </c>
      <c r="T131" t="s">
        <v>87</v>
      </c>
      <c r="U131" t="s">
        <v>87</v>
      </c>
      <c r="V131" t="s">
        <v>47</v>
      </c>
      <c r="W131">
        <v>2676</v>
      </c>
      <c r="X131" s="6">
        <v>378</v>
      </c>
      <c r="Z131" s="7">
        <v>0</v>
      </c>
      <c r="AA131" s="6">
        <v>0</v>
      </c>
      <c r="AB131" s="7">
        <v>1</v>
      </c>
      <c r="AC131" s="6">
        <v>0</v>
      </c>
      <c r="AD131" s="7">
        <v>0</v>
      </c>
      <c r="AF131" s="7"/>
      <c r="AH131" s="7"/>
      <c r="AJ131" s="7"/>
      <c r="AL131" s="8" t="s">
        <v>290</v>
      </c>
      <c r="AM131" s="9"/>
      <c r="AN131" s="3" t="str">
        <f xml:space="preserve"> IF(AND(AL131="Goedgekeurd", AM131&lt;&gt;""), N131&amp;"_" &amp; P131&amp;"_"&amp;A131&amp;"_"&amp;D131&amp;"_"&amp;TEXT(AM131,"dd-mm-")&amp;YEAR(AM131), IF(AND(AM131&lt;&gt;"", AL131&lt;&gt;"In opdracht", AL131&lt;&gt;"Goedgekeurd", AL131&lt;&gt;""),AL131&amp;"_"&amp;N131&amp;"_"&amp;P131&amp;"_"&amp;A131&amp;"_"&amp;D131&amp;"_"&amp;TEXT(AM131,"dd-mm-")&amp;YEAR(AM131),"&lt; Vul hiernaast de juiste status en datum in."))</f>
        <v>&lt; Vul hiernaast de juiste status en datum in.</v>
      </c>
    </row>
    <row r="132" spans="1:40" x14ac:dyDescent="0.25">
      <c r="A132">
        <v>900134981</v>
      </c>
      <c r="B132">
        <v>36</v>
      </c>
      <c r="C132" t="s">
        <v>36</v>
      </c>
      <c r="D132">
        <v>830698</v>
      </c>
      <c r="E132" t="s">
        <v>37</v>
      </c>
      <c r="F132" t="s">
        <v>38</v>
      </c>
      <c r="G132" s="1"/>
      <c r="H132">
        <v>1</v>
      </c>
      <c r="I132" t="s">
        <v>39</v>
      </c>
      <c r="J132" t="s">
        <v>40</v>
      </c>
      <c r="K132" t="s">
        <v>41</v>
      </c>
      <c r="L132" s="1"/>
      <c r="M132">
        <v>1</v>
      </c>
      <c r="N132" t="s">
        <v>92</v>
      </c>
      <c r="O132" t="s">
        <v>93</v>
      </c>
      <c r="P132" t="s">
        <v>170</v>
      </c>
      <c r="Q132" t="s">
        <v>167</v>
      </c>
      <c r="T132" t="s">
        <v>87</v>
      </c>
      <c r="U132" t="s">
        <v>87</v>
      </c>
      <c r="V132" t="s">
        <v>47</v>
      </c>
      <c r="W132">
        <v>2676</v>
      </c>
      <c r="X132" s="6">
        <v>378</v>
      </c>
      <c r="Z132" s="7">
        <v>0</v>
      </c>
      <c r="AA132" s="6">
        <v>0</v>
      </c>
      <c r="AB132" s="7">
        <v>1</v>
      </c>
      <c r="AC132" s="6">
        <v>0</v>
      </c>
      <c r="AD132" s="7">
        <v>0</v>
      </c>
      <c r="AF132" s="7"/>
      <c r="AH132" s="7"/>
      <c r="AJ132" s="7"/>
      <c r="AL132" s="8" t="s">
        <v>290</v>
      </c>
      <c r="AM132" s="9"/>
      <c r="AN132" s="3" t="str">
        <f xml:space="preserve"> IF(AND(AL132="Goedgekeurd", AM132&lt;&gt;""), N132&amp;"_" &amp; P132&amp;"_"&amp;A132&amp;"_"&amp;D132&amp;"_"&amp;TEXT(AM132,"dd-mm-")&amp;YEAR(AM132), IF(AND(AM132&lt;&gt;"", AL132&lt;&gt;"In opdracht", AL132&lt;&gt;"Goedgekeurd", AL132&lt;&gt;""),AL132&amp;"_"&amp;N132&amp;"_"&amp;P132&amp;"_"&amp;A132&amp;"_"&amp;D132&amp;"_"&amp;TEXT(AM132,"dd-mm-")&amp;YEAR(AM132),"&lt; Vul hiernaast de juiste status en datum in."))</f>
        <v>&lt; Vul hiernaast de juiste status en datum in.</v>
      </c>
    </row>
    <row r="133" spans="1:40" x14ac:dyDescent="0.25">
      <c r="A133">
        <v>900134984</v>
      </c>
      <c r="B133">
        <v>36</v>
      </c>
      <c r="C133" t="s">
        <v>36</v>
      </c>
      <c r="D133">
        <v>830694</v>
      </c>
      <c r="E133" t="s">
        <v>37</v>
      </c>
      <c r="F133" t="s">
        <v>38</v>
      </c>
      <c r="G133" s="1"/>
      <c r="H133">
        <v>1</v>
      </c>
      <c r="I133" t="s">
        <v>39</v>
      </c>
      <c r="J133" t="s">
        <v>40</v>
      </c>
      <c r="K133" t="s">
        <v>41</v>
      </c>
      <c r="L133" s="1"/>
      <c r="M133">
        <v>1</v>
      </c>
      <c r="N133" t="s">
        <v>92</v>
      </c>
      <c r="O133" t="s">
        <v>93</v>
      </c>
      <c r="P133" t="s">
        <v>173</v>
      </c>
      <c r="Q133" t="s">
        <v>174</v>
      </c>
      <c r="T133" t="s">
        <v>87</v>
      </c>
      <c r="U133" t="s">
        <v>87</v>
      </c>
      <c r="V133" t="s">
        <v>47</v>
      </c>
      <c r="W133">
        <v>2676</v>
      </c>
      <c r="X133" s="6">
        <v>378</v>
      </c>
      <c r="Z133" s="7">
        <v>0</v>
      </c>
      <c r="AA133" s="6">
        <v>0</v>
      </c>
      <c r="AB133" s="7">
        <v>1</v>
      </c>
      <c r="AC133" s="6">
        <v>0</v>
      </c>
      <c r="AD133" s="7">
        <v>0</v>
      </c>
      <c r="AF133" s="7"/>
      <c r="AH133" s="7"/>
      <c r="AJ133" s="7"/>
      <c r="AL133" s="8" t="s">
        <v>290</v>
      </c>
      <c r="AM133" s="9"/>
      <c r="AN133" s="3" t="str">
        <f xml:space="preserve"> IF(AND(AL133="Goedgekeurd", AM133&lt;&gt;""), N133&amp;"_" &amp; P133&amp;"_"&amp;A133&amp;"_"&amp;D133&amp;"_"&amp;TEXT(AM133,"dd-mm-")&amp;YEAR(AM133), IF(AND(AM133&lt;&gt;"", AL133&lt;&gt;"In opdracht", AL133&lt;&gt;"Goedgekeurd", AL133&lt;&gt;""),AL133&amp;"_"&amp;N133&amp;"_"&amp;P133&amp;"_"&amp;A133&amp;"_"&amp;D133&amp;"_"&amp;TEXT(AM133,"dd-mm-")&amp;YEAR(AM133),"&lt; Vul hiernaast de juiste status en datum in."))</f>
        <v>&lt; Vul hiernaast de juiste status en datum in.</v>
      </c>
    </row>
    <row r="134" spans="1:40" x14ac:dyDescent="0.25">
      <c r="A134">
        <v>900134998</v>
      </c>
      <c r="B134">
        <v>36</v>
      </c>
      <c r="C134" t="s">
        <v>36</v>
      </c>
      <c r="D134">
        <v>830726</v>
      </c>
      <c r="E134" t="s">
        <v>37</v>
      </c>
      <c r="F134" t="s">
        <v>38</v>
      </c>
      <c r="G134" s="1"/>
      <c r="H134">
        <v>1</v>
      </c>
      <c r="I134" t="s">
        <v>39</v>
      </c>
      <c r="J134" t="s">
        <v>40</v>
      </c>
      <c r="K134" t="s">
        <v>41</v>
      </c>
      <c r="L134" s="1"/>
      <c r="M134">
        <v>1</v>
      </c>
      <c r="N134" t="s">
        <v>92</v>
      </c>
      <c r="O134" t="s">
        <v>93</v>
      </c>
      <c r="P134" t="s">
        <v>195</v>
      </c>
      <c r="Q134" t="s">
        <v>196</v>
      </c>
      <c r="T134" t="s">
        <v>87</v>
      </c>
      <c r="U134" t="s">
        <v>87</v>
      </c>
      <c r="V134" t="s">
        <v>47</v>
      </c>
      <c r="W134">
        <v>2676</v>
      </c>
      <c r="X134" s="6">
        <v>378</v>
      </c>
      <c r="Z134" s="7">
        <v>0</v>
      </c>
      <c r="AA134" s="6">
        <v>0</v>
      </c>
      <c r="AB134" s="7">
        <v>1</v>
      </c>
      <c r="AC134" s="6">
        <v>0</v>
      </c>
      <c r="AD134" s="7">
        <v>0</v>
      </c>
      <c r="AF134" s="7"/>
      <c r="AH134" s="7"/>
      <c r="AJ134" s="7"/>
      <c r="AL134" s="8" t="s">
        <v>290</v>
      </c>
      <c r="AM134" s="9"/>
      <c r="AN134" s="3" t="str">
        <f xml:space="preserve"> IF(AND(AL134="Goedgekeurd", AM134&lt;&gt;""), N134&amp;"_" &amp; P134&amp;"_"&amp;A134&amp;"_"&amp;D134&amp;"_"&amp;TEXT(AM134,"dd-mm-")&amp;YEAR(AM134), IF(AND(AM134&lt;&gt;"", AL134&lt;&gt;"In opdracht", AL134&lt;&gt;"Goedgekeurd", AL134&lt;&gt;""),AL134&amp;"_"&amp;N134&amp;"_"&amp;P134&amp;"_"&amp;A134&amp;"_"&amp;D134&amp;"_"&amp;TEXT(AM134,"dd-mm-")&amp;YEAR(AM134),"&lt; Vul hiernaast de juiste status en datum in."))</f>
        <v>&lt; Vul hiernaast de juiste status en datum in.</v>
      </c>
    </row>
    <row r="135" spans="1:40" x14ac:dyDescent="0.25">
      <c r="A135">
        <v>900134987</v>
      </c>
      <c r="B135">
        <v>36</v>
      </c>
      <c r="C135" t="s">
        <v>36</v>
      </c>
      <c r="D135">
        <v>830699</v>
      </c>
      <c r="E135" t="s">
        <v>37</v>
      </c>
      <c r="F135" t="s">
        <v>38</v>
      </c>
      <c r="G135" s="1"/>
      <c r="H135">
        <v>1</v>
      </c>
      <c r="I135" t="s">
        <v>39</v>
      </c>
      <c r="J135" t="s">
        <v>40</v>
      </c>
      <c r="K135" t="s">
        <v>41</v>
      </c>
      <c r="L135" s="1"/>
      <c r="M135">
        <v>1</v>
      </c>
      <c r="N135" t="s">
        <v>92</v>
      </c>
      <c r="O135" t="s">
        <v>93</v>
      </c>
      <c r="P135" t="s">
        <v>179</v>
      </c>
      <c r="Q135" t="s">
        <v>180</v>
      </c>
      <c r="T135" t="s">
        <v>87</v>
      </c>
      <c r="U135" t="s">
        <v>87</v>
      </c>
      <c r="V135" t="s">
        <v>47</v>
      </c>
      <c r="W135">
        <v>2676</v>
      </c>
      <c r="X135" s="6">
        <v>378</v>
      </c>
      <c r="Z135" s="7">
        <v>0</v>
      </c>
      <c r="AA135" s="6">
        <v>0</v>
      </c>
      <c r="AB135" s="7">
        <v>1</v>
      </c>
      <c r="AC135" s="6">
        <v>0</v>
      </c>
      <c r="AD135" s="7">
        <v>0</v>
      </c>
      <c r="AF135" s="7"/>
      <c r="AH135" s="7"/>
      <c r="AJ135" s="7"/>
      <c r="AL135" s="8" t="s">
        <v>290</v>
      </c>
      <c r="AM135" s="9"/>
      <c r="AN135" s="3" t="str">
        <f xml:space="preserve"> IF(AND(AL135="Goedgekeurd", AM135&lt;&gt;""), N135&amp;"_" &amp; P135&amp;"_"&amp;A135&amp;"_"&amp;D135&amp;"_"&amp;TEXT(AM135,"dd-mm-")&amp;YEAR(AM135), IF(AND(AM135&lt;&gt;"", AL135&lt;&gt;"In opdracht", AL135&lt;&gt;"Goedgekeurd", AL135&lt;&gt;""),AL135&amp;"_"&amp;N135&amp;"_"&amp;P135&amp;"_"&amp;A135&amp;"_"&amp;D135&amp;"_"&amp;TEXT(AM135,"dd-mm-")&amp;YEAR(AM135),"&lt; Vul hiernaast de juiste status en datum in."))</f>
        <v>&lt; Vul hiernaast de juiste status en datum in.</v>
      </c>
    </row>
    <row r="136" spans="1:40" x14ac:dyDescent="0.25">
      <c r="A136">
        <v>900075517</v>
      </c>
      <c r="B136">
        <v>36</v>
      </c>
      <c r="C136" t="s">
        <v>36</v>
      </c>
      <c r="D136">
        <v>830540</v>
      </c>
      <c r="E136" t="s">
        <v>37</v>
      </c>
      <c r="F136" t="s">
        <v>38</v>
      </c>
      <c r="G136" s="1"/>
      <c r="H136">
        <v>1</v>
      </c>
      <c r="I136" t="s">
        <v>39</v>
      </c>
      <c r="J136" t="s">
        <v>40</v>
      </c>
      <c r="K136" t="s">
        <v>41</v>
      </c>
      <c r="L136" s="1"/>
      <c r="M136">
        <v>1</v>
      </c>
      <c r="N136" t="s">
        <v>42</v>
      </c>
      <c r="O136" t="s">
        <v>43</v>
      </c>
      <c r="P136" t="s">
        <v>44</v>
      </c>
      <c r="Q136" t="s">
        <v>45</v>
      </c>
      <c r="T136" t="s">
        <v>46</v>
      </c>
      <c r="U136" t="s">
        <v>46</v>
      </c>
      <c r="V136" t="s">
        <v>47</v>
      </c>
      <c r="W136">
        <v>2676</v>
      </c>
      <c r="X136" s="6">
        <v>378</v>
      </c>
      <c r="Z136" s="7">
        <v>0</v>
      </c>
      <c r="AA136" s="6">
        <v>0</v>
      </c>
      <c r="AB136" s="7">
        <v>1</v>
      </c>
      <c r="AC136" s="6">
        <v>0</v>
      </c>
      <c r="AD136" s="7">
        <v>0</v>
      </c>
      <c r="AF136" s="7"/>
      <c r="AH136" s="7"/>
      <c r="AJ136" s="7"/>
      <c r="AL136" s="8" t="s">
        <v>290</v>
      </c>
      <c r="AM136" s="9"/>
      <c r="AN136" s="3" t="str">
        <f xml:space="preserve"> IF(AND(AL136="Goedgekeurd", AM136&lt;&gt;""), N136&amp;"_" &amp; P136&amp;"_"&amp;A136&amp;"_"&amp;D136&amp;"_"&amp;TEXT(AM136,"dd-mm-")&amp;YEAR(AM136), IF(AND(AM136&lt;&gt;"", AL136&lt;&gt;"In opdracht", AL136&lt;&gt;"Goedgekeurd", AL136&lt;&gt;""),AL136&amp;"_"&amp;N136&amp;"_"&amp;P136&amp;"_"&amp;A136&amp;"_"&amp;D136&amp;"_"&amp;TEXT(AM136,"dd-mm-")&amp;YEAR(AM136),"&lt; Vul hiernaast de juiste status en datum in."))</f>
        <v>&lt; Vul hiernaast de juiste status en datum in.</v>
      </c>
    </row>
  </sheetData>
  <sheetProtection algorithmName="SHA-512" hashValue="TYVcUq4tNiXa9LQibacVL2lwXB+BKCJAlirQz9UcxN3xNHqZ7KwLgcyQt3Z6D6eDvTsLm3Rf3VXrcp4Bw44q/A==" saltValue="NYWd1ma8MLsxuLUI8CDoVw==" spinCount="100000" sheet="1" objects="1" scenarios="1" formatColumns="0" autoFilter="0"/>
  <autoFilter ref="A1:AN136"/>
  <sortState ref="A2:AP136">
    <sortCondition ref="N2:N136"/>
    <sortCondition ref="P2:P136"/>
    <sortCondition ref="A2:A136"/>
  </sortState>
  <dataValidations count="2">
    <dataValidation type="date" allowBlank="1" showDropDown="1" showInputMessage="1" showErrorMessage="1" error="Dit is een keuringsplan voor 2022. De datum moet tussen 1-1-2022 en 30-6-2023 liggen." prompt="Vul de datum in zoals vermeld op het document (d-m-jj)" sqref="AM2:AM136">
      <formula1>44562</formula1>
      <formula2>45107</formula2>
    </dataValidation>
    <dataValidation type="list" showErrorMessage="1" error="Kies een status uit de lijst" sqref="AL2:AL136">
      <formula1>$AP$1:$AP$5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2" max="2" width="35.28515625" bestFit="1" customWidth="1"/>
    <col min="3" max="3" width="26.140625" bestFit="1" customWidth="1"/>
    <col min="4" max="4" width="11.42578125" bestFit="1" customWidth="1"/>
    <col min="5" max="5" width="14.140625" bestFit="1" customWidth="1"/>
    <col min="6" max="6" width="7.42578125" bestFit="1" customWidth="1"/>
  </cols>
  <sheetData>
    <row r="1" spans="1:37" x14ac:dyDescent="0.25">
      <c r="A1" s="4" t="s">
        <v>13</v>
      </c>
      <c r="B1" s="4" t="s">
        <v>14</v>
      </c>
      <c r="C1" s="4" t="s">
        <v>294</v>
      </c>
      <c r="D1" s="4" t="s">
        <v>295</v>
      </c>
      <c r="E1" s="4" t="s">
        <v>296</v>
      </c>
      <c r="F1" s="4" t="s">
        <v>297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76</v>
      </c>
      <c r="B2" t="s">
        <v>77</v>
      </c>
      <c r="C2" t="s">
        <v>298</v>
      </c>
      <c r="D2" t="s">
        <v>299</v>
      </c>
      <c r="E2" t="s">
        <v>300</v>
      </c>
      <c r="F2" t="s">
        <v>301</v>
      </c>
    </row>
    <row r="3" spans="1:37" x14ac:dyDescent="0.25">
      <c r="A3" t="s">
        <v>69</v>
      </c>
      <c r="B3" t="s">
        <v>70</v>
      </c>
      <c r="C3" t="s">
        <v>302</v>
      </c>
      <c r="D3" t="s">
        <v>303</v>
      </c>
      <c r="E3" t="s">
        <v>304</v>
      </c>
      <c r="F3" t="s">
        <v>301</v>
      </c>
    </row>
    <row r="4" spans="1:37" x14ac:dyDescent="0.25">
      <c r="A4" t="s">
        <v>280</v>
      </c>
      <c r="B4" t="s">
        <v>281</v>
      </c>
      <c r="C4" t="s">
        <v>305</v>
      </c>
      <c r="D4" t="s">
        <v>306</v>
      </c>
      <c r="E4" t="s">
        <v>300</v>
      </c>
      <c r="F4" t="s">
        <v>301</v>
      </c>
    </row>
    <row r="5" spans="1:37" x14ac:dyDescent="0.25">
      <c r="A5" t="s">
        <v>184</v>
      </c>
      <c r="B5" t="s">
        <v>185</v>
      </c>
      <c r="C5" t="s">
        <v>307</v>
      </c>
      <c r="D5" t="s">
        <v>308</v>
      </c>
      <c r="E5" t="s">
        <v>300</v>
      </c>
      <c r="F5" t="s">
        <v>301</v>
      </c>
    </row>
    <row r="6" spans="1:37" x14ac:dyDescent="0.25">
      <c r="A6" t="s">
        <v>63</v>
      </c>
      <c r="B6" t="s">
        <v>64</v>
      </c>
      <c r="C6" t="s">
        <v>309</v>
      </c>
      <c r="D6" t="s">
        <v>310</v>
      </c>
      <c r="E6" t="s">
        <v>311</v>
      </c>
      <c r="F6" t="s">
        <v>301</v>
      </c>
    </row>
    <row r="7" spans="1:37" x14ac:dyDescent="0.25">
      <c r="A7" t="s">
        <v>57</v>
      </c>
      <c r="B7" t="s">
        <v>58</v>
      </c>
      <c r="C7" t="s">
        <v>312</v>
      </c>
      <c r="D7" t="s">
        <v>313</v>
      </c>
      <c r="E7" t="s">
        <v>314</v>
      </c>
      <c r="F7" t="s">
        <v>301</v>
      </c>
    </row>
    <row r="8" spans="1:37" x14ac:dyDescent="0.25">
      <c r="A8" t="s">
        <v>142</v>
      </c>
      <c r="B8" t="s">
        <v>143</v>
      </c>
      <c r="C8" t="s">
        <v>315</v>
      </c>
      <c r="D8" t="s">
        <v>316</v>
      </c>
      <c r="E8" t="s">
        <v>317</v>
      </c>
      <c r="F8" t="s">
        <v>301</v>
      </c>
    </row>
    <row r="9" spans="1:37" x14ac:dyDescent="0.25">
      <c r="A9" t="s">
        <v>197</v>
      </c>
      <c r="B9" t="s">
        <v>198</v>
      </c>
      <c r="C9" t="s">
        <v>318</v>
      </c>
      <c r="D9" t="s">
        <v>319</v>
      </c>
      <c r="E9" t="s">
        <v>320</v>
      </c>
      <c r="F9" t="s">
        <v>301</v>
      </c>
    </row>
    <row r="10" spans="1:37" x14ac:dyDescent="0.25">
      <c r="A10" t="s">
        <v>104</v>
      </c>
      <c r="B10" t="s">
        <v>105</v>
      </c>
      <c r="C10" t="s">
        <v>321</v>
      </c>
      <c r="D10" t="s">
        <v>322</v>
      </c>
      <c r="E10" s="11" t="s">
        <v>323</v>
      </c>
      <c r="F10" t="s">
        <v>301</v>
      </c>
    </row>
    <row r="11" spans="1:37" x14ac:dyDescent="0.25">
      <c r="A11" t="s">
        <v>89</v>
      </c>
      <c r="B11" t="s">
        <v>90</v>
      </c>
      <c r="C11" t="s">
        <v>324</v>
      </c>
      <c r="D11" t="s">
        <v>325</v>
      </c>
      <c r="E11" s="11" t="s">
        <v>323</v>
      </c>
      <c r="F11" t="s">
        <v>301</v>
      </c>
    </row>
    <row r="12" spans="1:37" x14ac:dyDescent="0.25">
      <c r="A12" t="s">
        <v>205</v>
      </c>
      <c r="B12" t="s">
        <v>206</v>
      </c>
      <c r="C12" t="s">
        <v>326</v>
      </c>
      <c r="D12" t="s">
        <v>327</v>
      </c>
      <c r="E12" t="s">
        <v>328</v>
      </c>
      <c r="F12" t="s">
        <v>301</v>
      </c>
    </row>
    <row r="13" spans="1:37" x14ac:dyDescent="0.25">
      <c r="A13" t="s">
        <v>209</v>
      </c>
      <c r="B13" t="s">
        <v>210</v>
      </c>
      <c r="C13" t="s">
        <v>329</v>
      </c>
      <c r="D13" t="s">
        <v>330</v>
      </c>
      <c r="E13" t="s">
        <v>331</v>
      </c>
      <c r="F13" t="s">
        <v>301</v>
      </c>
    </row>
    <row r="14" spans="1:37" x14ac:dyDescent="0.25">
      <c r="A14" t="s">
        <v>120</v>
      </c>
      <c r="B14" t="s">
        <v>121</v>
      </c>
      <c r="C14" t="s">
        <v>332</v>
      </c>
      <c r="D14" t="s">
        <v>330</v>
      </c>
      <c r="E14" t="s">
        <v>331</v>
      </c>
      <c r="F14" t="s">
        <v>301</v>
      </c>
    </row>
    <row r="15" spans="1:37" x14ac:dyDescent="0.25">
      <c r="A15" t="s">
        <v>134</v>
      </c>
      <c r="B15" t="s">
        <v>135</v>
      </c>
      <c r="C15" t="s">
        <v>333</v>
      </c>
      <c r="D15" t="s">
        <v>330</v>
      </c>
      <c r="E15" t="s">
        <v>331</v>
      </c>
      <c r="F15" t="s">
        <v>301</v>
      </c>
    </row>
    <row r="16" spans="1:37" x14ac:dyDescent="0.25">
      <c r="A16" t="s">
        <v>202</v>
      </c>
      <c r="B16" t="s">
        <v>203</v>
      </c>
      <c r="C16" t="s">
        <v>334</v>
      </c>
      <c r="D16" t="s">
        <v>335</v>
      </c>
      <c r="E16" t="s">
        <v>336</v>
      </c>
      <c r="F16" t="s">
        <v>301</v>
      </c>
    </row>
    <row r="17" spans="1:6" x14ac:dyDescent="0.25">
      <c r="A17" t="s">
        <v>130</v>
      </c>
      <c r="B17" t="s">
        <v>131</v>
      </c>
      <c r="C17" t="s">
        <v>337</v>
      </c>
      <c r="D17" t="s">
        <v>330</v>
      </c>
      <c r="E17" t="s">
        <v>331</v>
      </c>
      <c r="F17" t="s">
        <v>301</v>
      </c>
    </row>
    <row r="18" spans="1:6" x14ac:dyDescent="0.25">
      <c r="A18" t="s">
        <v>249</v>
      </c>
      <c r="B18" t="s">
        <v>250</v>
      </c>
      <c r="C18" t="s">
        <v>338</v>
      </c>
      <c r="D18" t="s">
        <v>339</v>
      </c>
      <c r="E18" t="s">
        <v>340</v>
      </c>
      <c r="F18" t="s">
        <v>301</v>
      </c>
    </row>
    <row r="19" spans="1:6" x14ac:dyDescent="0.25">
      <c r="A19" t="s">
        <v>152</v>
      </c>
      <c r="B19" t="s">
        <v>153</v>
      </c>
      <c r="C19" t="s">
        <v>341</v>
      </c>
      <c r="D19" t="s">
        <v>342</v>
      </c>
      <c r="E19" t="s">
        <v>343</v>
      </c>
      <c r="F19" t="s">
        <v>301</v>
      </c>
    </row>
    <row r="20" spans="1:6" x14ac:dyDescent="0.25">
      <c r="A20" t="s">
        <v>83</v>
      </c>
      <c r="B20" t="s">
        <v>84</v>
      </c>
      <c r="C20" t="s">
        <v>344</v>
      </c>
      <c r="D20" t="s">
        <v>345</v>
      </c>
      <c r="E20" t="s">
        <v>346</v>
      </c>
      <c r="F20" t="s">
        <v>301</v>
      </c>
    </row>
    <row r="21" spans="1:6" x14ac:dyDescent="0.25">
      <c r="A21" t="s">
        <v>200</v>
      </c>
      <c r="B21" t="s">
        <v>201</v>
      </c>
      <c r="C21" t="s">
        <v>347</v>
      </c>
      <c r="D21" t="s">
        <v>348</v>
      </c>
      <c r="E21" t="s">
        <v>349</v>
      </c>
      <c r="F21" t="s">
        <v>301</v>
      </c>
    </row>
    <row r="22" spans="1:6" x14ac:dyDescent="0.25">
      <c r="A22" t="s">
        <v>217</v>
      </c>
      <c r="B22" t="s">
        <v>218</v>
      </c>
      <c r="C22" t="s">
        <v>350</v>
      </c>
      <c r="D22" t="s">
        <v>351</v>
      </c>
      <c r="E22" t="s">
        <v>352</v>
      </c>
      <c r="F22" t="s">
        <v>301</v>
      </c>
    </row>
    <row r="23" spans="1:6" x14ac:dyDescent="0.25">
      <c r="A23" t="s">
        <v>275</v>
      </c>
      <c r="B23" t="s">
        <v>276</v>
      </c>
      <c r="C23" t="s">
        <v>353</v>
      </c>
      <c r="D23" t="s">
        <v>354</v>
      </c>
      <c r="E23" t="s">
        <v>355</v>
      </c>
      <c r="F23" t="s">
        <v>301</v>
      </c>
    </row>
    <row r="24" spans="1:6" x14ac:dyDescent="0.25">
      <c r="A24" t="s">
        <v>269</v>
      </c>
      <c r="B24" t="s">
        <v>270</v>
      </c>
      <c r="C24" t="s">
        <v>356</v>
      </c>
      <c r="D24" t="s">
        <v>357</v>
      </c>
      <c r="E24" t="s">
        <v>358</v>
      </c>
      <c r="F24" t="s">
        <v>301</v>
      </c>
    </row>
    <row r="25" spans="1:6" x14ac:dyDescent="0.25">
      <c r="A25" t="s">
        <v>72</v>
      </c>
      <c r="B25" t="s">
        <v>73</v>
      </c>
      <c r="C25" t="s">
        <v>359</v>
      </c>
      <c r="D25" t="s">
        <v>360</v>
      </c>
      <c r="E25" t="s">
        <v>361</v>
      </c>
      <c r="F25" t="s">
        <v>301</v>
      </c>
    </row>
    <row r="26" spans="1:6" x14ac:dyDescent="0.25">
      <c r="A26" t="s">
        <v>155</v>
      </c>
      <c r="B26" t="s">
        <v>156</v>
      </c>
      <c r="C26" t="s">
        <v>362</v>
      </c>
      <c r="D26" t="s">
        <v>363</v>
      </c>
      <c r="E26" t="s">
        <v>364</v>
      </c>
      <c r="F26" t="s">
        <v>301</v>
      </c>
    </row>
    <row r="27" spans="1:6" x14ac:dyDescent="0.25">
      <c r="A27" t="s">
        <v>48</v>
      </c>
      <c r="B27" t="s">
        <v>49</v>
      </c>
      <c r="C27" t="s">
        <v>365</v>
      </c>
      <c r="D27" t="s">
        <v>366</v>
      </c>
      <c r="E27" t="s">
        <v>367</v>
      </c>
      <c r="F27" t="s">
        <v>301</v>
      </c>
    </row>
    <row r="28" spans="1:6" x14ac:dyDescent="0.25">
      <c r="A28" t="s">
        <v>92</v>
      </c>
      <c r="B28" t="s">
        <v>93</v>
      </c>
      <c r="C28" t="s">
        <v>368</v>
      </c>
      <c r="D28" t="s">
        <v>369</v>
      </c>
      <c r="E28" t="s">
        <v>370</v>
      </c>
      <c r="F28" t="s">
        <v>301</v>
      </c>
    </row>
    <row r="29" spans="1:6" x14ac:dyDescent="0.25">
      <c r="A29" t="s">
        <v>42</v>
      </c>
      <c r="B29" t="s">
        <v>43</v>
      </c>
      <c r="C29" t="s">
        <v>371</v>
      </c>
      <c r="D29" t="s">
        <v>372</v>
      </c>
      <c r="E29" t="s">
        <v>373</v>
      </c>
      <c r="F29" t="s">
        <v>301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Kleefsman, Hans</cp:lastModifiedBy>
  <dcterms:created xsi:type="dcterms:W3CDTF">2021-07-22T09:58:19Z</dcterms:created>
  <dcterms:modified xsi:type="dcterms:W3CDTF">2021-07-22T11:07:31Z</dcterms:modified>
</cp:coreProperties>
</file>