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erasmusmc.sharepoint.com/sites/COV_ContrastinjectorenCT/Gedeelde documenten/General/"/>
    </mc:Choice>
  </mc:AlternateContent>
  <xr:revisionPtr revIDLastSave="144" documentId="11_029360F804083C5E520A5596A5B6B6DAAF9AAEC0" xr6:coauthVersionLast="47" xr6:coauthVersionMax="47" xr10:uidLastSave="{4AFBA1CE-C572-4E34-84E3-E652C7B11773}"/>
  <bookViews>
    <workbookView xWindow="-120" yWindow="-120" windowWidth="25440" windowHeight="15390" xr2:uid="{00000000-000D-0000-FFFF-FFFF00000000}"/>
  </bookViews>
  <sheets>
    <sheet name="PvE contrastinjectoren CT" sheetId="1" r:id="rId1"/>
    <sheet name="PvW contrastinjectoren CT" sheetId="3" r:id="rId2"/>
  </sheets>
  <definedNames>
    <definedName name="_xlnm.Print_Area" localSheetId="0">'PvE contrastinjectoren CT'!$A$1:$B$31</definedName>
    <definedName name="_xlnm.Print_Area" localSheetId="1">'PvW contrastinjectoren CT'!$A$1:$I$128</definedName>
    <definedName name="_xlnm.Print_Titles" localSheetId="0">'PvE contrastinjectoren CT'!$1:$3</definedName>
    <definedName name="_xlnm.Print_Titles" localSheetId="1">'PvW contrastinjectoren CT'!$1:$6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3" l="1"/>
  <c r="I9" i="3"/>
  <c r="I10" i="3"/>
  <c r="I11" i="3"/>
  <c r="I12" i="3"/>
  <c r="I13" i="3"/>
  <c r="I14" i="3"/>
  <c r="I15" i="3"/>
  <c r="I16" i="3"/>
  <c r="I17" i="3"/>
  <c r="I18" i="3"/>
  <c r="I19" i="3"/>
  <c r="I20" i="3"/>
  <c r="I21" i="3"/>
  <c r="I22" i="3"/>
  <c r="I23" i="3"/>
  <c r="I24" i="3"/>
  <c r="I25" i="3"/>
  <c r="I26" i="3"/>
  <c r="I27" i="3"/>
  <c r="I28" i="3"/>
  <c r="I29" i="3"/>
  <c r="I30" i="3"/>
  <c r="I8" i="3"/>
  <c r="I128" i="3"/>
</calcChain>
</file>

<file path=xl/sharedStrings.xml><?xml version="1.0" encoding="utf-8"?>
<sst xmlns="http://schemas.openxmlformats.org/spreadsheetml/2006/main" count="139" uniqueCount="119">
  <si>
    <t>PvE: Contrastinjectoren</t>
  </si>
  <si>
    <t>Vraagstelling</t>
  </si>
  <si>
    <t>Systeem beschikt over luchtdetectie en voorkomt injectie van lucht</t>
  </si>
  <si>
    <t>Contrastmiddel in de injector wordt verwarmd/ op temperatuur gehouden</t>
  </si>
  <si>
    <t>Een scanprotocol op een Siemens CT scanner met Care Contrast licence (Somaris 7 en  Somaris 10) kan geautomatiseerd het injectie protocol doorzetten naar de injector</t>
  </si>
  <si>
    <t>Dual flow is mogelijk</t>
  </si>
  <si>
    <t>Plafondophanging is onderdeel van de aanbieding. Indien een stoelconstructie noodzakelijk is, dienen gegevens hierover te worden meegestuurd bij uw aanbieding.</t>
  </si>
  <si>
    <t>De armvan de plafondophanging is minimaal 140 cm lang (injector moet aan beide zijden van de scanner te positioneren zijn)</t>
  </si>
  <si>
    <t>Een injectieprotocol kan uit minstens 10 fases bestaan (exclusief pauzes)</t>
  </si>
  <si>
    <t>In een injectieprotocol kan een pauze van minimaal 14 minuten worden ingebouwd.</t>
  </si>
  <si>
    <t>Apparatuur is te reinigen met alcohol 70% en chlooroplossing 250 - 1000 ppm</t>
  </si>
  <si>
    <t>Systeem is beschikbaar voor een proefplaatsing op 16 november 2021</t>
  </si>
  <si>
    <t>Bij bereiken van een pressure limit wordt het systeem niet direct uitgeschakeld, maar wordt de druk afgebouwd.</t>
  </si>
  <si>
    <t>Bediening zowel op de injector als in de bedieningsruimte</t>
  </si>
  <si>
    <t>De patiëntlijn bevat een of meer filters/ kleppen.</t>
  </si>
  <si>
    <t>Leverancier garandeert de patiëntveiligheid bij correct gebruik van systeem incl disposables.</t>
  </si>
  <si>
    <t>Service en garantie</t>
  </si>
  <si>
    <t>Training van twee medisch technici van het Erasmus MC is inbegrepen in de aanbieding.</t>
  </si>
  <si>
    <t>De ziekenhuistechnici van het Erasmus MC krijgen na het volgen van de servicetraining dezelfde rechten, en kunnen dezelfde werkzaamheden verrichten, als de service engineer van de fabrikant van het systeem. Software en/of hardware hiervoor wordt na beeïndiging van de training verstrekt</t>
  </si>
  <si>
    <t>Garantieperiode is ten minste twaalf maanden en gaat in na klinische ingebruikname van het systeem</t>
  </si>
  <si>
    <t>Leverancier garandeert dat de apparatuur gedurende tien jaar functioneert conform de functionele en technische specificaties (zie koopovereenkomst artikel 8.1)</t>
  </si>
  <si>
    <t>Bij een storing kan een servicetechnicus binnen 4 uur in Erasmus MC aanwezig zijn.</t>
  </si>
  <si>
    <t>Onderdelen voor 17:00 uur besteld zijn  de volgende ochtend in het Erasmus MC</t>
  </si>
  <si>
    <t>Overig</t>
  </si>
  <si>
    <t>Scholing van gebruikers naar behoefte van het Erasmus MC is inbegrepen</t>
  </si>
  <si>
    <t>Logistiek</t>
  </si>
  <si>
    <t>De leverancier garandeert een leverbetrouwbaarheid van 98%, gemeten in OLC (order line completeness)</t>
  </si>
  <si>
    <t>De leverancier beschikt over een calamiteitenplan dat ervoor zorgt dat in geval van overmacht de activiteiten zo snel mogelijk kunnen worden hervat. (calamiteitenplan toevoegen als separate bijlage)</t>
  </si>
  <si>
    <t>De leverancier informeert de opdrachtgever pro actief over eventuele leveringsproblemen en biedt indien nodig tijdig een volwaardig alternatief aan.</t>
  </si>
  <si>
    <t>In geval van gunning van de onderhavige opdracht aan de leverancier zal de leverancier gedurende de looptijd van de overeenkomst de opdrachtgever te allen tijde tijdig informeren omtrent voornemens van de leverancier om over te gaan tot het op de markt brengen van nieuwe(re) en/of andere versies van de overeengekomen zaken.</t>
  </si>
  <si>
    <t>Alle diensten die door de leverancier worden verricht worden door deskundige personen die voor het verrichten van die dienst(en) bekwaam en geschikt zijn.</t>
  </si>
  <si>
    <t>Op de verpakking van de producten is een streepjescode aangebracht volgens het GS1 (globel Trade item Number).</t>
  </si>
  <si>
    <t>De streepjescode voldoet aan de EAN128 conventie binnen de CAN-ANSI-standaard.</t>
  </si>
  <si>
    <t>De Opdrachtgever eist van de leverancier, dat de leverancier de GTIN's zelf laat controleren op scanbaarheid bij GS1.</t>
  </si>
  <si>
    <t>PvW: Contrastinjectoren</t>
  </si>
  <si>
    <t>Antwoord leverancier</t>
  </si>
  <si>
    <t>Punten:</t>
  </si>
  <si>
    <t>Score= Punten * gewicht</t>
  </si>
  <si>
    <t>onvoldoende=0</t>
  </si>
  <si>
    <t>voldoende=1</t>
  </si>
  <si>
    <t>goed=2</t>
  </si>
  <si>
    <t>gewicht</t>
  </si>
  <si>
    <t>(ook toelichten s.v.p.)</t>
  </si>
  <si>
    <t>Wat is het volume van de patiëntlijn?</t>
  </si>
  <si>
    <t>&gt;10 ml</t>
  </si>
  <si>
    <t>≥ 8 - ≤ 10 ml</t>
  </si>
  <si>
    <t>&lt; 8 ml</t>
  </si>
  <si>
    <t>Wat is de lengte van de patiëntlijn?</t>
  </si>
  <si>
    <t>&lt; 2.0m</t>
  </si>
  <si>
    <t>≥ 2.0 - ≤ 2.2m</t>
  </si>
  <si>
    <t>&gt; 2.2m</t>
  </si>
  <si>
    <t>Hoe snel kan de dagset gewisseld worden? (in seconden)</t>
  </si>
  <si>
    <t>Is het mogelijk om een dagset tijdelijk uit het systeem te halen (om een andere dagset met een ander contrastmiddeel te kunnen plaatsen) en hem vervolgens opnieuw in het systeem te plaatsen?</t>
  </si>
  <si>
    <t>nee</t>
  </si>
  <si>
    <t>ja</t>
  </si>
  <si>
    <t>Hoe snel kan de patiëntlijn gewisseld en ontlucht worden?</t>
  </si>
  <si>
    <t>&gt;10 s</t>
  </si>
  <si>
    <t>5-10 s</t>
  </si>
  <si>
    <t>&lt;5 s</t>
  </si>
  <si>
    <t>Hoeveel weegt de verpakking van de disposables die gebruikt wordt bij het scannen van 30 patiënten met 1 injector over een periode van 24uur?</t>
  </si>
  <si>
    <t>&gt; 2,5 Kg</t>
  </si>
  <si>
    <t>≤ 2,5 Kg - ≥ 1,5 Kg</t>
  </si>
  <si>
    <t>&lt; 1,5 Kg</t>
  </si>
  <si>
    <t>Wat is het kleinste volume dat geinjecteerd kan worden (i.v.m. gebruik bij kinderen)</t>
  </si>
  <si>
    <t>&gt; 5 ml</t>
  </si>
  <si>
    <t>3-5 ml</t>
  </si>
  <si>
    <t>&lt; 3 ml</t>
  </si>
  <si>
    <t>Hoe lang mag de dagset gebruikt worden?</t>
  </si>
  <si>
    <t>&lt;12 uur</t>
  </si>
  <si>
    <r>
      <t xml:space="preserve">≥ </t>
    </r>
    <r>
      <rPr>
        <sz val="10"/>
        <color rgb="FF000000"/>
        <rFont val="Arial"/>
        <family val="2"/>
      </rPr>
      <t>12 - &lt; 24 uur</t>
    </r>
  </si>
  <si>
    <t>≥ 24 uur</t>
  </si>
  <si>
    <t>Geeft het systeem een waarschuwing als de dagset vervangen moet worden?</t>
  </si>
  <si>
    <t>ja, resterende gebruiksduur ook tussentijds af te lezen</t>
  </si>
  <si>
    <t>Zijn er overige kosten verbonden aan de koppeling met de Siemens CT (Somaris 7 en  Somaris 10) (indien ja, bedrag vermelden)</t>
  </si>
  <si>
    <t>Is een e-learning beschikbaar?</t>
  </si>
  <si>
    <t xml:space="preserve">ja  </t>
  </si>
  <si>
    <t>Stelt de leverancier kosteloos een reserveinjector beschikbaar bij storing</t>
  </si>
  <si>
    <t>Nee</t>
  </si>
  <si>
    <t>Ja</t>
  </si>
  <si>
    <t>Ja, wordt in Erasmus MC gestationeerd</t>
  </si>
  <si>
    <t>Wat is de minimale flowrate</t>
  </si>
  <si>
    <t>&gt;0,4ml/s</t>
  </si>
  <si>
    <t>&gt;0,2 ml/s - 0,4 ml/s</t>
  </si>
  <si>
    <t>≤ 0,2 ml/s</t>
  </si>
  <si>
    <t>Wat is de maximale flowfrate?</t>
  </si>
  <si>
    <t>&lt; 6 ml/s</t>
  </si>
  <si>
    <t>6-8 ml/s</t>
  </si>
  <si>
    <t>&gt;8 ml/s</t>
  </si>
  <si>
    <t>De injector is mobiel te gebruiken (bijvoorbeeld bij gebruik met een mobiele CT-scanner)</t>
  </si>
  <si>
    <t>Kan de injector ook toegediend contrast weergeven en registreren in gram jodium en gram jodium/seconde</t>
  </si>
  <si>
    <t>alleen weergeven bij injectie</t>
  </si>
  <si>
    <t>weergeven en registreren in HIX/Pacs</t>
  </si>
  <si>
    <t>Kan registratie van de injectie  (flow/volume/concentratie/merk) geautomatiseerd vastgelegd en zichtbaar weergegeven worden in Philips VuePACS en Chipsoft HIX</t>
  </si>
  <si>
    <t>alleen PACS of HIX</t>
  </si>
  <si>
    <t>Zowel PACS en HIX</t>
  </si>
  <si>
    <t>Kan er digitale registratie plaats vinden van contrast fles Lotnr. d.m.v. Barcode/QRcode</t>
  </si>
  <si>
    <t>bij de console</t>
  </si>
  <si>
    <t>bij de injector</t>
  </si>
  <si>
    <t>Is in de kamer bij de injector ook de injectie aan te passen</t>
  </si>
  <si>
    <t> </t>
  </si>
  <si>
    <t>Kunnen lokaal protocollen van de ene naar de andere injector gekopieerd of geretrieved worden?</t>
  </si>
  <si>
    <t>alleen door fabrikant</t>
  </si>
  <si>
    <t xml:space="preserve"> ook door lokale keyusers</t>
  </si>
  <si>
    <t>Wat is maximaal bruikbaar volume contrast verpakking</t>
  </si>
  <si>
    <t>&lt;400 ml</t>
  </si>
  <si>
    <t>400-700 ml</t>
  </si>
  <si>
    <t>&gt;700 ml</t>
  </si>
  <si>
    <t>Wat is maximaal bruikbaar volume NaCL verpakking</t>
  </si>
  <si>
    <t>Injector is bruikbaar voor meerdere merken contrast en bijbehorende verpakkingen (minimaal:Visipaque-Ultravist-Iomeron)</t>
  </si>
  <si>
    <t>TOTAAL</t>
  </si>
  <si>
    <t>TOTALE SCORE</t>
  </si>
  <si>
    <t>De leverancier toont aan bij inschrijving door middel van certificaten en conformiteitsverklaringen dat zij voldoen aan de MDR, d.w.z. VERORDENING (EU) 2017/ 745. De certificaten en conformiteitsverklaringen moeten op 1e verzoek van het Erasmus MC per direct beschikbaar worden gesteld.</t>
  </si>
  <si>
    <t>Volledige systeem heeft de vereiste CE-markering en voldoet aan de bijbehorende geharmoniseerde normen.</t>
  </si>
  <si>
    <t>Volledige systeem is verenigbaar met ruimtenorm NEN 1010:2015+A1:2020 Groep 2</t>
  </si>
  <si>
    <t>&gt;120 s</t>
  </si>
  <si>
    <t>60-120 s</t>
  </si>
  <si>
    <t>&lt;60 s</t>
  </si>
  <si>
    <t>Flow (gemeten met patientline aangesloten op een PICC-lijn van Cook,  type UPICS-5.0-CT-OTW-ST-1111)  is ten minste 6 ml/s</t>
  </si>
  <si>
    <t>Het kleinste volume dat geïnjecteerd kan worden (i.v.m. gebruik bij kinderen) is maximaal 5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</si>
</sst>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name val="Arial"/>
    </font>
    <font>
      <u/>
      <sz val="10"/>
      <name val="Arial"/>
      <family val="2"/>
    </font>
    <font>
      <b/>
      <u/>
      <sz val="10"/>
      <name val="Arial"/>
      <family val="2"/>
    </font>
    <font>
      <sz val="10"/>
      <name val="Arial"/>
      <family val="2"/>
    </font>
    <font>
      <b/>
      <sz val="10"/>
      <name val="Arial"/>
      <family val="2"/>
    </font>
    <font>
      <sz val="8"/>
      <name val="Arial"/>
      <family val="2"/>
    </font>
    <font>
      <b/>
      <sz val="12"/>
      <name val="Arial"/>
      <family val="2"/>
    </font>
    <font>
      <b/>
      <sz val="8"/>
      <name val="Arial"/>
      <family val="2"/>
    </font>
    <font>
      <b/>
      <sz val="10"/>
      <color theme="0"/>
      <name val="Arial"/>
      <family val="2"/>
    </font>
    <font>
      <sz val="11"/>
      <color rgb="FF1F497D"/>
      <name val="Calibri"/>
      <family val="2"/>
    </font>
    <font>
      <sz val="10"/>
      <color rgb="FFFF0000"/>
      <name val="Arial"/>
    </font>
    <font>
      <sz val="10"/>
      <name val="Arial"/>
      <family val="2"/>
      <charset val="1"/>
    </font>
    <font>
      <sz val="10"/>
      <name val="Calibri"/>
      <family val="2"/>
    </font>
    <font>
      <sz val="10"/>
      <color rgb="FF000000"/>
      <name val="Arial"/>
      <family val="2"/>
    </font>
    <font>
      <sz val="10"/>
      <color rgb="FF000000"/>
      <name val="Calibri"/>
      <family val="2"/>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14">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3" fillId="0" borderId="0"/>
    <xf numFmtId="0" fontId="3" fillId="0" borderId="0"/>
  </cellStyleXfs>
  <cellXfs count="97">
    <xf numFmtId="0" fontId="0" fillId="0" borderId="0" xfId="0"/>
    <xf numFmtId="0" fontId="0" fillId="0" borderId="0" xfId="0" applyAlignment="1">
      <alignment vertical="top" wrapText="1"/>
    </xf>
    <xf numFmtId="0" fontId="0" fillId="0" borderId="1" xfId="0" applyBorder="1"/>
    <xf numFmtId="0" fontId="0" fillId="0" borderId="0" xfId="0" applyBorder="1"/>
    <xf numFmtId="0" fontId="0" fillId="0" borderId="0" xfId="0" applyFill="1" applyBorder="1"/>
    <xf numFmtId="0" fontId="0" fillId="0" borderId="0" xfId="0" applyAlignment="1">
      <alignment horizontal="left" vertical="top"/>
    </xf>
    <xf numFmtId="0" fontId="0" fillId="0" borderId="0" xfId="0" applyAlignment="1">
      <alignment horizontal="right" vertical="top"/>
    </xf>
    <xf numFmtId="164" fontId="0" fillId="0" borderId="0" xfId="0" applyNumberFormat="1" applyAlignment="1">
      <alignment horizontal="right" vertical="top"/>
    </xf>
    <xf numFmtId="49" fontId="0" fillId="0" borderId="0" xfId="0" applyNumberFormat="1" applyAlignment="1">
      <alignment horizontal="center" vertical="top"/>
    </xf>
    <xf numFmtId="0" fontId="0" fillId="0" borderId="0" xfId="0" applyFill="1" applyBorder="1" applyAlignment="1">
      <alignment horizontal="left" vertical="top"/>
    </xf>
    <xf numFmtId="49" fontId="0" fillId="0" borderId="0" xfId="0" applyNumberFormat="1" applyFill="1" applyBorder="1" applyAlignment="1">
      <alignment horizontal="center" vertical="top"/>
    </xf>
    <xf numFmtId="0" fontId="0" fillId="0" borderId="0" xfId="0" applyFill="1" applyBorder="1" applyAlignment="1">
      <alignment horizontal="right" vertical="top"/>
    </xf>
    <xf numFmtId="0" fontId="3" fillId="0" borderId="2" xfId="3" applyFont="1" applyBorder="1" applyAlignment="1">
      <alignment horizontal="left" vertical="top" wrapText="1"/>
    </xf>
    <xf numFmtId="0" fontId="3" fillId="0" borderId="2" xfId="3" applyFont="1" applyFill="1" applyBorder="1" applyAlignment="1">
      <alignment horizontal="left" vertical="top" wrapText="1"/>
    </xf>
    <xf numFmtId="0" fontId="8" fillId="2" borderId="2" xfId="3" applyFont="1" applyFill="1" applyBorder="1" applyAlignment="1">
      <alignment horizontal="left" vertical="top" wrapText="1"/>
    </xf>
    <xf numFmtId="0" fontId="3" fillId="0" borderId="0" xfId="2" applyFill="1" applyBorder="1" applyAlignment="1">
      <alignment horizontal="center" vertical="top" wrapText="1"/>
    </xf>
    <xf numFmtId="0" fontId="6" fillId="0" borderId="0" xfId="2" applyFont="1" applyFill="1" applyBorder="1" applyAlignment="1">
      <alignment horizontal="center" vertical="top" wrapText="1"/>
    </xf>
    <xf numFmtId="0" fontId="3" fillId="0" borderId="0" xfId="2" applyFill="1" applyBorder="1" applyAlignment="1">
      <alignment horizontal="left" vertical="top" wrapText="1"/>
    </xf>
    <xf numFmtId="0" fontId="3" fillId="0" borderId="2" xfId="0" applyFont="1" applyFill="1" applyBorder="1" applyAlignment="1">
      <alignment vertical="top" wrapText="1"/>
    </xf>
    <xf numFmtId="0" fontId="1" fillId="0" borderId="2" xfId="0" applyFont="1" applyFill="1" applyBorder="1" applyAlignment="1">
      <alignment vertical="top" wrapText="1"/>
    </xf>
    <xf numFmtId="0" fontId="0" fillId="0" borderId="2" xfId="0" applyFill="1" applyBorder="1" applyAlignment="1">
      <alignment vertical="top" wrapText="1"/>
    </xf>
    <xf numFmtId="0" fontId="2" fillId="0" borderId="2" xfId="0" applyFont="1" applyFill="1" applyBorder="1" applyAlignment="1">
      <alignment vertical="top" wrapText="1"/>
    </xf>
    <xf numFmtId="0" fontId="4" fillId="4" borderId="4" xfId="2" applyFont="1" applyFill="1" applyBorder="1" applyAlignment="1" applyProtection="1">
      <alignment horizontal="center" vertical="center" wrapText="1"/>
    </xf>
    <xf numFmtId="164" fontId="0" fillId="5" borderId="3" xfId="0" applyNumberFormat="1" applyFill="1" applyBorder="1" applyAlignment="1">
      <alignment horizontal="right" vertical="top"/>
    </xf>
    <xf numFmtId="49" fontId="0" fillId="5" borderId="3" xfId="0" applyNumberFormat="1" applyFill="1" applyBorder="1" applyAlignment="1">
      <alignment horizontal="center" vertical="top"/>
    </xf>
    <xf numFmtId="49" fontId="5" fillId="5" borderId="4" xfId="0" applyNumberFormat="1" applyFont="1" applyFill="1" applyBorder="1" applyAlignment="1">
      <alignment horizontal="center" vertical="top" wrapText="1"/>
    </xf>
    <xf numFmtId="0" fontId="0" fillId="5" borderId="3" xfId="0" applyFill="1" applyBorder="1" applyAlignment="1">
      <alignment horizontal="right" vertical="top"/>
    </xf>
    <xf numFmtId="0" fontId="5" fillId="5" borderId="4" xfId="0" applyFont="1" applyFill="1" applyBorder="1" applyAlignment="1">
      <alignment horizontal="right" vertical="top" wrapText="1"/>
    </xf>
    <xf numFmtId="0" fontId="0" fillId="5" borderId="5" xfId="0" applyFill="1" applyBorder="1" applyAlignment="1">
      <alignment horizontal="left" vertical="top"/>
    </xf>
    <xf numFmtId="0" fontId="5" fillId="5" borderId="6" xfId="0" applyFont="1" applyFill="1" applyBorder="1" applyAlignment="1">
      <alignment horizontal="left" vertical="top" wrapText="1"/>
    </xf>
    <xf numFmtId="0" fontId="4" fillId="5" borderId="7" xfId="2" applyFont="1" applyFill="1" applyBorder="1" applyAlignment="1" applyProtection="1">
      <alignment horizontal="center" vertical="center" wrapText="1"/>
    </xf>
    <xf numFmtId="0" fontId="0" fillId="5" borderId="0" xfId="0" applyFill="1" applyBorder="1"/>
    <xf numFmtId="0" fontId="0" fillId="5" borderId="6" xfId="0" applyFill="1" applyBorder="1" applyAlignment="1">
      <alignment horizontal="left" vertical="top"/>
    </xf>
    <xf numFmtId="49" fontId="0" fillId="5" borderId="4" xfId="0" applyNumberFormat="1" applyFill="1" applyBorder="1" applyAlignment="1">
      <alignment horizontal="center" vertical="top"/>
    </xf>
    <xf numFmtId="0" fontId="0" fillId="5" borderId="4" xfId="0" applyFill="1" applyBorder="1" applyAlignment="1">
      <alignment horizontal="right" vertical="top"/>
    </xf>
    <xf numFmtId="1" fontId="0" fillId="5" borderId="4" xfId="0" applyNumberFormat="1" applyFill="1" applyBorder="1" applyAlignment="1">
      <alignment horizontal="right" vertical="top"/>
    </xf>
    <xf numFmtId="0" fontId="1" fillId="0" borderId="2" xfId="1" applyFont="1" applyFill="1" applyBorder="1" applyAlignment="1">
      <alignment vertical="top" wrapText="1"/>
    </xf>
    <xf numFmtId="0" fontId="3" fillId="0" borderId="2" xfId="1" applyFont="1" applyFill="1" applyBorder="1" applyAlignment="1">
      <alignment vertical="top" wrapText="1"/>
    </xf>
    <xf numFmtId="0" fontId="3" fillId="0" borderId="2" xfId="1" applyFont="1" applyFill="1" applyBorder="1" applyAlignment="1">
      <alignment horizontal="left" vertical="top"/>
    </xf>
    <xf numFmtId="49" fontId="3" fillId="0" borderId="2" xfId="1" applyNumberFormat="1" applyFont="1" applyFill="1" applyBorder="1" applyAlignment="1">
      <alignment horizontal="center" vertical="top"/>
    </xf>
    <xf numFmtId="0" fontId="3" fillId="0" borderId="2" xfId="1" applyFont="1" applyFill="1" applyBorder="1" applyAlignment="1">
      <alignment horizontal="right" vertical="top"/>
    </xf>
    <xf numFmtId="0" fontId="3" fillId="0" borderId="2" xfId="0" applyFont="1" applyFill="1" applyBorder="1" applyAlignment="1">
      <alignment horizontal="left" vertical="top"/>
    </xf>
    <xf numFmtId="0" fontId="3" fillId="0" borderId="2" xfId="0" applyFont="1" applyFill="1" applyBorder="1" applyAlignment="1">
      <alignment horizontal="right" vertical="top"/>
    </xf>
    <xf numFmtId="0" fontId="3" fillId="0" borderId="2" xfId="1" applyFill="1" applyBorder="1" applyAlignment="1">
      <alignment vertical="top" wrapText="1"/>
    </xf>
    <xf numFmtId="49" fontId="3" fillId="0" borderId="2" xfId="0" applyNumberFormat="1" applyFont="1" applyFill="1" applyBorder="1" applyAlignment="1">
      <alignment horizontal="center" vertical="top"/>
    </xf>
    <xf numFmtId="0" fontId="3" fillId="0" borderId="2" xfId="0" applyFont="1" applyFill="1" applyBorder="1"/>
    <xf numFmtId="0" fontId="4" fillId="4" borderId="3" xfId="2" applyFont="1" applyFill="1" applyBorder="1" applyAlignment="1" applyProtection="1">
      <alignment horizontal="center" vertical="center" wrapText="1"/>
    </xf>
    <xf numFmtId="0" fontId="3" fillId="3" borderId="0" xfId="2" applyFill="1" applyBorder="1" applyAlignment="1">
      <alignment horizontal="left" vertical="top" wrapText="1"/>
    </xf>
    <xf numFmtId="0" fontId="3" fillId="3" borderId="0" xfId="2" applyFill="1" applyBorder="1" applyAlignment="1">
      <alignment horizontal="center" vertical="top" wrapText="1"/>
    </xf>
    <xf numFmtId="0" fontId="0" fillId="0" borderId="0" xfId="0" applyFill="1" applyBorder="1" applyAlignment="1">
      <alignment vertical="top" wrapText="1"/>
    </xf>
    <xf numFmtId="0" fontId="0" fillId="0" borderId="0" xfId="0" applyAlignment="1">
      <alignment horizontal="left" vertical="top" wrapText="1"/>
    </xf>
    <xf numFmtId="0" fontId="6" fillId="3" borderId="0" xfId="2" applyFont="1" applyFill="1" applyBorder="1" applyAlignment="1">
      <alignment horizontal="left" vertical="top" wrapText="1"/>
    </xf>
    <xf numFmtId="0" fontId="4" fillId="4" borderId="3" xfId="2" applyFont="1" applyFill="1" applyBorder="1" applyAlignment="1" applyProtection="1">
      <alignment horizontal="left" vertical="center" wrapText="1"/>
    </xf>
    <xf numFmtId="0" fontId="3"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0" xfId="0" applyBorder="1" applyAlignment="1">
      <alignment vertical="top" wrapText="1"/>
    </xf>
    <xf numFmtId="0" fontId="0" fillId="0" borderId="0" xfId="0" applyBorder="1" applyAlignment="1">
      <alignment horizontal="left" vertical="top"/>
    </xf>
    <xf numFmtId="49" fontId="0" fillId="0" borderId="0" xfId="0" applyNumberFormat="1" applyBorder="1" applyAlignment="1">
      <alignment horizontal="center" vertical="top"/>
    </xf>
    <xf numFmtId="0" fontId="2" fillId="0" borderId="0" xfId="0" applyFont="1" applyFill="1" applyBorder="1" applyAlignment="1">
      <alignment vertical="top" wrapText="1"/>
    </xf>
    <xf numFmtId="164" fontId="0" fillId="0" borderId="0" xfId="0" applyNumberFormat="1" applyBorder="1" applyAlignment="1">
      <alignment horizontal="right" vertical="top"/>
    </xf>
    <xf numFmtId="1" fontId="4" fillId="0" borderId="0" xfId="0" applyNumberFormat="1" applyFont="1" applyFill="1" applyBorder="1" applyAlignment="1">
      <alignment horizontal="right" vertical="top"/>
    </xf>
    <xf numFmtId="164" fontId="0" fillId="0" borderId="0" xfId="0" applyNumberFormat="1" applyFill="1" applyBorder="1" applyAlignment="1">
      <alignment horizontal="right" vertical="top"/>
    </xf>
    <xf numFmtId="0" fontId="0" fillId="0" borderId="0" xfId="0" applyBorder="1" applyAlignment="1">
      <alignment horizontal="right" vertical="top"/>
    </xf>
    <xf numFmtId="1" fontId="0" fillId="0" borderId="0" xfId="0" applyNumberFormat="1" applyFill="1" applyBorder="1" applyAlignment="1">
      <alignment horizontal="right" vertical="top"/>
    </xf>
    <xf numFmtId="164" fontId="4" fillId="5" borderId="4" xfId="0" applyNumberFormat="1" applyFont="1" applyFill="1" applyBorder="1" applyAlignment="1">
      <alignment horizontal="right" vertical="top"/>
    </xf>
    <xf numFmtId="0" fontId="9" fillId="0" borderId="0" xfId="0" applyFont="1" applyAlignment="1">
      <alignment horizontal="left" vertical="center" indent="4"/>
    </xf>
    <xf numFmtId="0" fontId="8" fillId="0" borderId="2" xfId="3" applyFont="1" applyFill="1" applyBorder="1" applyAlignment="1">
      <alignment horizontal="left" vertical="top" wrapText="1"/>
    </xf>
    <xf numFmtId="0" fontId="4" fillId="0" borderId="2" xfId="3" applyFont="1" applyFill="1" applyBorder="1" applyAlignment="1">
      <alignment horizontal="left" vertical="top" wrapText="1"/>
    </xf>
    <xf numFmtId="1" fontId="3" fillId="0" borderId="2" xfId="0" applyNumberFormat="1" applyFont="1" applyFill="1" applyBorder="1" applyAlignment="1">
      <alignment horizontal="right" vertical="top"/>
    </xf>
    <xf numFmtId="0" fontId="10" fillId="0" borderId="0" xfId="0" applyFont="1" applyBorder="1"/>
    <xf numFmtId="0" fontId="6" fillId="3" borderId="0" xfId="2" applyFont="1" applyFill="1" applyBorder="1" applyAlignment="1">
      <alignment horizontal="center" vertical="top" wrapText="1"/>
    </xf>
    <xf numFmtId="0" fontId="3" fillId="0" borderId="2" xfId="0" applyFont="1" applyFill="1" applyBorder="1" applyAlignment="1">
      <alignment horizontal="center" vertical="top" wrapText="1"/>
    </xf>
    <xf numFmtId="0" fontId="11" fillId="0" borderId="10" xfId="0" applyFont="1" applyBorder="1" applyAlignment="1">
      <alignment wrapText="1"/>
    </xf>
    <xf numFmtId="0" fontId="3" fillId="0" borderId="3" xfId="3" applyFont="1" applyBorder="1" applyAlignment="1">
      <alignment horizontal="left" vertical="top" wrapText="1"/>
    </xf>
    <xf numFmtId="0" fontId="3" fillId="0" borderId="2" xfId="0" applyFont="1" applyFill="1" applyBorder="1" applyAlignment="1"/>
    <xf numFmtId="0" fontId="12" fillId="0" borderId="11" xfId="0" applyFont="1" applyFill="1" applyBorder="1" applyAlignment="1"/>
    <xf numFmtId="0" fontId="3" fillId="0" borderId="11" xfId="0" applyFont="1" applyFill="1" applyBorder="1" applyAlignment="1"/>
    <xf numFmtId="0" fontId="3" fillId="0" borderId="12" xfId="0" applyFont="1" applyFill="1" applyBorder="1" applyAlignment="1"/>
    <xf numFmtId="0" fontId="12" fillId="0" borderId="13" xfId="0" applyFont="1" applyFill="1" applyBorder="1" applyAlignment="1"/>
    <xf numFmtId="0" fontId="3" fillId="0" borderId="13" xfId="0" applyFont="1" applyFill="1" applyBorder="1" applyAlignment="1"/>
    <xf numFmtId="0" fontId="3" fillId="0" borderId="2" xfId="0" applyFont="1" applyFill="1" applyBorder="1" applyAlignment="1">
      <alignment wrapText="1"/>
    </xf>
    <xf numFmtId="0" fontId="3" fillId="0" borderId="11" xfId="0" applyFont="1" applyFill="1" applyBorder="1" applyAlignment="1">
      <alignment wrapText="1"/>
    </xf>
    <xf numFmtId="0" fontId="13" fillId="0" borderId="2" xfId="0" applyFont="1" applyFill="1" applyBorder="1" applyAlignment="1"/>
    <xf numFmtId="0" fontId="13" fillId="0" borderId="11" xfId="0" applyFont="1" applyFill="1" applyBorder="1" applyAlignment="1"/>
    <xf numFmtId="0" fontId="13" fillId="0" borderId="12" xfId="0" applyFont="1" applyFill="1" applyBorder="1" applyAlignment="1"/>
    <xf numFmtId="0" fontId="13" fillId="0" borderId="13" xfId="0" applyFont="1" applyFill="1" applyBorder="1" applyAlignment="1"/>
    <xf numFmtId="0" fontId="14" fillId="0" borderId="2" xfId="0" applyFont="1" applyFill="1" applyBorder="1" applyAlignment="1"/>
    <xf numFmtId="0" fontId="14" fillId="0" borderId="11" xfId="0" applyFont="1" applyFill="1" applyBorder="1" applyAlignment="1"/>
    <xf numFmtId="0" fontId="3" fillId="0" borderId="12" xfId="0" applyFont="1" applyFill="1" applyBorder="1" applyAlignment="1">
      <alignment wrapText="1"/>
    </xf>
    <xf numFmtId="0" fontId="3" fillId="0" borderId="13" xfId="0" applyFont="1" applyFill="1" applyBorder="1" applyAlignment="1">
      <alignment wrapText="1"/>
    </xf>
    <xf numFmtId="0" fontId="3" fillId="0" borderId="13" xfId="0" applyFont="1" applyFill="1" applyBorder="1" applyAlignment="1">
      <alignment horizontal="left"/>
    </xf>
    <xf numFmtId="0" fontId="3" fillId="0" borderId="2" xfId="0" applyFont="1" applyFill="1" applyBorder="1" applyAlignment="1">
      <alignment wrapText="1" readingOrder="1"/>
    </xf>
    <xf numFmtId="0" fontId="3" fillId="0" borderId="12" xfId="0" applyFont="1" applyFill="1" applyBorder="1" applyAlignment="1">
      <alignment wrapText="1" readingOrder="1"/>
    </xf>
    <xf numFmtId="0" fontId="0" fillId="0" borderId="0" xfId="0" applyFill="1"/>
    <xf numFmtId="0" fontId="13" fillId="0" borderId="2" xfId="3" applyFont="1" applyBorder="1" applyAlignment="1">
      <alignment horizontal="left" vertical="top" wrapText="1"/>
    </xf>
    <xf numFmtId="0" fontId="7" fillId="5" borderId="8" xfId="2" applyFont="1" applyFill="1" applyBorder="1" applyAlignment="1" applyProtection="1">
      <alignment horizontal="center" vertical="center" wrapText="1"/>
    </xf>
    <xf numFmtId="0" fontId="0" fillId="0" borderId="9" xfId="0" applyBorder="1" applyAlignment="1"/>
  </cellXfs>
  <cellStyles count="4">
    <cellStyle name="Normal" xfId="0" builtinId="0"/>
    <cellStyle name="Normal_PvW CT1" xfId="1" xr:uid="{00000000-0005-0000-0000-000001000000}"/>
    <cellStyle name="Standaard 2" xfId="2" xr:uid="{00000000-0005-0000-0000-000002000000}"/>
    <cellStyle name="Standaard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41"/>
  <sheetViews>
    <sheetView tabSelected="1" topLeftCell="A6" zoomScaleNormal="100" zoomScaleSheetLayoutView="100" workbookViewId="0">
      <selection activeCell="B34" sqref="B34"/>
    </sheetView>
  </sheetViews>
  <sheetFormatPr defaultRowHeight="12.75" customHeight="1" x14ac:dyDescent="0.2"/>
  <cols>
    <col min="1" max="1" width="7.85546875" style="50" customWidth="1"/>
    <col min="2" max="2" width="112.42578125" style="1" customWidth="1"/>
    <col min="3" max="6" width="9.140625" style="3"/>
  </cols>
  <sheetData>
    <row r="1" spans="1:3" ht="12.75" customHeight="1" x14ac:dyDescent="0.2">
      <c r="A1" s="47"/>
      <c r="B1" s="48"/>
      <c r="C1" s="15"/>
    </row>
    <row r="2" spans="1:3" ht="15.75" x14ac:dyDescent="0.2">
      <c r="A2" s="51"/>
      <c r="B2" s="70" t="s">
        <v>0</v>
      </c>
      <c r="C2" s="16"/>
    </row>
    <row r="3" spans="1:3" ht="12.75" customHeight="1" x14ac:dyDescent="0.2">
      <c r="A3" s="47"/>
      <c r="B3" s="47"/>
      <c r="C3" s="17"/>
    </row>
    <row r="4" spans="1:3" s="3" customFormat="1" ht="41.25" customHeight="1" x14ac:dyDescent="0.2">
      <c r="A4" s="52"/>
      <c r="B4" s="46" t="s">
        <v>1</v>
      </c>
    </row>
    <row r="5" spans="1:3" s="3" customFormat="1" ht="12.75" customHeight="1" x14ac:dyDescent="0.2">
      <c r="A5" s="53">
        <v>1</v>
      </c>
      <c r="B5" s="18" t="s">
        <v>117</v>
      </c>
    </row>
    <row r="6" spans="1:3" s="3" customFormat="1" ht="12.75" customHeight="1" x14ac:dyDescent="0.2">
      <c r="A6" s="53">
        <v>2</v>
      </c>
      <c r="B6" s="18" t="s">
        <v>118</v>
      </c>
    </row>
    <row r="7" spans="1:3" ht="12.75" customHeight="1" x14ac:dyDescent="0.2">
      <c r="A7" s="54">
        <v>3</v>
      </c>
      <c r="B7" s="18" t="s">
        <v>2</v>
      </c>
    </row>
    <row r="8" spans="1:3" ht="12.75" customHeight="1" x14ac:dyDescent="0.2">
      <c r="A8" s="54">
        <v>4</v>
      </c>
      <c r="B8" s="18" t="s">
        <v>3</v>
      </c>
    </row>
    <row r="9" spans="1:3" ht="25.5" x14ac:dyDescent="0.2">
      <c r="A9" s="53">
        <v>5</v>
      </c>
      <c r="B9" s="80" t="s">
        <v>4</v>
      </c>
    </row>
    <row r="10" spans="1:3" ht="12.75" customHeight="1" x14ac:dyDescent="0.2">
      <c r="A10" s="54">
        <v>6</v>
      </c>
      <c r="B10" s="18" t="s">
        <v>5</v>
      </c>
    </row>
    <row r="11" spans="1:3" ht="25.5" x14ac:dyDescent="0.2">
      <c r="A11" s="54">
        <v>7</v>
      </c>
      <c r="B11" s="18" t="s">
        <v>6</v>
      </c>
    </row>
    <row r="12" spans="1:3" ht="12.75" customHeight="1" x14ac:dyDescent="0.2">
      <c r="A12" s="53">
        <v>8</v>
      </c>
      <c r="B12" s="94" t="s">
        <v>7</v>
      </c>
    </row>
    <row r="13" spans="1:3" ht="12.75" customHeight="1" x14ac:dyDescent="0.2">
      <c r="A13" s="54">
        <v>9</v>
      </c>
      <c r="B13" s="12" t="s">
        <v>8</v>
      </c>
    </row>
    <row r="14" spans="1:3" ht="12.75" customHeight="1" x14ac:dyDescent="0.2">
      <c r="A14" s="53">
        <v>10</v>
      </c>
      <c r="B14" s="12" t="s">
        <v>9</v>
      </c>
    </row>
    <row r="15" spans="1:3" ht="12.75" customHeight="1" x14ac:dyDescent="0.2">
      <c r="A15" s="54">
        <v>11</v>
      </c>
      <c r="B15" s="12" t="s">
        <v>10</v>
      </c>
    </row>
    <row r="16" spans="1:3" ht="12.75" customHeight="1" x14ac:dyDescent="0.2">
      <c r="A16" s="53">
        <v>12</v>
      </c>
      <c r="B16" s="12" t="s">
        <v>11</v>
      </c>
      <c r="C16" s="69"/>
    </row>
    <row r="17" spans="1:2" ht="12.75" customHeight="1" x14ac:dyDescent="0.2">
      <c r="A17" s="54">
        <v>13</v>
      </c>
      <c r="B17" s="12" t="s">
        <v>12</v>
      </c>
    </row>
    <row r="18" spans="1:2" ht="12.75" customHeight="1" x14ac:dyDescent="0.2">
      <c r="A18" s="53">
        <v>14</v>
      </c>
      <c r="B18" s="12" t="s">
        <v>13</v>
      </c>
    </row>
    <row r="19" spans="1:2" ht="12.75" customHeight="1" x14ac:dyDescent="0.2">
      <c r="A19" s="54">
        <v>15</v>
      </c>
      <c r="B19" s="12" t="s">
        <v>14</v>
      </c>
    </row>
    <row r="20" spans="1:2" ht="12.75" customHeight="1" x14ac:dyDescent="0.2">
      <c r="A20" s="53">
        <v>16</v>
      </c>
      <c r="B20" s="12" t="s">
        <v>15</v>
      </c>
    </row>
    <row r="21" spans="1:2" ht="12.75" customHeight="1" x14ac:dyDescent="0.2">
      <c r="A21" s="14"/>
      <c r="B21" s="14" t="s">
        <v>16</v>
      </c>
    </row>
    <row r="22" spans="1:2" ht="12.75" customHeight="1" x14ac:dyDescent="0.2">
      <c r="A22" s="13">
        <v>17</v>
      </c>
      <c r="B22" s="13" t="s">
        <v>17</v>
      </c>
    </row>
    <row r="23" spans="1:2" ht="40.5" customHeight="1" x14ac:dyDescent="0.2">
      <c r="A23" s="13">
        <v>18</v>
      </c>
      <c r="B23" s="13" t="s">
        <v>18</v>
      </c>
    </row>
    <row r="24" spans="1:2" ht="12.75" customHeight="1" x14ac:dyDescent="0.2">
      <c r="A24" s="13">
        <v>19</v>
      </c>
      <c r="B24" s="13" t="s">
        <v>19</v>
      </c>
    </row>
    <row r="25" spans="1:2" ht="26.25" customHeight="1" x14ac:dyDescent="0.2">
      <c r="A25" s="13">
        <v>20</v>
      </c>
      <c r="B25" s="13" t="s">
        <v>20</v>
      </c>
    </row>
    <row r="26" spans="1:2" ht="26.25" customHeight="1" x14ac:dyDescent="0.2">
      <c r="A26" s="13">
        <v>21</v>
      </c>
      <c r="B26" s="13" t="s">
        <v>21</v>
      </c>
    </row>
    <row r="27" spans="1:2" ht="26.25" customHeight="1" x14ac:dyDescent="0.2">
      <c r="A27" s="13">
        <v>22</v>
      </c>
      <c r="B27" s="13" t="s">
        <v>22</v>
      </c>
    </row>
    <row r="28" spans="1:2" ht="12.75" customHeight="1" x14ac:dyDescent="0.2">
      <c r="A28" s="14"/>
      <c r="B28" s="14" t="s">
        <v>23</v>
      </c>
    </row>
    <row r="29" spans="1:2" ht="12.75" customHeight="1" x14ac:dyDescent="0.2">
      <c r="A29" s="13">
        <v>23</v>
      </c>
      <c r="B29" s="13" t="s">
        <v>24</v>
      </c>
    </row>
    <row r="30" spans="1:2" ht="12.75" customHeight="1" x14ac:dyDescent="0.2">
      <c r="A30" s="12">
        <v>24</v>
      </c>
      <c r="B30" s="13" t="s">
        <v>113</v>
      </c>
    </row>
    <row r="31" spans="1:2" ht="12.75" customHeight="1" x14ac:dyDescent="0.2">
      <c r="A31" s="13">
        <v>25</v>
      </c>
      <c r="B31" s="73" t="s">
        <v>112</v>
      </c>
    </row>
    <row r="32" spans="1:2" ht="38.25" x14ac:dyDescent="0.2">
      <c r="A32" s="12">
        <v>26</v>
      </c>
      <c r="B32" s="72" t="s">
        <v>111</v>
      </c>
    </row>
    <row r="33" spans="1:2" ht="12.75" customHeight="1" x14ac:dyDescent="0.2">
      <c r="A33" s="14"/>
      <c r="B33" s="14" t="s">
        <v>25</v>
      </c>
    </row>
    <row r="34" spans="1:2" ht="12.75" customHeight="1" x14ac:dyDescent="0.2">
      <c r="A34" s="50">
        <v>27</v>
      </c>
      <c r="B34" s="91" t="s">
        <v>26</v>
      </c>
    </row>
    <row r="35" spans="1:2" ht="25.5" x14ac:dyDescent="0.2">
      <c r="A35" s="50">
        <v>28</v>
      </c>
      <c r="B35" s="92" t="s">
        <v>27</v>
      </c>
    </row>
    <row r="36" spans="1:2" ht="25.5" x14ac:dyDescent="0.2">
      <c r="A36" s="50">
        <v>29</v>
      </c>
      <c r="B36" s="91" t="s">
        <v>28</v>
      </c>
    </row>
    <row r="37" spans="1:2" ht="38.25" x14ac:dyDescent="0.2">
      <c r="A37" s="50">
        <v>30</v>
      </c>
      <c r="B37" s="91" t="s">
        <v>29</v>
      </c>
    </row>
    <row r="38" spans="1:2" ht="25.5" x14ac:dyDescent="0.2">
      <c r="A38" s="50">
        <v>31</v>
      </c>
      <c r="B38" s="92" t="s">
        <v>30</v>
      </c>
    </row>
    <row r="39" spans="1:2" ht="12.75" customHeight="1" x14ac:dyDescent="0.2">
      <c r="A39" s="50">
        <v>32</v>
      </c>
      <c r="B39" s="92" t="s">
        <v>31</v>
      </c>
    </row>
    <row r="40" spans="1:2" ht="12.75" customHeight="1" x14ac:dyDescent="0.2">
      <c r="A40" s="50">
        <v>33</v>
      </c>
      <c r="B40" s="92" t="s">
        <v>32</v>
      </c>
    </row>
    <row r="41" spans="1:2" ht="12.75" customHeight="1" x14ac:dyDescent="0.2">
      <c r="A41" s="50">
        <v>34</v>
      </c>
      <c r="B41" s="92" t="s">
        <v>33</v>
      </c>
    </row>
  </sheetData>
  <phoneticPr fontId="0" type="noConversion"/>
  <printOptions gridLines="1"/>
  <pageMargins left="0.78740157480314965" right="0.78740157480314965" top="0.98425196850393704" bottom="0.98425196850393704" header="0.51181102362204722" footer="0.51181102362204722"/>
  <pageSetup paperSize="9" scale="90" fitToHeight="0" orientation="portrait" r:id="rId1"/>
  <headerFooter alignWithMargins="0">
    <oddHeader>&amp;LEuropese Aanbesteding Contrastinjectoren &amp;C&amp;A</oddHeader>
    <oddFooter>&amp;CPage &amp;P of &amp;N&amp;RJuni 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148"/>
  <sheetViews>
    <sheetView topLeftCell="A3" zoomScaleNormal="100" zoomScaleSheetLayoutView="100" workbookViewId="0">
      <selection activeCell="B14" sqref="B14"/>
    </sheetView>
  </sheetViews>
  <sheetFormatPr defaultRowHeight="12.75" customHeight="1" x14ac:dyDescent="0.2"/>
  <cols>
    <col min="1" max="1" width="7.42578125" style="1" customWidth="1"/>
    <col min="2" max="2" width="70.42578125" style="1" customWidth="1"/>
    <col min="3" max="3" width="20.7109375" style="5" customWidth="1"/>
    <col min="4" max="4" width="20.7109375" style="8" customWidth="1"/>
    <col min="5" max="5" width="20.7109375" style="6" customWidth="1"/>
    <col min="6" max="6" width="7.85546875" style="7" customWidth="1"/>
    <col min="7" max="7" width="32" customWidth="1"/>
    <col min="8" max="8" width="19.28515625" customWidth="1"/>
    <col min="9" max="9" width="10.140625" customWidth="1"/>
    <col min="10" max="10" width="55.28515625" customWidth="1"/>
  </cols>
  <sheetData>
    <row r="1" spans="1:52" ht="12.75" customHeight="1" x14ac:dyDescent="0.2">
      <c r="A1" s="48"/>
      <c r="B1" s="48"/>
      <c r="C1" s="48"/>
      <c r="D1" s="48"/>
      <c r="E1" s="48"/>
      <c r="F1" s="48"/>
      <c r="G1" s="70"/>
      <c r="H1" s="70"/>
      <c r="I1" s="70"/>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52" ht="15.75" x14ac:dyDescent="0.2">
      <c r="A2" s="70"/>
      <c r="B2" s="70" t="s">
        <v>34</v>
      </c>
      <c r="C2" s="70"/>
      <c r="D2" s="70"/>
      <c r="E2" s="70"/>
      <c r="F2" s="70"/>
      <c r="G2" s="70"/>
      <c r="H2" s="70"/>
      <c r="I2" s="70"/>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ht="12.75" customHeight="1" x14ac:dyDescent="0.2">
      <c r="A3" s="47"/>
      <c r="B3" s="47"/>
      <c r="C3" s="47"/>
      <c r="D3" s="47"/>
      <c r="E3" s="47"/>
      <c r="F3" s="47"/>
      <c r="G3" s="70"/>
      <c r="H3" s="70"/>
      <c r="I3" s="70"/>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ht="12.75" customHeight="1" x14ac:dyDescent="0.2">
      <c r="A4" s="46"/>
      <c r="B4" s="46"/>
      <c r="C4" s="28"/>
      <c r="D4" s="24"/>
      <c r="E4" s="26"/>
      <c r="F4" s="23"/>
      <c r="G4" s="46" t="s">
        <v>35</v>
      </c>
      <c r="H4" s="30" t="s">
        <v>36</v>
      </c>
      <c r="I4" s="95" t="s">
        <v>37</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52" ht="12.75" customHeight="1" x14ac:dyDescent="0.2">
      <c r="A5" s="22"/>
      <c r="B5" s="22" t="s">
        <v>1</v>
      </c>
      <c r="C5" s="29" t="s">
        <v>38</v>
      </c>
      <c r="D5" s="25" t="s">
        <v>39</v>
      </c>
      <c r="E5" s="27" t="s">
        <v>40</v>
      </c>
      <c r="F5" s="64" t="s">
        <v>41</v>
      </c>
      <c r="G5" s="22" t="s">
        <v>42</v>
      </c>
      <c r="H5" s="31"/>
      <c r="I5" s="96"/>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row>
    <row r="6" spans="1:52" s="3" customFormat="1" ht="12.75" customHeight="1" thickBot="1" x14ac:dyDescent="0.25">
      <c r="A6" s="22"/>
      <c r="B6" s="22"/>
      <c r="C6" s="32"/>
      <c r="D6" s="33"/>
      <c r="E6" s="34"/>
      <c r="F6" s="35"/>
      <c r="G6" s="22"/>
      <c r="H6" s="31"/>
      <c r="I6" s="96"/>
    </row>
    <row r="7" spans="1:52" s="2" customFormat="1" ht="12.75" customHeight="1" thickBot="1" x14ac:dyDescent="0.25">
      <c r="A7" s="66"/>
      <c r="B7" s="67"/>
      <c r="C7" s="67"/>
      <c r="D7" s="67"/>
      <c r="E7" s="67"/>
      <c r="F7" s="67"/>
      <c r="G7" s="67"/>
      <c r="H7" s="67"/>
      <c r="I7" s="67"/>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row>
    <row r="8" spans="1:52" ht="12.75" customHeight="1" x14ac:dyDescent="0.2">
      <c r="A8" s="18">
        <v>1</v>
      </c>
      <c r="B8" s="18" t="s">
        <v>43</v>
      </c>
      <c r="C8" s="74" t="s">
        <v>44</v>
      </c>
      <c r="D8" s="75" t="s">
        <v>45</v>
      </c>
      <c r="E8" s="76" t="s">
        <v>46</v>
      </c>
      <c r="F8" s="68">
        <v>10</v>
      </c>
      <c r="G8" s="45"/>
      <c r="H8" s="45"/>
      <c r="I8" s="45">
        <f>H8*F8</f>
        <v>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row>
    <row r="9" spans="1:52" ht="12.75" customHeight="1" x14ac:dyDescent="0.2">
      <c r="A9" s="18">
        <v>2</v>
      </c>
      <c r="B9" s="18" t="s">
        <v>47</v>
      </c>
      <c r="C9" s="77" t="s">
        <v>48</v>
      </c>
      <c r="D9" s="78" t="s">
        <v>49</v>
      </c>
      <c r="E9" s="79" t="s">
        <v>50</v>
      </c>
      <c r="F9" s="68">
        <v>8</v>
      </c>
      <c r="G9" s="45"/>
      <c r="H9" s="45"/>
      <c r="I9" s="45">
        <f t="shared" ref="I9:I30" si="0">H9*F9</f>
        <v>0</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row>
    <row r="10" spans="1:52" ht="12.75" customHeight="1" x14ac:dyDescent="0.2">
      <c r="A10" s="18">
        <v>3</v>
      </c>
      <c r="B10" s="37" t="s">
        <v>51</v>
      </c>
      <c r="C10" s="38" t="s">
        <v>114</v>
      </c>
      <c r="D10" s="39" t="s">
        <v>115</v>
      </c>
      <c r="E10" s="40" t="s">
        <v>116</v>
      </c>
      <c r="F10" s="68">
        <v>3</v>
      </c>
      <c r="G10" s="45"/>
      <c r="H10" s="45"/>
      <c r="I10" s="45">
        <f t="shared" si="0"/>
        <v>0</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row>
    <row r="11" spans="1:52" ht="38.25" x14ac:dyDescent="0.2">
      <c r="A11" s="18">
        <v>4</v>
      </c>
      <c r="B11" s="37" t="s">
        <v>52</v>
      </c>
      <c r="C11" s="38" t="s">
        <v>53</v>
      </c>
      <c r="D11" s="39"/>
      <c r="E11" s="40" t="s">
        <v>54</v>
      </c>
      <c r="F11" s="68">
        <v>3</v>
      </c>
      <c r="G11" s="45"/>
      <c r="H11" s="45"/>
      <c r="I11" s="45">
        <f t="shared" si="0"/>
        <v>0</v>
      </c>
      <c r="J11" s="69"/>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row>
    <row r="12" spans="1:52" x14ac:dyDescent="0.2">
      <c r="A12" s="18">
        <v>5</v>
      </c>
      <c r="B12" s="37" t="s">
        <v>55</v>
      </c>
      <c r="C12" s="38" t="s">
        <v>56</v>
      </c>
      <c r="D12" s="39" t="s">
        <v>57</v>
      </c>
      <c r="E12" s="40" t="s">
        <v>58</v>
      </c>
      <c r="F12" s="68">
        <v>3</v>
      </c>
      <c r="G12" s="45"/>
      <c r="H12" s="45"/>
      <c r="I12" s="45">
        <f t="shared" si="0"/>
        <v>0</v>
      </c>
      <c r="J12" s="69"/>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row>
    <row r="13" spans="1:52" ht="25.5" x14ac:dyDescent="0.2">
      <c r="A13" s="18">
        <v>6</v>
      </c>
      <c r="B13" s="18" t="s">
        <v>59</v>
      </c>
      <c r="C13" s="82" t="s">
        <v>60</v>
      </c>
      <c r="D13" s="83" t="s">
        <v>61</v>
      </c>
      <c r="E13" s="83" t="s">
        <v>62</v>
      </c>
      <c r="F13" s="68">
        <v>1</v>
      </c>
      <c r="G13" s="45"/>
      <c r="H13" s="45"/>
      <c r="I13" s="45">
        <f t="shared" si="0"/>
        <v>0</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row>
    <row r="14" spans="1:52" ht="27" customHeight="1" x14ac:dyDescent="0.2">
      <c r="A14" s="18">
        <v>7</v>
      </c>
      <c r="B14" s="18" t="s">
        <v>63</v>
      </c>
      <c r="C14" s="84" t="s">
        <v>64</v>
      </c>
      <c r="D14" s="85" t="s">
        <v>65</v>
      </c>
      <c r="E14" s="85" t="s">
        <v>66</v>
      </c>
      <c r="F14" s="68">
        <v>10</v>
      </c>
      <c r="G14" s="45"/>
      <c r="H14" s="45"/>
      <c r="I14" s="45">
        <f t="shared" si="0"/>
        <v>0</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row>
    <row r="15" spans="1:52" ht="12.75" customHeight="1" x14ac:dyDescent="0.2">
      <c r="A15" s="18">
        <v>8</v>
      </c>
      <c r="B15" s="18" t="s">
        <v>67</v>
      </c>
      <c r="C15" s="41" t="s">
        <v>68</v>
      </c>
      <c r="D15" s="86" t="s">
        <v>69</v>
      </c>
      <c r="E15" s="87" t="s">
        <v>70</v>
      </c>
      <c r="F15" s="68">
        <v>5</v>
      </c>
      <c r="G15" s="45"/>
      <c r="H15" s="45"/>
      <c r="I15" s="45">
        <f t="shared" si="0"/>
        <v>0</v>
      </c>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row>
    <row r="16" spans="1:52" ht="38.25" x14ac:dyDescent="0.2">
      <c r="A16" s="18">
        <v>9</v>
      </c>
      <c r="B16" s="18" t="s">
        <v>71</v>
      </c>
      <c r="C16" s="41" t="s">
        <v>53</v>
      </c>
      <c r="D16" s="44" t="s">
        <v>54</v>
      </c>
      <c r="E16" s="71" t="s">
        <v>72</v>
      </c>
      <c r="F16" s="68">
        <v>5</v>
      </c>
      <c r="G16" s="45"/>
      <c r="H16" s="45"/>
      <c r="I16" s="45">
        <f t="shared" si="0"/>
        <v>0</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row>
    <row r="17" spans="1:52" ht="25.5" x14ac:dyDescent="0.2">
      <c r="A17" s="18">
        <v>10</v>
      </c>
      <c r="B17" s="80" t="s">
        <v>73</v>
      </c>
      <c r="C17" s="41" t="s">
        <v>54</v>
      </c>
      <c r="D17" s="44"/>
      <c r="E17" s="42" t="s">
        <v>53</v>
      </c>
      <c r="F17" s="68">
        <v>5</v>
      </c>
      <c r="G17" s="45"/>
      <c r="H17" s="45"/>
      <c r="I17" s="45">
        <f t="shared" si="0"/>
        <v>0</v>
      </c>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row>
    <row r="18" spans="1:52" ht="12.75" customHeight="1" x14ac:dyDescent="0.2">
      <c r="A18" s="18">
        <v>11</v>
      </c>
      <c r="B18" s="18" t="s">
        <v>74</v>
      </c>
      <c r="C18" s="41" t="s">
        <v>53</v>
      </c>
      <c r="D18" s="44"/>
      <c r="E18" s="42" t="s">
        <v>75</v>
      </c>
      <c r="F18" s="68">
        <v>7</v>
      </c>
      <c r="G18" s="45"/>
      <c r="H18" s="45"/>
      <c r="I18" s="45">
        <f t="shared" si="0"/>
        <v>0</v>
      </c>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row>
    <row r="19" spans="1:52" ht="25.5" x14ac:dyDescent="0.2">
      <c r="A19" s="18">
        <v>12</v>
      </c>
      <c r="B19" s="18" t="s">
        <v>76</v>
      </c>
      <c r="C19" s="41" t="s">
        <v>77</v>
      </c>
      <c r="D19" s="44" t="s">
        <v>78</v>
      </c>
      <c r="E19" s="71" t="s">
        <v>79</v>
      </c>
      <c r="F19" s="68">
        <v>5</v>
      </c>
      <c r="G19" s="45"/>
      <c r="H19" s="45"/>
      <c r="I19" s="45">
        <f t="shared" si="0"/>
        <v>0</v>
      </c>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row>
    <row r="20" spans="1:52" ht="12.75" customHeight="1" x14ac:dyDescent="0.2">
      <c r="A20" s="18">
        <v>13</v>
      </c>
      <c r="B20" s="18" t="s">
        <v>80</v>
      </c>
      <c r="C20" s="41" t="s">
        <v>81</v>
      </c>
      <c r="D20" s="78" t="s">
        <v>82</v>
      </c>
      <c r="E20" s="42" t="s">
        <v>83</v>
      </c>
      <c r="F20" s="68">
        <v>10</v>
      </c>
      <c r="G20" s="45"/>
      <c r="H20" s="45"/>
      <c r="I20" s="45">
        <f t="shared" si="0"/>
        <v>0</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row>
    <row r="21" spans="1:52" ht="12.75" customHeight="1" x14ac:dyDescent="0.2">
      <c r="A21" s="18">
        <v>14</v>
      </c>
      <c r="B21" s="37" t="s">
        <v>84</v>
      </c>
      <c r="C21" s="38" t="s">
        <v>85</v>
      </c>
      <c r="D21" s="39" t="s">
        <v>86</v>
      </c>
      <c r="E21" s="40" t="s">
        <v>87</v>
      </c>
      <c r="F21" s="68">
        <v>10</v>
      </c>
      <c r="G21" s="45"/>
      <c r="H21" s="45"/>
      <c r="I21" s="45">
        <f t="shared" si="0"/>
        <v>0</v>
      </c>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row>
    <row r="22" spans="1:52" ht="25.5" x14ac:dyDescent="0.2">
      <c r="A22" s="18">
        <v>15</v>
      </c>
      <c r="B22" s="12" t="s">
        <v>88</v>
      </c>
      <c r="C22" s="38" t="s">
        <v>53</v>
      </c>
      <c r="D22" s="39"/>
      <c r="E22" s="40" t="s">
        <v>54</v>
      </c>
      <c r="F22" s="68">
        <v>3</v>
      </c>
      <c r="G22" s="45"/>
      <c r="H22" s="45"/>
      <c r="I22" s="45">
        <f t="shared" si="0"/>
        <v>0</v>
      </c>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row>
    <row r="23" spans="1:52" ht="25.5" x14ac:dyDescent="0.2">
      <c r="A23" s="18">
        <v>16</v>
      </c>
      <c r="B23" s="80" t="s">
        <v>89</v>
      </c>
      <c r="C23" s="76" t="s">
        <v>53</v>
      </c>
      <c r="D23" s="81" t="s">
        <v>90</v>
      </c>
      <c r="E23" s="81" t="s">
        <v>91</v>
      </c>
      <c r="F23" s="76">
        <v>3</v>
      </c>
      <c r="G23" s="45"/>
      <c r="H23" s="45"/>
      <c r="I23" s="45">
        <f t="shared" si="0"/>
        <v>0</v>
      </c>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row>
    <row r="24" spans="1:52" ht="39.75" customHeight="1" x14ac:dyDescent="0.2">
      <c r="A24" s="18">
        <v>17</v>
      </c>
      <c r="B24" s="80" t="s">
        <v>92</v>
      </c>
      <c r="C24" s="76" t="s">
        <v>53</v>
      </c>
      <c r="D24" s="81" t="s">
        <v>93</v>
      </c>
      <c r="E24" s="81" t="s">
        <v>94</v>
      </c>
      <c r="F24" s="76">
        <v>7</v>
      </c>
      <c r="G24" s="45"/>
      <c r="H24" s="45"/>
      <c r="I24" s="45">
        <f t="shared" si="0"/>
        <v>0</v>
      </c>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row>
    <row r="25" spans="1:52" ht="25.5" x14ac:dyDescent="0.2">
      <c r="A25" s="18">
        <v>18</v>
      </c>
      <c r="B25" s="80" t="s">
        <v>95</v>
      </c>
      <c r="C25" s="76" t="s">
        <v>53</v>
      </c>
      <c r="D25" s="81" t="s">
        <v>96</v>
      </c>
      <c r="E25" s="81" t="s">
        <v>97</v>
      </c>
      <c r="F25" s="76">
        <v>5</v>
      </c>
      <c r="G25" s="45"/>
      <c r="H25" s="45"/>
      <c r="I25" s="45">
        <f t="shared" si="0"/>
        <v>0</v>
      </c>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row>
    <row r="26" spans="1:52" x14ac:dyDescent="0.2">
      <c r="A26" s="18">
        <v>19</v>
      </c>
      <c r="B26" s="88" t="s">
        <v>98</v>
      </c>
      <c r="C26" s="79" t="s">
        <v>53</v>
      </c>
      <c r="D26" s="79" t="s">
        <v>99</v>
      </c>
      <c r="E26" s="79" t="s">
        <v>54</v>
      </c>
      <c r="F26" s="79">
        <v>3</v>
      </c>
      <c r="G26" s="45"/>
      <c r="H26" s="45"/>
      <c r="I26" s="45">
        <f t="shared" si="0"/>
        <v>0</v>
      </c>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row>
    <row r="27" spans="1:52" ht="25.5" x14ac:dyDescent="0.2">
      <c r="A27" s="18">
        <v>20</v>
      </c>
      <c r="B27" s="88" t="s">
        <v>100</v>
      </c>
      <c r="C27" s="79" t="s">
        <v>53</v>
      </c>
      <c r="D27" s="79" t="s">
        <v>101</v>
      </c>
      <c r="E27" s="90" t="s">
        <v>102</v>
      </c>
      <c r="F27" s="79">
        <v>3</v>
      </c>
      <c r="G27" s="45"/>
      <c r="H27" s="45"/>
      <c r="I27" s="45">
        <f t="shared" si="0"/>
        <v>0</v>
      </c>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row>
    <row r="28" spans="1:52" ht="12.75" customHeight="1" x14ac:dyDescent="0.2">
      <c r="A28" s="18">
        <v>21</v>
      </c>
      <c r="B28" s="88" t="s">
        <v>103</v>
      </c>
      <c r="C28" s="79" t="s">
        <v>104</v>
      </c>
      <c r="D28" s="79" t="s">
        <v>105</v>
      </c>
      <c r="E28" s="79" t="s">
        <v>106</v>
      </c>
      <c r="F28" s="79">
        <v>3</v>
      </c>
      <c r="G28" s="45"/>
      <c r="H28" s="45"/>
      <c r="I28" s="45">
        <f t="shared" si="0"/>
        <v>0</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row>
    <row r="29" spans="1:52" ht="12.75" customHeight="1" x14ac:dyDescent="0.2">
      <c r="A29" s="18">
        <v>22</v>
      </c>
      <c r="B29" s="88" t="s">
        <v>107</v>
      </c>
      <c r="C29" s="89" t="s">
        <v>104</v>
      </c>
      <c r="D29" s="89" t="s">
        <v>105</v>
      </c>
      <c r="E29" s="89" t="s">
        <v>106</v>
      </c>
      <c r="F29" s="89">
        <v>3</v>
      </c>
      <c r="G29" s="45"/>
      <c r="H29" s="45"/>
      <c r="I29" s="45">
        <f t="shared" si="0"/>
        <v>0</v>
      </c>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row>
    <row r="30" spans="1:52" s="93" customFormat="1" ht="25.5" x14ac:dyDescent="0.2">
      <c r="A30" s="18">
        <v>23</v>
      </c>
      <c r="B30" s="88" t="s">
        <v>108</v>
      </c>
      <c r="C30" s="79" t="s">
        <v>53</v>
      </c>
      <c r="D30" s="79" t="s">
        <v>99</v>
      </c>
      <c r="E30" s="79" t="s">
        <v>54</v>
      </c>
      <c r="F30" s="79">
        <v>10</v>
      </c>
      <c r="G30" s="45"/>
      <c r="H30" s="45"/>
      <c r="I30" s="45">
        <f t="shared" si="0"/>
        <v>0</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2" ht="12.75" customHeight="1" thickBot="1" x14ac:dyDescent="0.25">
      <c r="A31" s="20"/>
      <c r="B31" s="18"/>
      <c r="C31" s="41"/>
      <c r="D31" s="44"/>
      <c r="E31" s="42"/>
      <c r="F31" s="68"/>
      <c r="G31" s="45"/>
      <c r="H31" s="45"/>
      <c r="I31" s="45"/>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row>
    <row r="32" spans="1:52" s="2" customFormat="1" ht="12.75" customHeight="1" x14ac:dyDescent="0.2">
      <c r="A32" s="66"/>
      <c r="B32" s="67"/>
      <c r="C32" s="67"/>
      <c r="D32" s="67"/>
      <c r="E32" s="67"/>
      <c r="F32" s="67"/>
      <c r="G32" s="67"/>
      <c r="H32" s="67" t="s">
        <v>109</v>
      </c>
      <c r="I32" s="67">
        <f>SUM(I8:I31)</f>
        <v>0</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row>
    <row r="33" spans="1:52" s="3" customFormat="1" ht="12.75" customHeight="1" x14ac:dyDescent="0.2">
      <c r="A33" s="21"/>
      <c r="B33" s="21"/>
      <c r="C33" s="41"/>
      <c r="D33" s="44"/>
      <c r="E33" s="42"/>
      <c r="F33" s="68"/>
      <c r="G33" s="45"/>
      <c r="H33" s="45"/>
      <c r="I33" s="45"/>
    </row>
    <row r="34" spans="1:52" s="3" customFormat="1" ht="12.75" customHeight="1" x14ac:dyDescent="0.2">
      <c r="A34" s="19"/>
      <c r="B34" s="19"/>
      <c r="C34" s="41"/>
      <c r="D34" s="44"/>
      <c r="E34" s="42"/>
      <c r="F34" s="68"/>
      <c r="G34" s="45"/>
      <c r="H34" s="45"/>
      <c r="I34" s="45"/>
    </row>
    <row r="35" spans="1:52" s="3" customFormat="1" ht="12.75" customHeight="1" x14ac:dyDescent="0.2">
      <c r="A35" s="18"/>
      <c r="B35" s="18"/>
      <c r="C35" s="41"/>
      <c r="D35" s="44"/>
      <c r="E35" s="42"/>
      <c r="F35" s="68"/>
      <c r="G35" s="45"/>
      <c r="H35" s="45"/>
      <c r="I35" s="45"/>
    </row>
    <row r="36" spans="1:52" s="3" customFormat="1" ht="12.75" customHeight="1" x14ac:dyDescent="0.2">
      <c r="A36" s="18"/>
      <c r="B36" s="18"/>
      <c r="C36" s="41"/>
      <c r="D36" s="44"/>
      <c r="E36" s="42"/>
      <c r="F36" s="68"/>
      <c r="G36" s="45"/>
      <c r="H36" s="45"/>
      <c r="I36" s="45"/>
    </row>
    <row r="37" spans="1:52" s="3" customFormat="1" ht="12.75" customHeight="1" x14ac:dyDescent="0.2">
      <c r="A37" s="18"/>
      <c r="B37" s="18"/>
      <c r="C37" s="41"/>
      <c r="D37" s="44"/>
      <c r="E37" s="42"/>
      <c r="F37" s="68"/>
      <c r="G37" s="45"/>
      <c r="H37" s="45"/>
      <c r="I37" s="45"/>
    </row>
    <row r="38" spans="1:52" ht="12.75" customHeight="1" x14ac:dyDescent="0.2">
      <c r="A38" s="43"/>
      <c r="B38" s="37"/>
      <c r="C38" s="38"/>
      <c r="D38" s="39"/>
      <c r="E38" s="40"/>
      <c r="F38" s="68"/>
      <c r="G38" s="45"/>
      <c r="H38" s="45"/>
      <c r="I38" s="45"/>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row>
    <row r="39" spans="1:52" ht="12.75" customHeight="1" x14ac:dyDescent="0.2">
      <c r="A39" s="36"/>
      <c r="B39" s="36"/>
      <c r="C39" s="38"/>
      <c r="D39" s="39"/>
      <c r="E39" s="40"/>
      <c r="F39" s="68"/>
      <c r="G39" s="45"/>
      <c r="H39" s="45"/>
      <c r="I39" s="45"/>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row>
    <row r="40" spans="1:52" ht="12.75" customHeight="1" x14ac:dyDescent="0.2">
      <c r="A40" s="37"/>
      <c r="B40" s="37"/>
      <c r="C40" s="38"/>
      <c r="D40" s="39"/>
      <c r="E40" s="40"/>
      <c r="F40" s="68"/>
      <c r="G40" s="45"/>
      <c r="H40" s="45"/>
      <c r="I40" s="45"/>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row>
    <row r="41" spans="1:52" ht="12.75" customHeight="1" x14ac:dyDescent="0.2">
      <c r="A41" s="37"/>
      <c r="B41" s="37"/>
      <c r="C41" s="38"/>
      <c r="D41" s="39"/>
      <c r="E41" s="40"/>
      <c r="F41" s="68"/>
      <c r="G41" s="45"/>
      <c r="H41" s="45"/>
      <c r="I41" s="45"/>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row>
    <row r="42" spans="1:52" ht="12.75" customHeight="1" x14ac:dyDescent="0.2">
      <c r="A42" s="37"/>
      <c r="B42" s="37"/>
      <c r="C42" s="38"/>
      <c r="D42" s="39"/>
      <c r="E42" s="40"/>
      <c r="F42" s="68"/>
      <c r="G42" s="45"/>
      <c r="H42" s="45"/>
      <c r="I42" s="45"/>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row>
    <row r="43" spans="1:52" ht="12.75" customHeight="1" x14ac:dyDescent="0.2">
      <c r="A43" s="37"/>
      <c r="B43" s="37"/>
      <c r="C43" s="38"/>
      <c r="D43" s="39"/>
      <c r="E43" s="39"/>
      <c r="F43" s="68"/>
      <c r="G43" s="45"/>
      <c r="H43" s="45"/>
      <c r="I43" s="45"/>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row>
    <row r="44" spans="1:52" ht="12.75" customHeight="1" x14ac:dyDescent="0.2">
      <c r="A44" s="37"/>
      <c r="B44" s="37"/>
      <c r="C44" s="38"/>
      <c r="D44" s="39"/>
      <c r="E44" s="39"/>
      <c r="F44" s="68"/>
      <c r="G44" s="45"/>
      <c r="H44" s="45"/>
      <c r="I44" s="45"/>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row>
    <row r="45" spans="1:52" ht="12.75" customHeight="1" x14ac:dyDescent="0.2">
      <c r="A45" s="37"/>
      <c r="B45" s="37"/>
      <c r="C45" s="38"/>
      <c r="D45" s="39"/>
      <c r="E45" s="39"/>
      <c r="F45" s="68"/>
      <c r="G45" s="45"/>
      <c r="H45" s="45"/>
      <c r="I45" s="45"/>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row>
    <row r="46" spans="1:52" ht="12.75" customHeight="1" x14ac:dyDescent="0.2">
      <c r="A46" s="37"/>
      <c r="B46" s="37"/>
      <c r="C46" s="38"/>
      <c r="D46" s="39"/>
      <c r="E46" s="40"/>
      <c r="F46" s="68"/>
      <c r="G46" s="45"/>
      <c r="H46" s="45"/>
      <c r="I46" s="45"/>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row>
    <row r="47" spans="1:52" ht="12.75" customHeight="1" x14ac:dyDescent="0.2">
      <c r="A47" s="37"/>
      <c r="B47" s="37"/>
      <c r="C47" s="38"/>
      <c r="D47" s="39"/>
      <c r="E47" s="40"/>
      <c r="F47" s="68"/>
      <c r="G47" s="45"/>
      <c r="H47" s="45"/>
      <c r="I47" s="45"/>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row>
    <row r="48" spans="1:52" ht="12.75" customHeight="1" x14ac:dyDescent="0.2">
      <c r="A48" s="37"/>
      <c r="B48" s="37"/>
      <c r="C48" s="38"/>
      <c r="D48" s="39"/>
      <c r="E48" s="40"/>
      <c r="F48" s="68"/>
      <c r="G48" s="45"/>
      <c r="H48" s="45"/>
      <c r="I48" s="45"/>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row>
    <row r="49" spans="1:52" ht="12.75" customHeight="1" x14ac:dyDescent="0.2">
      <c r="A49" s="37"/>
      <c r="B49" s="37"/>
      <c r="C49" s="38"/>
      <c r="D49" s="39"/>
      <c r="E49" s="40"/>
      <c r="F49" s="68"/>
      <c r="G49" s="45"/>
      <c r="H49" s="45"/>
      <c r="I49" s="45"/>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row>
    <row r="50" spans="1:52" ht="12.75" customHeight="1" x14ac:dyDescent="0.2">
      <c r="A50" s="20"/>
      <c r="B50" s="18"/>
      <c r="C50" s="41"/>
      <c r="D50" s="44"/>
      <c r="E50" s="42"/>
      <c r="F50" s="68"/>
      <c r="G50" s="45"/>
      <c r="H50" s="45"/>
      <c r="I50" s="45"/>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row>
    <row r="51" spans="1:52" ht="12.75" customHeight="1" x14ac:dyDescent="0.2">
      <c r="A51" s="20"/>
      <c r="B51" s="18"/>
      <c r="C51" s="41"/>
      <c r="D51" s="44"/>
      <c r="E51" s="42"/>
      <c r="F51" s="68"/>
      <c r="G51" s="45"/>
      <c r="H51" s="45"/>
      <c r="I51" s="45"/>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row>
    <row r="52" spans="1:52" ht="12.75" customHeight="1" x14ac:dyDescent="0.2">
      <c r="A52" s="36"/>
      <c r="B52" s="36"/>
      <c r="C52" s="38"/>
      <c r="D52" s="39"/>
      <c r="E52" s="40"/>
      <c r="F52" s="68"/>
      <c r="G52" s="45"/>
      <c r="H52" s="45"/>
      <c r="I52" s="45"/>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row>
    <row r="53" spans="1:52" ht="12.75" customHeight="1" x14ac:dyDescent="0.2">
      <c r="A53" s="37"/>
      <c r="B53" s="37"/>
      <c r="C53" s="38"/>
      <c r="D53" s="39"/>
      <c r="E53" s="40"/>
      <c r="F53" s="68"/>
      <c r="G53" s="45"/>
      <c r="H53" s="45"/>
      <c r="I53" s="45"/>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row>
    <row r="54" spans="1:52" ht="12.75" customHeight="1" x14ac:dyDescent="0.2">
      <c r="A54" s="37"/>
      <c r="B54" s="37"/>
      <c r="C54" s="38"/>
      <c r="D54" s="39"/>
      <c r="E54" s="40"/>
      <c r="F54" s="68"/>
      <c r="G54" s="45"/>
      <c r="H54" s="45"/>
      <c r="I54" s="45"/>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row>
    <row r="55" spans="1:52" ht="12.75" customHeight="1" x14ac:dyDescent="0.2">
      <c r="A55" s="37"/>
      <c r="B55" s="37"/>
      <c r="C55" s="38"/>
      <c r="D55" s="39"/>
      <c r="E55" s="40"/>
      <c r="F55" s="68"/>
      <c r="G55" s="45"/>
      <c r="H55" s="45"/>
      <c r="I55" s="4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row>
    <row r="56" spans="1:52" ht="12.75" customHeight="1" x14ac:dyDescent="0.2">
      <c r="A56" s="37"/>
      <c r="B56" s="37"/>
      <c r="C56" s="38"/>
      <c r="D56" s="39"/>
      <c r="E56" s="40"/>
      <c r="F56" s="68"/>
      <c r="G56" s="45"/>
      <c r="H56" s="45"/>
      <c r="I56" s="45"/>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row>
    <row r="57" spans="1:52" ht="12.75" customHeight="1" x14ac:dyDescent="0.2">
      <c r="A57" s="37"/>
      <c r="B57" s="37"/>
      <c r="C57" s="38"/>
      <c r="D57" s="39"/>
      <c r="E57" s="40"/>
      <c r="F57" s="68"/>
      <c r="G57" s="45"/>
      <c r="H57" s="45"/>
      <c r="I57" s="45"/>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row>
    <row r="58" spans="1:52" ht="12.75" customHeight="1" x14ac:dyDescent="0.2">
      <c r="A58" s="37"/>
      <c r="B58" s="37"/>
      <c r="C58" s="38"/>
      <c r="D58" s="39"/>
      <c r="E58" s="40"/>
      <c r="F58" s="68"/>
      <c r="G58" s="45"/>
      <c r="H58" s="45"/>
      <c r="I58" s="45"/>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52" ht="12.75" customHeight="1" x14ac:dyDescent="0.2">
      <c r="A59" s="37"/>
      <c r="B59" s="37"/>
      <c r="C59" s="38"/>
      <c r="D59" s="39"/>
      <c r="E59" s="40"/>
      <c r="F59" s="68"/>
      <c r="G59" s="45"/>
      <c r="H59" s="45"/>
      <c r="I59" s="45"/>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52" ht="12.75" customHeight="1" x14ac:dyDescent="0.2">
      <c r="A60" s="37"/>
      <c r="B60" s="37"/>
      <c r="C60" s="38"/>
      <c r="D60" s="39"/>
      <c r="E60" s="40"/>
      <c r="F60" s="68"/>
      <c r="G60" s="45"/>
      <c r="H60" s="45"/>
      <c r="I60" s="45"/>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52" ht="12.75" customHeight="1" x14ac:dyDescent="0.2">
      <c r="A61" s="37"/>
      <c r="B61" s="37"/>
      <c r="C61" s="38"/>
      <c r="D61" s="39"/>
      <c r="E61" s="40"/>
      <c r="F61" s="68"/>
      <c r="G61" s="45"/>
      <c r="H61" s="45"/>
      <c r="I61" s="45"/>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52" ht="12.75" customHeight="1" x14ac:dyDescent="0.2">
      <c r="A62" s="37"/>
      <c r="B62" s="37"/>
      <c r="C62" s="38"/>
      <c r="D62" s="39"/>
      <c r="E62" s="40"/>
      <c r="F62" s="68"/>
      <c r="G62" s="45"/>
      <c r="H62" s="45"/>
      <c r="I62" s="45"/>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52" ht="12.75" customHeight="1" x14ac:dyDescent="0.2">
      <c r="A63" s="37"/>
      <c r="B63" s="37"/>
      <c r="C63" s="38"/>
      <c r="D63" s="39"/>
      <c r="E63" s="40"/>
      <c r="F63" s="68"/>
      <c r="G63" s="45"/>
      <c r="H63" s="45"/>
      <c r="I63" s="45"/>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52" ht="12.75" customHeight="1" x14ac:dyDescent="0.2">
      <c r="A64" s="37"/>
      <c r="B64" s="37"/>
      <c r="C64" s="38"/>
      <c r="D64" s="39"/>
      <c r="E64" s="40"/>
      <c r="F64" s="68"/>
      <c r="G64" s="45"/>
      <c r="H64" s="45"/>
      <c r="I64" s="45"/>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52" ht="12.75" customHeight="1" x14ac:dyDescent="0.2">
      <c r="A65" s="37"/>
      <c r="B65" s="37"/>
      <c r="C65" s="38"/>
      <c r="D65" s="39"/>
      <c r="E65" s="40"/>
      <c r="F65" s="68"/>
      <c r="G65" s="45"/>
      <c r="H65" s="45"/>
      <c r="I65" s="45"/>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52" ht="12.75" customHeight="1" x14ac:dyDescent="0.2">
      <c r="A66" s="20"/>
      <c r="B66" s="18"/>
      <c r="C66" s="41"/>
      <c r="D66" s="44"/>
      <c r="E66" s="42"/>
      <c r="F66" s="68"/>
      <c r="G66" s="45"/>
      <c r="H66" s="45"/>
      <c r="I66" s="45"/>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52" ht="12.75" customHeight="1" x14ac:dyDescent="0.2">
      <c r="A67" s="36"/>
      <c r="B67" s="36"/>
      <c r="C67" s="38"/>
      <c r="D67" s="39"/>
      <c r="E67" s="40"/>
      <c r="F67" s="68"/>
      <c r="G67" s="45"/>
      <c r="H67" s="45"/>
      <c r="I67" s="45"/>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row>
    <row r="68" spans="1:52" ht="12.75" customHeight="1" x14ac:dyDescent="0.2">
      <c r="A68" s="37"/>
      <c r="B68" s="37"/>
      <c r="C68" s="38"/>
      <c r="D68" s="39"/>
      <c r="E68" s="40"/>
      <c r="F68" s="68"/>
      <c r="G68" s="45"/>
      <c r="H68" s="45"/>
      <c r="I68" s="45"/>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row>
    <row r="69" spans="1:52" ht="12.75" customHeight="1" x14ac:dyDescent="0.2">
      <c r="A69" s="37"/>
      <c r="B69" s="37"/>
      <c r="C69" s="38"/>
      <c r="D69" s="39"/>
      <c r="E69" s="40"/>
      <c r="F69" s="68"/>
      <c r="G69" s="45"/>
      <c r="H69" s="45"/>
      <c r="I69" s="45"/>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row>
    <row r="70" spans="1:52" ht="12.75" customHeight="1" x14ac:dyDescent="0.2">
      <c r="A70" s="37"/>
      <c r="B70" s="37"/>
      <c r="C70" s="38"/>
      <c r="D70" s="39"/>
      <c r="E70" s="40"/>
      <c r="F70" s="68"/>
      <c r="G70" s="45"/>
      <c r="H70" s="45"/>
      <c r="I70" s="45"/>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row>
    <row r="71" spans="1:52" ht="12.75" customHeight="1" x14ac:dyDescent="0.2">
      <c r="A71" s="37"/>
      <c r="B71" s="37"/>
      <c r="C71" s="38"/>
      <c r="D71" s="39"/>
      <c r="E71" s="40"/>
      <c r="F71" s="68"/>
      <c r="G71" s="45"/>
      <c r="H71" s="45"/>
      <c r="I71" s="45"/>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row>
    <row r="72" spans="1:52" ht="12.75" customHeight="1" x14ac:dyDescent="0.2">
      <c r="A72" s="37"/>
      <c r="B72" s="37"/>
      <c r="C72" s="38"/>
      <c r="D72" s="39"/>
      <c r="E72" s="40"/>
      <c r="F72" s="68"/>
      <c r="G72" s="45"/>
      <c r="H72" s="45"/>
      <c r="I72" s="45"/>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row>
    <row r="73" spans="1:52" ht="12.75" customHeight="1" x14ac:dyDescent="0.2">
      <c r="A73" s="37"/>
      <c r="B73" s="37"/>
      <c r="C73" s="38"/>
      <c r="D73" s="39"/>
      <c r="E73" s="40"/>
      <c r="F73" s="68"/>
      <c r="G73" s="45"/>
      <c r="H73" s="45"/>
      <c r="I73" s="45"/>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row>
    <row r="74" spans="1:52" ht="12.75" customHeight="1" thickBot="1" x14ac:dyDescent="0.25">
      <c r="A74" s="20"/>
      <c r="B74" s="18"/>
      <c r="C74" s="41"/>
      <c r="D74" s="44"/>
      <c r="E74" s="42"/>
      <c r="F74" s="68"/>
      <c r="G74" s="45"/>
      <c r="H74" s="45"/>
      <c r="I74" s="45"/>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row>
    <row r="75" spans="1:52" s="2" customFormat="1" ht="13.5" customHeight="1" thickBot="1" x14ac:dyDescent="0.25">
      <c r="A75" s="66"/>
      <c r="B75" s="67"/>
      <c r="C75" s="67"/>
      <c r="D75" s="67"/>
      <c r="E75" s="67"/>
      <c r="F75" s="67"/>
      <c r="G75" s="67"/>
      <c r="H75" s="67"/>
      <c r="I75" s="67"/>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row>
    <row r="76" spans="1:52" s="3" customFormat="1" ht="13.5" customHeight="1" x14ac:dyDescent="0.2">
      <c r="A76" s="21"/>
      <c r="B76" s="21"/>
      <c r="C76" s="41"/>
      <c r="D76" s="44"/>
      <c r="E76" s="42"/>
      <c r="F76" s="68"/>
      <c r="G76" s="45"/>
      <c r="H76" s="45"/>
      <c r="I76" s="45"/>
    </row>
    <row r="77" spans="1:52" ht="12.75" customHeight="1" x14ac:dyDescent="0.2">
      <c r="A77" s="19"/>
      <c r="B77" s="19"/>
      <c r="C77" s="41"/>
      <c r="D77" s="44"/>
      <c r="E77" s="42"/>
      <c r="F77" s="68"/>
      <c r="G77" s="45"/>
      <c r="H77" s="45"/>
      <c r="I77" s="45"/>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1:52" ht="12.75" customHeight="1" x14ac:dyDescent="0.2">
      <c r="A78" s="20"/>
      <c r="B78" s="18"/>
      <c r="C78" s="41"/>
      <c r="D78" s="44"/>
      <c r="E78" s="42"/>
      <c r="F78" s="68"/>
      <c r="G78" s="45"/>
      <c r="H78" s="45"/>
      <c r="I78" s="45"/>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1:52" ht="12.75" customHeight="1" x14ac:dyDescent="0.2">
      <c r="A79" s="20"/>
      <c r="B79" s="18"/>
      <c r="C79" s="41"/>
      <c r="D79" s="44"/>
      <c r="E79" s="42"/>
      <c r="F79" s="68"/>
      <c r="G79" s="45"/>
      <c r="H79" s="45"/>
      <c r="I79" s="45"/>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1:52" ht="12.75" customHeight="1" x14ac:dyDescent="0.2">
      <c r="A80" s="18"/>
      <c r="B80" s="18"/>
      <c r="C80" s="41"/>
      <c r="D80" s="44"/>
      <c r="E80" s="42"/>
      <c r="F80" s="68"/>
      <c r="G80" s="45"/>
      <c r="H80" s="45"/>
      <c r="I80" s="45"/>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1:52" ht="12.75" customHeight="1" x14ac:dyDescent="0.2">
      <c r="A81" s="18"/>
      <c r="B81" s="18"/>
      <c r="C81" s="41"/>
      <c r="D81" s="44"/>
      <c r="E81" s="42"/>
      <c r="F81" s="68"/>
      <c r="G81" s="45"/>
      <c r="H81" s="45"/>
      <c r="I81" s="45"/>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1:52" ht="12.75" customHeight="1" x14ac:dyDescent="0.2">
      <c r="A82" s="20"/>
      <c r="B82" s="18"/>
      <c r="C82" s="41"/>
      <c r="D82" s="44"/>
      <c r="E82" s="42"/>
      <c r="F82" s="68"/>
      <c r="G82" s="45"/>
      <c r="H82" s="45"/>
      <c r="I82" s="45"/>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1:52" ht="12.75" customHeight="1" x14ac:dyDescent="0.2">
      <c r="A83" s="36"/>
      <c r="B83" s="36"/>
      <c r="C83" s="38"/>
      <c r="D83" s="39"/>
      <c r="E83" s="40"/>
      <c r="F83" s="68"/>
      <c r="G83" s="45"/>
      <c r="H83" s="45"/>
      <c r="I83" s="45"/>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1:52" ht="12.75" customHeight="1" x14ac:dyDescent="0.2">
      <c r="A84" s="37"/>
      <c r="B84" s="37"/>
      <c r="C84" s="38"/>
      <c r="D84" s="39"/>
      <c r="E84" s="40"/>
      <c r="F84" s="68"/>
      <c r="G84" s="45"/>
      <c r="H84" s="45"/>
      <c r="I84" s="45"/>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1:52" ht="12.75" customHeight="1" x14ac:dyDescent="0.2">
      <c r="A85" s="37"/>
      <c r="B85" s="37"/>
      <c r="C85" s="38"/>
      <c r="D85" s="39"/>
      <c r="E85" s="40"/>
      <c r="F85" s="68"/>
      <c r="G85" s="45"/>
      <c r="H85" s="45"/>
      <c r="I85" s="45"/>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1:52" ht="12.75" customHeight="1" x14ac:dyDescent="0.2">
      <c r="A86" s="37"/>
      <c r="B86" s="37"/>
      <c r="C86" s="38"/>
      <c r="D86" s="39"/>
      <c r="E86" s="40"/>
      <c r="F86" s="68"/>
      <c r="G86" s="45"/>
      <c r="H86" s="45"/>
      <c r="I86" s="45"/>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1:52" ht="12.75" customHeight="1" x14ac:dyDescent="0.2">
      <c r="A87" s="37"/>
      <c r="B87" s="37"/>
      <c r="C87" s="38"/>
      <c r="D87" s="39"/>
      <c r="E87" s="40"/>
      <c r="F87" s="68"/>
      <c r="G87" s="45"/>
      <c r="H87" s="45"/>
      <c r="I87" s="45"/>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1:52" ht="12.75" customHeight="1" x14ac:dyDescent="0.2">
      <c r="A88" s="37"/>
      <c r="B88" s="37"/>
      <c r="C88" s="38"/>
      <c r="D88" s="39"/>
      <c r="E88" s="40"/>
      <c r="F88" s="68"/>
      <c r="G88" s="45"/>
      <c r="H88" s="45"/>
      <c r="I88" s="45"/>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1:52" ht="12.75" customHeight="1" x14ac:dyDescent="0.2">
      <c r="A89" s="37"/>
      <c r="B89" s="37"/>
      <c r="C89" s="38"/>
      <c r="D89" s="39"/>
      <c r="E89" s="40"/>
      <c r="F89" s="68"/>
      <c r="G89" s="45"/>
      <c r="H89" s="45"/>
      <c r="I89" s="45"/>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1:52" ht="27.75" customHeight="1" x14ac:dyDescent="0.2">
      <c r="A90" s="37"/>
      <c r="B90" s="18"/>
      <c r="C90" s="38"/>
      <c r="D90" s="39"/>
      <c r="E90" s="40"/>
      <c r="F90" s="68"/>
      <c r="G90" s="45"/>
      <c r="H90" s="45"/>
      <c r="I90" s="45"/>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1:52" ht="12.75" customHeight="1" x14ac:dyDescent="0.2">
      <c r="A91" s="37"/>
      <c r="B91" s="37"/>
      <c r="C91" s="38"/>
      <c r="D91" s="39"/>
      <c r="E91" s="40"/>
      <c r="F91" s="68"/>
      <c r="G91" s="45"/>
      <c r="H91" s="45"/>
      <c r="I91" s="45"/>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1:52" ht="12.75" customHeight="1" x14ac:dyDescent="0.2">
      <c r="A92" s="37"/>
      <c r="B92" s="37"/>
      <c r="C92" s="38"/>
      <c r="D92" s="39"/>
      <c r="E92" s="40"/>
      <c r="F92" s="68"/>
      <c r="G92" s="45"/>
      <c r="H92" s="45"/>
      <c r="I92" s="45"/>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1:52" ht="12.75" customHeight="1" x14ac:dyDescent="0.2">
      <c r="A93" s="37"/>
      <c r="B93" s="37"/>
      <c r="C93" s="38"/>
      <c r="D93" s="39"/>
      <c r="E93" s="40"/>
      <c r="F93" s="68"/>
      <c r="G93" s="45"/>
      <c r="H93" s="45"/>
      <c r="I93" s="45"/>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1:52" ht="12.75" customHeight="1" x14ac:dyDescent="0.2">
      <c r="A94" s="37"/>
      <c r="B94" s="37"/>
      <c r="C94" s="38"/>
      <c r="D94" s="39"/>
      <c r="E94" s="40"/>
      <c r="F94" s="68"/>
      <c r="G94" s="45"/>
      <c r="H94" s="45"/>
      <c r="I94" s="45"/>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1:52" ht="12.75" customHeight="1" x14ac:dyDescent="0.2">
      <c r="A95" s="37"/>
      <c r="B95" s="37"/>
      <c r="C95" s="38"/>
      <c r="D95" s="39"/>
      <c r="E95" s="40"/>
      <c r="F95" s="68"/>
      <c r="G95" s="45"/>
      <c r="H95" s="45"/>
      <c r="I95" s="45"/>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row>
    <row r="96" spans="1:52" ht="12.75" customHeight="1" x14ac:dyDescent="0.2">
      <c r="A96" s="20"/>
      <c r="B96" s="18"/>
      <c r="C96" s="41"/>
      <c r="D96" s="44"/>
      <c r="E96" s="42"/>
      <c r="F96" s="68"/>
      <c r="G96" s="45"/>
      <c r="H96" s="45"/>
      <c r="I96" s="45"/>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ht="12.75" customHeight="1" x14ac:dyDescent="0.2">
      <c r="A97" s="19"/>
      <c r="B97" s="19"/>
      <c r="C97" s="41"/>
      <c r="D97" s="44"/>
      <c r="E97" s="42"/>
      <c r="F97" s="68"/>
      <c r="G97" s="45"/>
      <c r="H97" s="45"/>
      <c r="I97" s="45"/>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ht="12.75" customHeight="1" x14ac:dyDescent="0.2">
      <c r="A98" s="18"/>
      <c r="B98" s="18"/>
      <c r="C98" s="41"/>
      <c r="D98" s="44"/>
      <c r="E98" s="42"/>
      <c r="F98" s="68"/>
      <c r="G98" s="45"/>
      <c r="H98" s="45"/>
      <c r="I98" s="45"/>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12.75" customHeight="1" x14ac:dyDescent="0.2">
      <c r="A99" s="18"/>
      <c r="B99" s="18"/>
      <c r="C99" s="41"/>
      <c r="D99" s="44"/>
      <c r="E99" s="42"/>
      <c r="F99" s="68"/>
      <c r="G99" s="45"/>
      <c r="H99" s="45"/>
      <c r="I99" s="45"/>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ht="12.75" customHeight="1" x14ac:dyDescent="0.2">
      <c r="A100" s="20"/>
      <c r="B100" s="18"/>
      <c r="C100" s="41"/>
      <c r="D100" s="44"/>
      <c r="E100" s="42"/>
      <c r="F100" s="68"/>
      <c r="G100" s="45"/>
      <c r="H100" s="45"/>
      <c r="I100" s="45"/>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ht="12.75" customHeight="1" x14ac:dyDescent="0.2">
      <c r="A101" s="36"/>
      <c r="B101" s="36"/>
      <c r="C101" s="38"/>
      <c r="D101" s="39"/>
      <c r="E101" s="40"/>
      <c r="F101" s="68"/>
      <c r="G101" s="45"/>
      <c r="H101" s="45"/>
      <c r="I101" s="45"/>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ht="12.75" customHeight="1" x14ac:dyDescent="0.2">
      <c r="A102" s="37"/>
      <c r="B102" s="37"/>
      <c r="C102" s="38"/>
      <c r="D102" s="39"/>
      <c r="E102" s="40"/>
      <c r="F102" s="68"/>
      <c r="G102" s="45"/>
      <c r="H102" s="45"/>
      <c r="I102" s="45"/>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ht="12.75" customHeight="1" x14ac:dyDescent="0.2">
      <c r="A103" s="37"/>
      <c r="B103" s="37"/>
      <c r="C103" s="38"/>
      <c r="D103" s="39"/>
      <c r="E103" s="40"/>
      <c r="F103" s="68"/>
      <c r="G103" s="45"/>
      <c r="H103" s="45"/>
      <c r="I103" s="45"/>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ht="12.75" customHeight="1" x14ac:dyDescent="0.2">
      <c r="A104" s="37"/>
      <c r="B104" s="37"/>
      <c r="C104" s="38"/>
      <c r="D104" s="39"/>
      <c r="E104" s="40"/>
      <c r="F104" s="68"/>
      <c r="G104" s="45"/>
      <c r="H104" s="45"/>
      <c r="I104" s="45"/>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ht="12.75" customHeight="1" x14ac:dyDescent="0.2">
      <c r="A105" s="37"/>
      <c r="B105" s="37"/>
      <c r="C105" s="38"/>
      <c r="D105" s="39"/>
      <c r="E105" s="40"/>
      <c r="F105" s="68"/>
      <c r="G105" s="45"/>
      <c r="H105" s="45"/>
      <c r="I105" s="45"/>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row>
    <row r="106" spans="1:52" ht="12.75" customHeight="1" x14ac:dyDescent="0.2">
      <c r="A106" s="37"/>
      <c r="B106" s="37"/>
      <c r="C106" s="38"/>
      <c r="D106" s="39"/>
      <c r="E106" s="40"/>
      <c r="F106" s="68"/>
      <c r="G106" s="45"/>
      <c r="H106" s="45"/>
      <c r="I106" s="45"/>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row>
    <row r="107" spans="1:52" ht="12.75" customHeight="1" x14ac:dyDescent="0.2">
      <c r="A107" s="37"/>
      <c r="B107" s="37"/>
      <c r="C107" s="38"/>
      <c r="D107" s="39"/>
      <c r="E107" s="40"/>
      <c r="F107" s="68"/>
      <c r="G107" s="45"/>
      <c r="H107" s="45"/>
      <c r="I107" s="45"/>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ht="12.75" customHeight="1" x14ac:dyDescent="0.2">
      <c r="A108" s="37"/>
      <c r="B108" s="37"/>
      <c r="C108" s="38"/>
      <c r="D108" s="39"/>
      <c r="E108" s="40"/>
      <c r="F108" s="68"/>
      <c r="G108" s="45"/>
      <c r="H108" s="45"/>
      <c r="I108" s="45"/>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row>
    <row r="109" spans="1:52" ht="12.75" customHeight="1" x14ac:dyDescent="0.2">
      <c r="A109" s="37"/>
      <c r="B109" s="37"/>
      <c r="C109" s="38"/>
      <c r="D109" s="39"/>
      <c r="E109" s="40"/>
      <c r="F109" s="68"/>
      <c r="G109" s="45"/>
      <c r="H109" s="45"/>
      <c r="I109" s="45"/>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row>
    <row r="110" spans="1:52" ht="12.75" customHeight="1" x14ac:dyDescent="0.2">
      <c r="A110" s="20"/>
      <c r="B110" s="18"/>
      <c r="C110" s="41"/>
      <c r="D110" s="44"/>
      <c r="E110" s="42"/>
      <c r="F110" s="68"/>
      <c r="G110" s="45"/>
      <c r="H110" s="45"/>
      <c r="I110" s="45"/>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row>
    <row r="111" spans="1:52" ht="12.75" customHeight="1" x14ac:dyDescent="0.2">
      <c r="A111" s="36"/>
      <c r="B111" s="36"/>
      <c r="C111" s="38"/>
      <c r="D111" s="39"/>
      <c r="E111" s="40"/>
      <c r="F111" s="68"/>
      <c r="G111" s="45"/>
      <c r="H111" s="45"/>
      <c r="I111" s="45"/>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ht="12.75" customHeight="1" x14ac:dyDescent="0.2">
      <c r="A112" s="43"/>
      <c r="B112" s="37"/>
      <c r="C112" s="38"/>
      <c r="D112" s="39"/>
      <c r="E112" s="40"/>
      <c r="F112" s="68"/>
      <c r="G112" s="45"/>
      <c r="H112" s="45"/>
      <c r="I112" s="45"/>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ht="12.75" customHeight="1" x14ac:dyDescent="0.2">
      <c r="A113" s="43"/>
      <c r="B113" s="37"/>
      <c r="C113" s="38"/>
      <c r="D113" s="39"/>
      <c r="E113" s="40"/>
      <c r="F113" s="68"/>
      <c r="G113" s="45"/>
      <c r="H113" s="45"/>
      <c r="I113" s="45"/>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ht="12.75" customHeight="1" x14ac:dyDescent="0.2">
      <c r="A114" s="43"/>
      <c r="B114" s="37"/>
      <c r="C114" s="38"/>
      <c r="D114" s="39"/>
      <c r="E114" s="40"/>
      <c r="F114" s="68"/>
      <c r="G114" s="45"/>
      <c r="H114" s="45"/>
      <c r="I114" s="45"/>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ht="12.75" customHeight="1" x14ac:dyDescent="0.2">
      <c r="A115" s="43"/>
      <c r="B115" s="37"/>
      <c r="C115" s="38"/>
      <c r="D115" s="39"/>
      <c r="E115" s="40"/>
      <c r="F115" s="68"/>
      <c r="G115" s="45"/>
      <c r="H115" s="45"/>
      <c r="I115" s="45"/>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ht="12.75" customHeight="1" x14ac:dyDescent="0.2">
      <c r="A116" s="43"/>
      <c r="B116" s="18"/>
      <c r="C116" s="38"/>
      <c r="D116" s="39"/>
      <c r="E116" s="40"/>
      <c r="F116" s="68"/>
      <c r="G116" s="45"/>
      <c r="H116" s="45"/>
      <c r="I116" s="45"/>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ht="12.75" customHeight="1" x14ac:dyDescent="0.2">
      <c r="A117" s="18"/>
      <c r="B117" s="18"/>
      <c r="C117" s="41"/>
      <c r="D117" s="44"/>
      <c r="E117" s="42"/>
      <c r="F117" s="68"/>
      <c r="G117" s="45"/>
      <c r="H117" s="45"/>
      <c r="I117" s="45"/>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ht="12.75" customHeight="1" x14ac:dyDescent="0.2">
      <c r="A118" s="20"/>
      <c r="B118" s="18"/>
      <c r="C118" s="41"/>
      <c r="D118" s="44"/>
      <c r="E118" s="42"/>
      <c r="F118" s="68"/>
      <c r="G118" s="45"/>
      <c r="H118" s="45"/>
      <c r="I118" s="45"/>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ht="12.75" customHeight="1" x14ac:dyDescent="0.2">
      <c r="A119" s="18"/>
      <c r="B119" s="19"/>
      <c r="C119" s="41"/>
      <c r="D119" s="44"/>
      <c r="E119" s="42"/>
      <c r="F119" s="68"/>
      <c r="G119" s="45"/>
      <c r="H119" s="45"/>
      <c r="I119" s="45"/>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ht="12.75" customHeight="1" x14ac:dyDescent="0.2">
      <c r="A120" s="18"/>
      <c r="B120" s="18"/>
      <c r="C120" s="38"/>
      <c r="D120" s="39"/>
      <c r="E120" s="40"/>
      <c r="F120" s="68"/>
      <c r="G120" s="45"/>
      <c r="H120" s="45"/>
      <c r="I120" s="45"/>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ht="12.75" customHeight="1" thickBot="1" x14ac:dyDescent="0.25">
      <c r="A121" s="20"/>
      <c r="B121" s="18"/>
      <c r="C121" s="41"/>
      <c r="D121" s="44"/>
      <c r="E121" s="42"/>
      <c r="F121" s="68"/>
      <c r="G121" s="45"/>
      <c r="H121" s="45"/>
      <c r="I121" s="45"/>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s="2" customFormat="1" ht="12.75" customHeight="1" thickBot="1" x14ac:dyDescent="0.25">
      <c r="A122" s="66"/>
      <c r="B122" s="67"/>
      <c r="C122" s="67"/>
      <c r="D122" s="67"/>
      <c r="E122" s="67"/>
      <c r="F122" s="67"/>
      <c r="G122" s="67"/>
      <c r="H122" s="67"/>
      <c r="I122" s="67"/>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ht="12.75" customHeight="1" x14ac:dyDescent="0.2">
      <c r="A123" s="20"/>
      <c r="B123" s="18"/>
      <c r="C123" s="41"/>
      <c r="D123" s="44"/>
      <c r="E123" s="42"/>
      <c r="F123" s="68"/>
      <c r="G123" s="45"/>
      <c r="H123" s="45"/>
      <c r="I123" s="45"/>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ht="12.75" customHeight="1" x14ac:dyDescent="0.2">
      <c r="A124" s="37"/>
      <c r="B124" s="37"/>
      <c r="C124" s="41"/>
      <c r="D124" s="44"/>
      <c r="E124" s="42"/>
      <c r="F124" s="68"/>
      <c r="G124" s="45"/>
      <c r="H124" s="45"/>
      <c r="I124" s="45"/>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ht="12.75" customHeight="1" x14ac:dyDescent="0.2">
      <c r="A125" s="20"/>
      <c r="B125" s="18"/>
      <c r="C125" s="41"/>
      <c r="D125" s="44"/>
      <c r="E125" s="42"/>
      <c r="F125" s="68"/>
      <c r="G125" s="45"/>
      <c r="H125" s="45"/>
      <c r="I125" s="45"/>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ht="12.75" customHeight="1" x14ac:dyDescent="0.2">
      <c r="A126" s="20"/>
      <c r="B126" s="18"/>
      <c r="C126" s="41"/>
      <c r="D126" s="44"/>
      <c r="E126" s="42"/>
      <c r="F126" s="68"/>
      <c r="G126" s="45"/>
      <c r="H126" s="45"/>
      <c r="I126" s="45"/>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ht="12.75" customHeight="1" x14ac:dyDescent="0.2">
      <c r="A127" s="49"/>
      <c r="B127" s="49"/>
      <c r="C127" s="9"/>
      <c r="D127" s="10"/>
      <c r="E127" s="11"/>
      <c r="F127" s="63"/>
      <c r="G127" s="4"/>
      <c r="H127" s="4"/>
      <c r="I127" s="4"/>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ht="12.75" customHeight="1" x14ac:dyDescent="0.2">
      <c r="A128" s="58"/>
      <c r="B128" s="58" t="s">
        <v>110</v>
      </c>
      <c r="C128" s="9"/>
      <c r="D128" s="10"/>
      <c r="E128" s="11"/>
      <c r="F128" s="59"/>
      <c r="G128" s="4"/>
      <c r="H128" s="4"/>
      <c r="I128" s="60">
        <f>SUM(I6:I126)</f>
        <v>0</v>
      </c>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row r="129" spans="1:52" ht="12.75" customHeight="1" x14ac:dyDescent="0.2">
      <c r="A129" s="49"/>
      <c r="B129" s="49"/>
      <c r="C129" s="9"/>
      <c r="D129" s="10"/>
      <c r="E129" s="11"/>
      <c r="F129" s="61"/>
      <c r="G129" s="4"/>
      <c r="H129" s="4"/>
      <c r="I129" s="4"/>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row>
    <row r="130" spans="1:52" ht="12.75" customHeight="1" x14ac:dyDescent="0.2">
      <c r="A130" s="55"/>
      <c r="B130" s="65"/>
      <c r="C130" s="56"/>
      <c r="D130" s="57"/>
      <c r="E130" s="62"/>
      <c r="F130" s="59"/>
      <c r="G130" s="4"/>
      <c r="H130" s="4"/>
      <c r="I130" s="4"/>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row>
    <row r="131" spans="1:52" ht="12.75" customHeight="1" x14ac:dyDescent="0.2">
      <c r="A131" s="55"/>
      <c r="B131" s="65"/>
      <c r="C131" s="56"/>
      <c r="D131" s="57"/>
      <c r="E131" s="62"/>
      <c r="F131" s="59"/>
      <c r="G131" s="4"/>
      <c r="H131" s="4"/>
      <c r="I131" s="4"/>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row>
    <row r="132" spans="1:52" ht="12.75" customHeight="1" x14ac:dyDescent="0.2">
      <c r="A132" s="55"/>
      <c r="B132" s="65"/>
      <c r="C132" s="56"/>
      <c r="D132" s="57"/>
      <c r="E132" s="62"/>
      <c r="F132" s="59"/>
      <c r="G132" s="4"/>
      <c r="H132" s="4"/>
      <c r="I132" s="4"/>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row>
    <row r="133" spans="1:52" ht="12.75" customHeight="1" x14ac:dyDescent="0.2">
      <c r="A133" s="55"/>
      <c r="B133" s="65"/>
      <c r="C133" s="56"/>
      <c r="D133" s="57"/>
      <c r="E133" s="62"/>
      <c r="F133" s="59"/>
      <c r="G133" s="4"/>
      <c r="H133" s="4"/>
      <c r="I133" s="4"/>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row>
    <row r="134" spans="1:52" ht="12.75" customHeight="1" x14ac:dyDescent="0.2">
      <c r="A134" s="55"/>
      <c r="B134" s="65"/>
      <c r="C134" s="56"/>
      <c r="D134" s="57"/>
      <c r="E134" s="62"/>
      <c r="F134" s="59"/>
      <c r="G134" s="4"/>
      <c r="H134" s="4"/>
      <c r="I134" s="4"/>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row>
    <row r="135" spans="1:52" ht="12.75" customHeight="1" x14ac:dyDescent="0.2">
      <c r="A135" s="55"/>
      <c r="B135" s="65"/>
      <c r="C135" s="56"/>
      <c r="D135" s="57"/>
      <c r="E135" s="62"/>
      <c r="F135" s="59"/>
      <c r="G135" s="4"/>
      <c r="H135" s="4"/>
      <c r="I135" s="4"/>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row>
    <row r="136" spans="1:52" ht="12.75" customHeight="1" x14ac:dyDescent="0.2">
      <c r="A136" s="55"/>
      <c r="B136" s="55"/>
      <c r="C136" s="56"/>
      <c r="D136" s="57"/>
      <c r="E136" s="62"/>
      <c r="F136" s="59"/>
      <c r="G136" s="4"/>
      <c r="H136" s="4"/>
      <c r="I136" s="4"/>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row>
    <row r="137" spans="1:52" ht="12.75" customHeight="1" x14ac:dyDescent="0.2">
      <c r="A137" s="55"/>
      <c r="B137" s="55"/>
      <c r="C137" s="56"/>
      <c r="D137" s="57"/>
      <c r="E137" s="62"/>
      <c r="F137" s="59"/>
      <c r="G137" s="4"/>
      <c r="H137" s="4"/>
      <c r="I137" s="4"/>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row>
    <row r="138" spans="1:52" ht="12.75" customHeight="1" x14ac:dyDescent="0.2">
      <c r="A138" s="55"/>
      <c r="B138" s="55"/>
      <c r="C138" s="56"/>
      <c r="D138" s="57"/>
      <c r="E138" s="62"/>
      <c r="F138" s="59"/>
      <c r="G138" s="4"/>
      <c r="H138" s="4"/>
      <c r="I138" s="4"/>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row>
    <row r="139" spans="1:52" ht="12.75" customHeight="1" x14ac:dyDescent="0.2">
      <c r="A139" s="55"/>
      <c r="B139" s="55"/>
      <c r="C139" s="56"/>
      <c r="D139" s="57"/>
      <c r="E139" s="62"/>
      <c r="F139" s="59"/>
      <c r="G139" s="4"/>
      <c r="H139" s="4"/>
      <c r="I139" s="4"/>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row>
    <row r="140" spans="1:52" ht="12.75" customHeight="1" x14ac:dyDescent="0.2">
      <c r="A140" s="55"/>
      <c r="B140" s="55"/>
      <c r="C140" s="56"/>
      <c r="D140" s="57"/>
      <c r="E140" s="62"/>
      <c r="F140" s="59"/>
      <c r="G140" s="4"/>
      <c r="H140" s="4"/>
      <c r="I140" s="4"/>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row>
    <row r="141" spans="1:52" ht="12.75" customHeight="1" x14ac:dyDescent="0.2">
      <c r="A141" s="55"/>
      <c r="B141" s="55"/>
      <c r="C141" s="56"/>
      <c r="D141" s="57"/>
      <c r="E141" s="62"/>
      <c r="F141" s="59"/>
      <c r="G141" s="4"/>
      <c r="H141" s="4"/>
      <c r="I141" s="4"/>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row>
    <row r="142" spans="1:52" ht="12.75" customHeight="1" x14ac:dyDescent="0.2">
      <c r="A142" s="55"/>
      <c r="B142" s="55"/>
      <c r="C142" s="56"/>
      <c r="D142" s="57"/>
      <c r="E142" s="62"/>
      <c r="F142" s="59"/>
      <c r="G142" s="4"/>
      <c r="H142" s="4"/>
      <c r="I142" s="4"/>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row>
    <row r="143" spans="1:52" ht="12.75" customHeight="1" x14ac:dyDescent="0.2">
      <c r="A143" s="55"/>
      <c r="B143" s="55"/>
      <c r="C143" s="56"/>
      <c r="D143" s="57"/>
      <c r="E143" s="62"/>
      <c r="F143" s="59"/>
      <c r="G143" s="4"/>
      <c r="H143" s="4"/>
      <c r="I143" s="4"/>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row>
    <row r="144" spans="1:52" ht="12.75" customHeight="1" x14ac:dyDescent="0.2">
      <c r="B144" s="55"/>
      <c r="C144" s="56"/>
      <c r="D144" s="57"/>
      <c r="E144" s="62"/>
      <c r="F144" s="59"/>
      <c r="G144" s="4"/>
      <c r="H144" s="4"/>
      <c r="I144" s="4"/>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row>
    <row r="145" spans="2:9" ht="12.75" customHeight="1" x14ac:dyDescent="0.2">
      <c r="B145" s="55"/>
      <c r="C145" s="56"/>
      <c r="D145" s="57"/>
      <c r="E145" s="62"/>
      <c r="F145" s="59"/>
      <c r="G145" s="3"/>
      <c r="H145" s="3"/>
      <c r="I145" s="3"/>
    </row>
    <row r="146" spans="2:9" ht="12.75" customHeight="1" x14ac:dyDescent="0.2">
      <c r="B146" s="55"/>
      <c r="C146" s="56"/>
      <c r="D146" s="57"/>
      <c r="E146" s="62"/>
      <c r="F146" s="59"/>
      <c r="G146" s="3"/>
      <c r="H146" s="3"/>
      <c r="I146" s="3"/>
    </row>
    <row r="147" spans="2:9" ht="12.75" customHeight="1" x14ac:dyDescent="0.2">
      <c r="B147" s="55"/>
      <c r="C147" s="56"/>
      <c r="D147" s="57"/>
      <c r="E147" s="62"/>
      <c r="F147" s="59"/>
      <c r="G147" s="3"/>
      <c r="H147" s="3"/>
      <c r="I147" s="3"/>
    </row>
    <row r="148" spans="2:9" ht="12.75" customHeight="1" x14ac:dyDescent="0.2">
      <c r="B148" s="55"/>
      <c r="C148" s="56"/>
      <c r="D148" s="57"/>
      <c r="E148" s="62"/>
      <c r="F148" s="59"/>
      <c r="G148" s="3"/>
      <c r="H148" s="3"/>
      <c r="I148" s="3"/>
    </row>
  </sheetData>
  <mergeCells count="1">
    <mergeCell ref="I4:I6"/>
  </mergeCells>
  <printOptions gridLines="1"/>
  <pageMargins left="0.78740157480314965" right="0.78740157480314965" top="0.98425196850393704" bottom="0.98425196850393704" header="0.51181102362204722" footer="0.51181102362204722"/>
  <pageSetup paperSize="9" scale="67" fitToHeight="3" orientation="landscape" r:id="rId1"/>
  <headerFooter alignWithMargins="0">
    <oddHeader>&amp;LEuropese Aanbesteding Contrastinjectoren&amp;C&amp;A</oddHeader>
    <oddFooter>&amp;CPage &amp;P of &amp;N&amp;Rjuli 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D44FB64F036241AF4B5D88ADDE5715" ma:contentTypeVersion="2" ma:contentTypeDescription="Create a new document." ma:contentTypeScope="" ma:versionID="e97d128c69faad62e9acf2226b0de509">
  <xsd:schema xmlns:xsd="http://www.w3.org/2001/XMLSchema" xmlns:xs="http://www.w3.org/2001/XMLSchema" xmlns:p="http://schemas.microsoft.com/office/2006/metadata/properties" xmlns:ns2="f0dde55e-6818-463c-a142-b332ec68fcb9" targetNamespace="http://schemas.microsoft.com/office/2006/metadata/properties" ma:root="true" ma:fieldsID="e6bf6b2b99ab7df93764ae64d6f0131b" ns2:_="">
    <xsd:import namespace="f0dde55e-6818-463c-a142-b332ec68fcb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dde55e-6818-463c-a142-b332ec68fc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C6FD1-E63C-48B9-BD34-8B1FC68C11EB}"/>
</file>

<file path=customXml/itemProps2.xml><?xml version="1.0" encoding="utf-8"?>
<ds:datastoreItem xmlns:ds="http://schemas.openxmlformats.org/officeDocument/2006/customXml" ds:itemID="{39EAEAF1-87AF-4684-B30E-E35A0CB4E72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700F6D3-C4F7-4352-A57C-CF9D15C6FD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PvE contrastinjectoren CT</vt:lpstr>
      <vt:lpstr>PvW contrastinjectoren CT</vt:lpstr>
      <vt:lpstr>'PvE contrastinjectoren CT'!Print_Area</vt:lpstr>
      <vt:lpstr>'PvW contrastinjectoren CT'!Print_Area</vt:lpstr>
      <vt:lpstr>'PvE contrastinjectoren CT'!Print_Titles</vt:lpstr>
      <vt:lpstr>'PvW contrastinjectoren CT'!Print_Titles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D.W. de Vries</dc:creator>
  <cp:keywords/>
  <dc:description/>
  <cp:lastModifiedBy>Marcel van Straten</cp:lastModifiedBy>
  <cp:revision/>
  <dcterms:created xsi:type="dcterms:W3CDTF">2005-08-09T09:26:10Z</dcterms:created>
  <dcterms:modified xsi:type="dcterms:W3CDTF">2021-09-01T11:35:21Z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0x01010095D44FB64F036241AF4B5D88ADDE5715</vt:lpwstr>
  </property>
</Properties>
</file>