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B\Bedrijfsbureau\Jos Westenenk\aanbesteding wa verzekering sept 2021\"/>
    </mc:Choice>
  </mc:AlternateContent>
  <xr:revisionPtr revIDLastSave="0" documentId="13_ncr:1_{1DF43D8D-49CD-4C42-A094-7A11CA8C3843}" xr6:coauthVersionLast="45" xr6:coauthVersionMax="45" xr10:uidLastSave="{00000000-0000-0000-0000-000000000000}"/>
  <bookViews>
    <workbookView xWindow="2520" yWindow="2835" windowWidth="21600" windowHeight="11385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AMO_ContentDefinition_346563365" hidden="1">"'Partitions:26'"</definedName>
    <definedName name="_AMO_ContentDefinition_346563365.0" hidden="1">"'&lt;ContentDefinition name=""Rapportage Opstartbaar Overzicht Schades"" rsid=""346563365"" type=""StoredProcess"" format=""ReportXml"" imgfmt=""ActiveX"" created=""08/13/2015 15:53:43"" modifed=""08/13/2015 15:53:43"" user=""Vries de, P (Pieter)"" app'"</definedName>
    <definedName name="_AMO_ContentDefinition_346563365.1" hidden="1">"'ly=""False"" css=""C:\Program Files (x86)\SASHome\x86\SASAddinforMicrosoftOffice\6.1\Styles\AMODefault.css"" range=""Rapportage_Opstartbaar_Overzicht_Schades"" auto=""False"" xTime=""00:01:18.7010000"" rTime=""00:00:01.7160000"" bgnew=""False"" nFmt'"</definedName>
    <definedName name="_AMO_ContentDefinition_346563365.10" hidden="1">"'ype=&amp;quot;TextDefinition&amp;quot; selectionType=&amp;quot;Single&amp;quot;&amp;gt;&amp;lt;Value&amp;gt;&amp;lt;String obj=&amp;quot;p11&amp;quot; value=&amp;quot;True&amp;quot; /&amp;gt;&amp;lt;/Value&amp;gt;&amp;lt;/PromptDefinitionReference&amp;gt;&amp;lt;PromptDefinitionReference obj=&amp;quot;p12&amp;quot; promptId=&amp;quot'"</definedName>
    <definedName name="_AMO_ContentDefinition_346563365.11" hidden="1">"';PromptDef_1411484193185_552831&amp;quot; name=&amp;quot;afw_adressen&amp;quot; definitionType=&amp;quot;TextDefinition&amp;quot; selectionType=&amp;quot;Single&amp;quot;&amp;gt;&amp;lt;Value&amp;gt;&amp;lt;String obj=&amp;quot;p13&amp;quot; value=&amp;quot;False&amp;quot; /&amp;gt;&amp;lt;/Value&amp;gt;&amp;lt;/PromptDefinit'"</definedName>
    <definedName name="_AMO_ContentDefinition_346563365.12" hidden="1">"'ionReference&amp;gt;&amp;lt;PromptDefinitionReference obj=&amp;quot;p14&amp;quot; promptId=&amp;quot;PromptDef_1411480738691_857056&amp;quot; name=&amp;quot;relatienr&amp;quot; definitionType=&amp;quot;TextDefinition&amp;quot; selectionType=&amp;quot;Single&amp;quot;&amp;gt;&amp;lt;Value&amp;gt;&amp;lt;String obj='"</definedName>
    <definedName name="_AMO_ContentDefinition_346563365.13" hidden="1">"'&amp;quot;p15&amp;quot; value=&amp;quot;148023&amp;quot; /&amp;gt;&amp;lt;/Value&amp;gt;&amp;lt;/PromptDefinitionReference&amp;gt;&amp;lt;PromptDefinitionReference obj=&amp;quot;p16&amp;quot; promptId=&amp;quot;PromptDef_1411482999082_23598&amp;quot; name=&amp;quot;reg_perclaim&amp;quot; definitionType=&amp;quot;TextD'"</definedName>
    <definedName name="_AMO_ContentDefinition_346563365.14" hidden="1">"'efinition&amp;quot; selectionType=&amp;quot;Single&amp;quot;&amp;gt;&amp;lt;Value&amp;gt;&amp;lt;String obj=&amp;quot;p17&amp;quot; value=&amp;quot;dekking&amp;quot; /&amp;gt;&amp;lt;/Value&amp;gt;&amp;lt;/PromptDefinitionReference&amp;gt;&amp;lt;PromptDefinitionReference obj=&amp;quot;p18&amp;quot; promptId=&amp;quot;PromptDef_1'"</definedName>
    <definedName name="_AMO_ContentDefinition_346563365.15" hidden="1">"'411480902116_336075&amp;quot; name=&amp;quot;deelportind&amp;quot; definitionType=&amp;quot;TextDefinition&amp;quot; selectionType=&amp;quot;Single&amp;quot;&amp;gt;&amp;lt;Value&amp;gt;&amp;lt;NullValue obj=&amp;quot;p19&amp;quot; /&amp;gt;&amp;lt;/Value&amp;gt;&amp;lt;/PromptDefinitionReference&amp;gt;&amp;lt;PromptDefiniti'"</definedName>
    <definedName name="_AMO_ContentDefinition_346563365.16" hidden="1">"'onReference obj=&amp;quot;p20&amp;quot; promptId=&amp;quot;PromptDef_1411482999083_356609&amp;quot; name=&amp;quot;alleen_mob&amp;quot; definitionType=&amp;quot;TextDefinition&amp;quot; selectionType=&amp;quot;Single&amp;quot;&amp;gt;&amp;lt;Value&amp;gt;&amp;lt;String obj=&amp;quot;p21&amp;quot; value=&amp;quot;False'"</definedName>
    <definedName name="_AMO_ContentDefinition_346563365.17" hidden="1">"'&amp;quot; /&amp;gt;&amp;lt;/Value&amp;gt;&amp;lt;/PromptDefinitionReference&amp;gt;&amp;lt;PromptDefinitionReference obj=&amp;quot;p22&amp;quot; promptId=&amp;quot;PromptDef_1411482678922_312922&amp;quot; name=&amp;quot;perbeginmaand&amp;quot; definitionType=&amp;quot;TextDefinition&amp;quot; selectionType=&amp;q'"</definedName>
    <definedName name="_AMO_ContentDefinition_346563365.18" hidden="1">"'uot;Single&amp;quot;&amp;gt;&amp;lt;Value&amp;gt;&amp;lt;String obj=&amp;quot;p23&amp;quot; value=&amp;quot;01&amp;quot; /&amp;gt;&amp;lt;/Value&amp;gt;&amp;lt;/PromptDefinitionReference&amp;gt;&amp;lt;PromptDefinitionReference obj=&amp;quot;p24&amp;quot; promptId=&amp;quot;PromptDef_1411482834014_405565&amp;quot; name=&amp;quot;'"</definedName>
    <definedName name="_AMO_ContentDefinition_346563365.19" hidden="1">"'pereindmaand&amp;quot; definitionType=&amp;quot;TextDefinition&amp;quot; selectionType=&amp;quot;Single&amp;quot;&amp;gt;&amp;lt;Value&amp;gt;&amp;lt;String obj=&amp;quot;p25&amp;quot; value=&amp;quot;12&amp;quot; /&amp;gt;&amp;lt;/Value&amp;gt;&amp;lt;/PromptDefinitionReference&amp;gt;&amp;lt;/DefinitionReferencesAndValues&amp;g'"</definedName>
    <definedName name="_AMO_ContentDefinition_346563365.2" hidden="1">"'=""False"" grphSet=""True"" imgY=""0"" imgX=""0"" redirect=""False""&gt;_x000D_
  &lt;files&gt;\\SRV00049\home$\AA002343\Documents\My SAS Files\Add-In for Microsoft Office\_SOA_A5EFF166.AJ000004_667300544\main.srx&lt;/files&gt;_x000D_
  &lt;parents /&gt;_x000D_
  &lt;children /&gt;_x000D_
  &lt;param n='"</definedName>
    <definedName name="_AMO_ContentDefinition_346563365.20" hidden="1">"'t;&amp;lt;/PromptValues&amp;gt;"" /&gt;_x000D_
  &lt;param n=""HasPrompts"" v=""True"" /&gt;_x000D_
  &lt;param n=""DNA"" v=""&amp;lt;DNA&amp;gt;&amp;#xD;&amp;#xA;  &amp;lt;Type&amp;gt;StoredProcess&amp;lt;/Type&amp;gt;&amp;#xD;&amp;#xA;  &amp;lt;Name&amp;gt;Rapportage Opstartbaar Overzicht Schades&amp;lt;/Name&amp;gt;&amp;#xD;&amp;#xA;  &amp;lt;Ver'"</definedName>
    <definedName name="_AMO_ContentDefinition_346563365.21" hidden="1">"'sion&amp;gt;1&amp;lt;/Version&amp;gt;&amp;#xD;&amp;#xA;  &amp;lt;Assembly&amp;gt;SAS.EG.SDS.Model&amp;lt;/Assembly&amp;gt;&amp;#xD;&amp;#xA;  &amp;lt;Factory&amp;gt;SAS.EG.SDS.Model.Creator&amp;lt;/Factory&amp;gt;&amp;#xD;&amp;#xA;  &amp;lt;ParentName&amp;gt;gm_miss&amp;lt;/ParentName&amp;gt;&amp;#xD;&amp;#xA;  &amp;lt;DisplayName&amp;gt;Rapportage '"</definedName>
    <definedName name="_AMO_ContentDefinition_346563365.22" hidden="1">"'Opstartbaar Overzicht Schades&amp;lt;/DisplayName&amp;gt;&amp;#xD;&amp;#xA;  &amp;lt;SBIP&amp;gt;/Goudmijn_Schade/Stored Processes/gm_miss/Rapportage Opstartbaar Overzicht Schades&amp;lt;/SBIP&amp;gt;&amp;#xD;&amp;#xA;  &amp;lt;SBIPFull&amp;gt;/Goudmijn_Schade/Stored Processes/gm_miss/Rapportage Op'"</definedName>
    <definedName name="_AMO_ContentDefinition_346563365.23" hidden="1">"'startbaar Overzicht Schades(StoredProcess)&amp;lt;/SBIPFull&amp;gt;&amp;#xD;&amp;#xA;  &amp;lt;Path&amp;gt;/Goudmijn_Schade/Stored Processes/gm_miss/Rapportage Opstartbaar Overzicht Schades&amp;lt;/Path&amp;gt;&amp;#xD;&amp;#xA;&amp;lt;/DNA&amp;gt;"" /&gt;_x000D_
  &lt;param n=""ServerName"" v=""Goudmijn_Scha'"</definedName>
    <definedName name="_AMO_ContentDefinition_346563365.24" hidden="1">"'de""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&lt;par'"</definedName>
    <definedName name="_AMO_ContentDefinition_346563365.25" hidden="1">"'am n=""_ROM_AppVersion_"" v=""9.4"" /&gt;_x000D_
  &lt;param n=""maxReportCols"" v=""23"" /&gt;_x000D_
  &lt;fids n=""main.srx"" v=""0"" /&gt;_x000D_
  &lt;ExcelXMLOptions AdjColWidths=""True"" RowOpt=""InsertEntire"" ColOpt=""InsertCells"" /&gt;_x000D_
&lt;/ContentDefinition&gt;'"</definedName>
    <definedName name="_AMO_ContentDefinition_346563365.3" hidden="1">"'""DisplayName"" v=""Rapportage Opstartbaar Overzicht Schades"" /&gt;_x000D_
  &lt;param n=""DisplayType"" v=""Stored Process"" /&gt;_x000D_
  &lt;param n=""RawValues"" v=""True"" /&gt;_x000D_
  &lt;param n=""AMO_Version"" v=""6.1"" /&gt;_x000D_
  &lt;param n=""Prompts"" v=""&amp;lt;PromptValues obj=&amp;qu'"</definedName>
    <definedName name="_AMO_ContentDefinition_346563365.4" hidden="1">"'ot;p1&amp;quot; version=&amp;quot;1.0&amp;quot;&amp;gt;&amp;lt;DefinitionReferencesAndValues&amp;gt;&amp;lt;PromptDefinitionReference obj=&amp;quot;p2&amp;quot; promptId=&amp;quot;PromptDef_1411482678924_851322&amp;quot; name=&amp;quot;pereindjaar&amp;quot; definitionType=&amp;quot;TextDefinition&amp;quot; sel'"</definedName>
    <definedName name="_AMO_ContentDefinition_346563365.5" hidden="1">"'ectionType=&amp;quot;Single&amp;quot;&amp;gt;&amp;lt;Value&amp;gt;&amp;lt;String obj=&amp;quot;p3&amp;quot; value=&amp;quot;leeg&amp;quot; /&amp;gt;&amp;lt;/Value&amp;gt;&amp;lt;/PromptDefinitionReference&amp;gt;&amp;lt;PromptDefinitionReference obj=&amp;quot;p4&amp;quot; promptId=&amp;quot;PromptDef_1411481035685_548342&amp;quot'"</definedName>
    <definedName name="_AMO_ContentDefinition_346563365.6" hidden="1">"'; name=&amp;quot;perbeginjaar&amp;quot; definitionType=&amp;quot;TextDefinition&amp;quot; selectionType=&amp;quot;Single&amp;quot;&amp;gt;&amp;lt;Value&amp;gt;&amp;lt;String obj=&amp;quot;p5&amp;quot; value=&amp;quot;leeg&amp;quot; /&amp;gt;&amp;lt;/Value&amp;gt;&amp;lt;/PromptDefinitionReference&amp;gt;&amp;lt;PromptDefinitionRe'"</definedName>
    <definedName name="_AMO_ContentDefinition_346563365.7" hidden="1">"'ference obj=&amp;quot;p6&amp;quot; promptId=&amp;quot;PromptDef_1411484190096_454123&amp;quot; name=&amp;quot;emailadr&amp;quot; definitionType=&amp;quot;TextDefinition&amp;quot; selectionType=&amp;quot;Single&amp;quot;&amp;gt;&amp;lt;Value&amp;gt;&amp;lt;String obj=&amp;quot;p7&amp;quot; value=&amp;quot;scherm&amp;quot; '"</definedName>
    <definedName name="_AMO_ContentDefinition_346563365.8" hidden="1">"'/&amp;gt;&amp;lt;/Value&amp;gt;&amp;lt;/PromptDefinitionReference&amp;gt;&amp;lt;PromptDefinitionReference obj=&amp;quot;p8&amp;quot; promptId=&amp;quot;PromptDef_1411480902115_398192&amp;quot; name=&amp;quot;commproduct&amp;quot; definitionType=&amp;quot;TextDefinition&amp;quot; selectionType=&amp;quot;Single'"</definedName>
    <definedName name="_AMO_ContentDefinition_346563365.9" hidden="1">"'&amp;quot;&amp;gt;&amp;lt;Value&amp;gt;&amp;lt;NullValue obj=&amp;quot;p9&amp;quot; /&amp;gt;&amp;lt;/Value&amp;gt;&amp;lt;/PromptDefinitionReference&amp;gt;&amp;lt;PromptDefinitionReference obj=&amp;quot;p10&amp;quot; promptId=&amp;quot;PromptDef_1411482999081_862784&amp;quot; name=&amp;quot;sec_dekking&amp;quot; definitionT'"</definedName>
    <definedName name="_AMO_ContentLocation_346563365_ROM_F0.SEC2.Print_1.SEC1.BDY.Data_Set_WORK_CLAIMDETAIL" hidden="1">"'Partitions:2'"</definedName>
    <definedName name="_AMO_ContentLocation_346563365_ROM_F0.SEC2.Print_1.SEC1.BDY.Data_Set_WORK_CLAIMDETAIL.0" hidden="1">"'&lt;ContentLocation path=""F0.SEC2.Print_1.SEC1.BDY.Data_Set_WORK_CLAIMDETAIL"" rsid=""346563365"" tag=""ROM"" fid=""0""&gt;_x000D_
  &lt;param n=""_NumRows"" v=""120"" /&gt;_x000D_
  &lt;param n=""_NumCols"" v=""23"" /&gt;_x000D_
  &lt;param n=""tableSig"" v=""R:R=120:C=23:FCR=2:FCC=1"" '"</definedName>
    <definedName name="_AMO_ContentLocation_346563365_ROM_F0.SEC2.Print_1.SEC1.BDY.Data_Set_WORK_CLAIMDETAIL.1" hidden="1">"'/&gt;_x000D_
  &lt;param n=""leftMargin"" v=""0"" /&gt;_x000D_
&lt;/ContentLocation&gt;'"</definedName>
    <definedName name="_AMO_ContentLocation_346563365_ROM_F0.SEC2.Print_1.SEC1.HDR.TXT1" hidden="1">"'&lt;ContentLocation path=""F0.SEC2.Print_1.SEC1.HDR.TXT1"" rsid=""346563365"" tag=""ROM"" fid=""0""&gt;_x000D_
  &lt;param n=""_NumRows"" v=""1"" /&gt;_x000D_
  &lt;param n=""_NumCols"" v=""23"" /&gt;_x000D_
&lt;/ContentLocation&gt;'"</definedName>
    <definedName name="_AMO_ContentLocation_346563365_ROM_F0.SEC2.Print_1.SEC1.HDR.TXT2" hidden="1">"'&lt;ContentLocation path=""F0.SEC2.Print_1.SEC1.HDR.TXT2"" rsid=""346563365"" tag=""ROM"" fid=""0""&gt;_x000D_
  &lt;param n=""_NumRows"" v=""1"" /&gt;_x000D_
  &lt;param n=""_NumCols"" v=""23"" /&gt;_x000D_
&lt;/ContentLocation&gt;'"</definedName>
    <definedName name="_AMO_ContentLocation_346563365_ROM_F0.SEC2.Print_1.SEC1.HDR.TXT3" hidden="1">"'&lt;ContentLocation path=""F0.SEC2.Print_1.SEC1.HDR.TXT3"" rsid=""346563365"" tag=""ROM"" fid=""0""&gt;_x000D_
  &lt;param n=""_NumRows"" v=""1"" /&gt;_x000D_
  &lt;param n=""_NumCols"" v=""23"" /&gt;_x000D_
&lt;/ContentLocation&gt;'"</definedName>
    <definedName name="_AMO_SingleObject_346563365_ROM_F0.SEC2.Print_1.SEC1.BDY.Data_Set_WORK_CLAIMDETAIL" hidden="1">Blad1!$A$7:$V$97</definedName>
    <definedName name="_AMO_SingleObject_346563365_ROM_F0.SEC2.Print_1.SEC1.HDR.TXT1" hidden="1">Blad1!$A$1:$V$1</definedName>
    <definedName name="_AMO_SingleObject_346563365_ROM_F0.SEC2.Print_1.SEC1.HDR.TXT2" hidden="1">Blad1!$A$3:$V$3</definedName>
    <definedName name="_AMO_SingleObject_346563365_ROM_F0.SEC2.Print_1.SEC1.HDR.TXT3" hidden="1">Blad1!$A$5:$V$5</definedName>
    <definedName name="_AMO_XmlVersion" hidden="1">"'1'"</definedName>
    <definedName name="_xlnm._FilterDatabase" localSheetId="0" hidden="1">Blad1!$A$7:$V$97</definedName>
    <definedName name="_xlnm.Print_Titles" localSheetId="0">Blad1!$7:$7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8" i="1" l="1"/>
  <c r="V98" i="1"/>
  <c r="T98" i="1"/>
  <c r="U84" i="1"/>
  <c r="V84" i="1"/>
  <c r="T84" i="1"/>
  <c r="U70" i="1"/>
  <c r="V70" i="1"/>
  <c r="T70" i="1"/>
  <c r="U54" i="1"/>
  <c r="V54" i="1"/>
  <c r="T54" i="1"/>
  <c r="U34" i="1"/>
  <c r="V34" i="1"/>
  <c r="T34" i="1"/>
  <c r="U18" i="1"/>
  <c r="V18" i="1"/>
  <c r="T18" i="1"/>
</calcChain>
</file>

<file path=xl/sharedStrings.xml><?xml version="1.0" encoding="utf-8"?>
<sst xmlns="http://schemas.openxmlformats.org/spreadsheetml/2006/main" count="505" uniqueCount="67">
  <si>
    <t>Aangemaakt: 13 augustus 2015 Stand: 31 juli 2015 Periode: begin Kameleon t/m toekomst</t>
  </si>
  <si>
    <t>Relatie: 148023 GEMEENTE HOUTEN</t>
  </si>
  <si>
    <t>Relatienummer</t>
  </si>
  <si>
    <t>Commercieel
product</t>
  </si>
  <si>
    <t>Contractnummer</t>
  </si>
  <si>
    <t>Omschrijving verzamelcontract</t>
  </si>
  <si>
    <t>Schadenummer</t>
  </si>
  <si>
    <t>Polisnummer</t>
  </si>
  <si>
    <t>Schadejaar</t>
  </si>
  <si>
    <t>Schadedatum</t>
  </si>
  <si>
    <t>Melddatum</t>
  </si>
  <si>
    <t>Indicatie
lopend
object</t>
  </si>
  <si>
    <t>Kenteken</t>
  </si>
  <si>
    <t>Chassisnummer</t>
  </si>
  <si>
    <t>Naam bestuurder</t>
  </si>
  <si>
    <t>Klantreferentie</t>
  </si>
  <si>
    <t>Indicatie
lopende
schade</t>
  </si>
  <si>
    <t>No claim
effect</t>
  </si>
  <si>
    <t>Dekking</t>
  </si>
  <si>
    <t>Omschrijving schadesoort</t>
  </si>
  <si>
    <t>Omschrijving schadeoorzaak</t>
  </si>
  <si>
    <t>Betaling</t>
  </si>
  <si>
    <t>Vordering</t>
  </si>
  <si>
    <t>Schadelast</t>
  </si>
  <si>
    <t>OVH</t>
  </si>
  <si>
    <t>J</t>
  </si>
  <si>
    <t>N</t>
  </si>
  <si>
    <t>PZS</t>
  </si>
  <si>
    <t>Letsel / overlijden</t>
  </si>
  <si>
    <t>Gladheid</t>
  </si>
  <si>
    <t>Licht letsel</t>
  </si>
  <si>
    <t>Perm.obstakels(bloembak etc.)</t>
  </si>
  <si>
    <t>Onoverz./gevaarl.verkeerssit.</t>
  </si>
  <si>
    <t>Gat/verzakking/hobbel voetpad</t>
  </si>
  <si>
    <t>Zaak</t>
  </si>
  <si>
    <t>VMS</t>
  </si>
  <si>
    <t>Vermogen</t>
  </si>
  <si>
    <t>Foute informatie</t>
  </si>
  <si>
    <t>Materiaal wegdek (incl.split)</t>
  </si>
  <si>
    <t>Verkeersgeleiders/vluchtheuvel</t>
  </si>
  <si>
    <t>Vreemde obst./voorw./substantie</t>
  </si>
  <si>
    <t>Werk in uitvoering</t>
  </si>
  <si>
    <t>Gat/verzakking/hobbel rijweg</t>
  </si>
  <si>
    <t>Wanprestatie</t>
  </si>
  <si>
    <t>Verkeerstrillingen/oneffenheid</t>
  </si>
  <si>
    <t>Gebouwen</t>
  </si>
  <si>
    <t>Bouwwerkzaamheden</t>
  </si>
  <si>
    <t>Verlenen vergunning</t>
  </si>
  <si>
    <t>Verwachtingen</t>
  </si>
  <si>
    <t>Bestuursdwang</t>
  </si>
  <si>
    <t>Lantaarnpalen</t>
  </si>
  <si>
    <t>Anders</t>
  </si>
  <si>
    <t>Gebouwen (inrichting)</t>
  </si>
  <si>
    <t>Objecten (sport/recreatie)</t>
  </si>
  <si>
    <t>Werkmaterieel (eigendommen/zaken)</t>
  </si>
  <si>
    <t>VRW</t>
  </si>
  <si>
    <t>WABM</t>
  </si>
  <si>
    <t>Organisatorische evenementen</t>
  </si>
  <si>
    <t>Deelname a/h verkeer</t>
  </si>
  <si>
    <t>Nalatigheid</t>
  </si>
  <si>
    <t>Sport-/ontspanningsactiviteiten</t>
  </si>
  <si>
    <t>Diefstal</t>
  </si>
  <si>
    <t>Bedieningsfout (werkzaamheden)</t>
  </si>
  <si>
    <t>Volwassenen</t>
  </si>
  <si>
    <t>Vallende voorwerpen</t>
  </si>
  <si>
    <t>GENKO</t>
  </si>
  <si>
    <t>31661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</si>
</sst>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/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/>
    </xf>
    <xf numFmtId="0" fontId="0" fillId="0" borderId="1" xfId="0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right" vertical="center"/>
    </xf>
    <xf numFmtId="1" fontId="0" fillId="2" borderId="1" xfId="0" applyNumberFormat="1" applyFill="1" applyBorder="1" applyAlignment="1">
      <alignment horizontal="right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49" fontId="0" fillId="0" borderId="0" xfId="0" applyNumberForma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tabSelected="1" zoomScale="70" zoomScaleNormal="70" workbookViewId="0">
      <pane ySplit="7" topLeftCell="A79" activePane="bottomLeft" state="frozen"/>
      <selection pane="bottomLeft" activeCell="A2" sqref="A2"/>
    </sheetView>
  </sheetViews>
  <sheetFormatPr defaultRowHeight="15" x14ac:dyDescent="0.25"/>
  <cols>
    <col min="1" max="1" width="15" customWidth="1"/>
    <col min="2" max="2" width="13.140625" customWidth="1"/>
    <col min="3" max="3" width="12" customWidth="1"/>
    <col min="4" max="4" width="27.5703125" hidden="1" customWidth="1"/>
    <col min="5" max="5" width="15.140625" customWidth="1"/>
    <col min="6" max="6" width="13.140625" customWidth="1"/>
    <col min="7" max="7" width="12.42578125" bestFit="1" customWidth="1"/>
    <col min="8" max="8" width="14.85546875" bestFit="1" customWidth="1"/>
    <col min="9" max="9" width="13.140625" bestFit="1" customWidth="1"/>
    <col min="10" max="10" width="9.42578125" customWidth="1"/>
    <col min="11" max="11" width="10.140625" hidden="1" customWidth="1"/>
    <col min="12" max="12" width="15.28515625" hidden="1" customWidth="1"/>
    <col min="13" max="13" width="16.5703125" hidden="1" customWidth="1"/>
    <col min="14" max="14" width="14.7109375" hidden="1" customWidth="1"/>
    <col min="15" max="15" width="9.42578125" customWidth="1"/>
    <col min="16" max="16" width="9.42578125" hidden="1" customWidth="1"/>
    <col min="18" max="18" width="23.28515625" customWidth="1"/>
    <col min="19" max="19" width="33.42578125" customWidth="1"/>
    <col min="21" max="21" width="10.42578125" customWidth="1"/>
    <col min="22" max="22" width="11" customWidth="1"/>
  </cols>
  <sheetData>
    <row r="1" spans="1:22" ht="16.899999999999999" customHeight="1" x14ac:dyDescent="0.25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3" spans="1:22" ht="16.899999999999999" customHeight="1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5" spans="1:22" ht="16.899999999999999" customHeight="1" x14ac:dyDescent="0.25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7" spans="1:22" ht="45" x14ac:dyDescent="0.25">
      <c r="A7" s="1" t="s">
        <v>2</v>
      </c>
      <c r="B7" s="8" t="s">
        <v>3</v>
      </c>
      <c r="C7" s="1" t="s">
        <v>4</v>
      </c>
      <c r="D7" s="3" t="s">
        <v>5</v>
      </c>
      <c r="E7" s="3" t="s">
        <v>6</v>
      </c>
      <c r="F7" s="3" t="s">
        <v>7</v>
      </c>
      <c r="G7" s="1" t="s">
        <v>8</v>
      </c>
      <c r="H7" s="12" t="s">
        <v>9</v>
      </c>
      <c r="I7" s="1" t="s">
        <v>10</v>
      </c>
      <c r="J7" s="8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8" t="s">
        <v>16</v>
      </c>
      <c r="P7" s="8" t="s">
        <v>17</v>
      </c>
      <c r="Q7" s="3" t="s">
        <v>18</v>
      </c>
      <c r="R7" s="3" t="s">
        <v>19</v>
      </c>
      <c r="S7" s="3" t="s">
        <v>20</v>
      </c>
      <c r="T7" s="1" t="s">
        <v>21</v>
      </c>
      <c r="U7" s="1" t="s">
        <v>22</v>
      </c>
      <c r="V7" s="1" t="s">
        <v>23</v>
      </c>
    </row>
    <row r="8" spans="1:22" x14ac:dyDescent="0.25">
      <c r="A8" s="2">
        <v>148023</v>
      </c>
      <c r="B8" s="4" t="s">
        <v>55</v>
      </c>
      <c r="C8" s="5">
        <v>294971</v>
      </c>
      <c r="D8" s="4"/>
      <c r="E8" s="4">
        <v>660843</v>
      </c>
      <c r="F8" s="4">
        <v>29497102</v>
      </c>
      <c r="G8" s="5">
        <v>2015</v>
      </c>
      <c r="H8" s="6">
        <v>42189</v>
      </c>
      <c r="I8" s="6">
        <v>42205</v>
      </c>
      <c r="J8" s="4" t="s">
        <v>25</v>
      </c>
      <c r="K8" s="4"/>
      <c r="L8" s="4"/>
      <c r="M8" s="4"/>
      <c r="N8" s="4"/>
      <c r="O8" s="4" t="s">
        <v>25</v>
      </c>
      <c r="P8" s="4"/>
      <c r="Q8" s="4" t="s">
        <v>27</v>
      </c>
      <c r="R8" s="4" t="s">
        <v>34</v>
      </c>
      <c r="S8" s="4" t="s">
        <v>64</v>
      </c>
      <c r="T8" s="7"/>
      <c r="U8" s="7"/>
      <c r="V8" s="7"/>
    </row>
    <row r="9" spans="1:22" x14ac:dyDescent="0.25">
      <c r="A9" s="2">
        <v>148023</v>
      </c>
      <c r="B9" s="4" t="s">
        <v>55</v>
      </c>
      <c r="C9" s="5">
        <v>294971</v>
      </c>
      <c r="D9" s="4"/>
      <c r="E9" s="4">
        <v>658046</v>
      </c>
      <c r="F9" s="4">
        <v>29497102</v>
      </c>
      <c r="G9" s="5">
        <v>2015</v>
      </c>
      <c r="H9" s="6">
        <v>42175</v>
      </c>
      <c r="I9" s="6">
        <v>42194</v>
      </c>
      <c r="J9" s="4" t="s">
        <v>25</v>
      </c>
      <c r="K9" s="4"/>
      <c r="L9" s="4"/>
      <c r="M9" s="4"/>
      <c r="N9" s="4"/>
      <c r="O9" s="4" t="s">
        <v>25</v>
      </c>
      <c r="P9" s="4"/>
      <c r="Q9" s="4" t="s">
        <v>27</v>
      </c>
      <c r="R9" s="4" t="s">
        <v>34</v>
      </c>
      <c r="S9" s="4" t="s">
        <v>64</v>
      </c>
      <c r="T9" s="7"/>
      <c r="U9" s="7"/>
      <c r="V9" s="7"/>
    </row>
    <row r="10" spans="1:22" x14ac:dyDescent="0.25">
      <c r="A10" s="2">
        <v>148023</v>
      </c>
      <c r="B10" s="4" t="s">
        <v>24</v>
      </c>
      <c r="C10" s="5">
        <v>169721</v>
      </c>
      <c r="D10" s="4"/>
      <c r="E10" s="4">
        <v>649162</v>
      </c>
      <c r="F10" s="4">
        <v>16972101</v>
      </c>
      <c r="G10" s="5">
        <v>2015</v>
      </c>
      <c r="H10" s="6">
        <v>42124</v>
      </c>
      <c r="I10" s="6">
        <v>42159</v>
      </c>
      <c r="J10" s="4" t="s">
        <v>25</v>
      </c>
      <c r="K10" s="4"/>
      <c r="L10" s="4"/>
      <c r="M10" s="4"/>
      <c r="N10" s="4"/>
      <c r="O10" s="4" t="s">
        <v>25</v>
      </c>
      <c r="P10" s="4"/>
      <c r="Q10" s="4" t="s">
        <v>27</v>
      </c>
      <c r="R10" s="4" t="s">
        <v>28</v>
      </c>
      <c r="S10" s="4" t="s">
        <v>33</v>
      </c>
      <c r="T10" s="7"/>
      <c r="U10" s="7"/>
      <c r="V10" s="7"/>
    </row>
    <row r="11" spans="1:22" x14ac:dyDescent="0.25">
      <c r="A11" s="2">
        <v>148023</v>
      </c>
      <c r="B11" s="4" t="s">
        <v>55</v>
      </c>
      <c r="C11" s="5">
        <v>294971</v>
      </c>
      <c r="D11" s="4"/>
      <c r="E11" s="4">
        <v>648156</v>
      </c>
      <c r="F11" s="4">
        <v>29497103</v>
      </c>
      <c r="G11" s="5">
        <v>2015</v>
      </c>
      <c r="H11" s="6">
        <v>42121</v>
      </c>
      <c r="I11" s="6">
        <v>42157</v>
      </c>
      <c r="J11" s="4" t="s">
        <v>25</v>
      </c>
      <c r="K11" s="4"/>
      <c r="L11" s="4"/>
      <c r="M11" s="4"/>
      <c r="N11" s="4"/>
      <c r="O11" s="4" t="s">
        <v>26</v>
      </c>
      <c r="P11" s="4"/>
      <c r="Q11" s="4" t="s">
        <v>27</v>
      </c>
      <c r="R11" s="4" t="s">
        <v>34</v>
      </c>
      <c r="S11" s="4" t="s">
        <v>57</v>
      </c>
      <c r="T11" s="7">
        <v>200</v>
      </c>
      <c r="U11" s="7">
        <v>0</v>
      </c>
      <c r="V11" s="7">
        <v>200</v>
      </c>
    </row>
    <row r="12" spans="1:22" x14ac:dyDescent="0.25">
      <c r="A12" s="2">
        <v>148023</v>
      </c>
      <c r="B12" s="4" t="s">
        <v>24</v>
      </c>
      <c r="C12" s="5">
        <v>169721</v>
      </c>
      <c r="D12" s="4"/>
      <c r="E12" s="4">
        <v>640017</v>
      </c>
      <c r="F12" s="4">
        <v>16972101</v>
      </c>
      <c r="G12" s="5">
        <v>2015</v>
      </c>
      <c r="H12" s="6">
        <v>42098</v>
      </c>
      <c r="I12" s="6">
        <v>42123</v>
      </c>
      <c r="J12" s="4" t="s">
        <v>25</v>
      </c>
      <c r="K12" s="4"/>
      <c r="L12" s="4"/>
      <c r="M12" s="4"/>
      <c r="N12" s="4"/>
      <c r="O12" s="4" t="s">
        <v>25</v>
      </c>
      <c r="P12" s="4"/>
      <c r="Q12" s="4" t="s">
        <v>27</v>
      </c>
      <c r="R12" s="4" t="s">
        <v>28</v>
      </c>
      <c r="S12" s="4" t="s">
        <v>33</v>
      </c>
      <c r="T12" s="7"/>
      <c r="U12" s="7"/>
      <c r="V12" s="7"/>
    </row>
    <row r="13" spans="1:22" x14ac:dyDescent="0.25">
      <c r="A13" s="2">
        <v>148023</v>
      </c>
      <c r="B13" s="4" t="s">
        <v>55</v>
      </c>
      <c r="C13" s="5">
        <v>294971</v>
      </c>
      <c r="D13" s="4"/>
      <c r="E13" s="4">
        <v>639489</v>
      </c>
      <c r="F13" s="4">
        <v>29497102</v>
      </c>
      <c r="G13" s="5">
        <v>2015</v>
      </c>
      <c r="H13" s="6">
        <v>42071</v>
      </c>
      <c r="I13" s="6">
        <v>42122</v>
      </c>
      <c r="J13" s="4" t="s">
        <v>25</v>
      </c>
      <c r="K13" s="4"/>
      <c r="L13" s="4"/>
      <c r="M13" s="4"/>
      <c r="N13" s="4"/>
      <c r="O13" s="4" t="s">
        <v>25</v>
      </c>
      <c r="P13" s="4"/>
      <c r="Q13" s="4" t="s">
        <v>27</v>
      </c>
      <c r="R13" s="4" t="s">
        <v>34</v>
      </c>
      <c r="S13" s="4" t="s">
        <v>63</v>
      </c>
      <c r="T13" s="7">
        <v>0</v>
      </c>
      <c r="U13" s="7">
        <v>0</v>
      </c>
      <c r="V13" s="7">
        <v>60</v>
      </c>
    </row>
    <row r="14" spans="1:22" x14ac:dyDescent="0.25">
      <c r="A14" s="2">
        <v>148023</v>
      </c>
      <c r="B14" s="4" t="s">
        <v>24</v>
      </c>
      <c r="C14" s="5">
        <v>169721</v>
      </c>
      <c r="D14" s="4"/>
      <c r="E14" s="4">
        <v>629267</v>
      </c>
      <c r="F14" s="4">
        <v>16972101</v>
      </c>
      <c r="G14" s="5">
        <v>2015</v>
      </c>
      <c r="H14" s="6">
        <v>42063</v>
      </c>
      <c r="I14" s="6">
        <v>42083</v>
      </c>
      <c r="J14" s="4" t="s">
        <v>25</v>
      </c>
      <c r="K14" s="4"/>
      <c r="L14" s="4"/>
      <c r="M14" s="4"/>
      <c r="N14" s="4"/>
      <c r="O14" s="4" t="s">
        <v>25</v>
      </c>
      <c r="P14" s="4"/>
      <c r="Q14" s="4" t="s">
        <v>27</v>
      </c>
      <c r="R14" s="4" t="s">
        <v>28</v>
      </c>
      <c r="S14" s="4" t="s">
        <v>33</v>
      </c>
      <c r="T14" s="7">
        <v>0</v>
      </c>
      <c r="U14" s="7">
        <v>0</v>
      </c>
      <c r="V14" s="7">
        <v>1000</v>
      </c>
    </row>
    <row r="15" spans="1:22" x14ac:dyDescent="0.25">
      <c r="A15" s="2">
        <v>148023</v>
      </c>
      <c r="B15" s="4" t="s">
        <v>24</v>
      </c>
      <c r="C15" s="5">
        <v>169721</v>
      </c>
      <c r="D15" s="4"/>
      <c r="E15" s="4">
        <v>643441</v>
      </c>
      <c r="F15" s="4">
        <v>16972101</v>
      </c>
      <c r="G15" s="5">
        <v>2015</v>
      </c>
      <c r="H15" s="6">
        <v>42029</v>
      </c>
      <c r="I15" s="6">
        <v>42137</v>
      </c>
      <c r="J15" s="4" t="s">
        <v>25</v>
      </c>
      <c r="K15" s="4"/>
      <c r="L15" s="4"/>
      <c r="M15" s="4"/>
      <c r="N15" s="4"/>
      <c r="O15" s="4" t="s">
        <v>25</v>
      </c>
      <c r="P15" s="4"/>
      <c r="Q15" s="4" t="s">
        <v>27</v>
      </c>
      <c r="R15" s="4" t="s">
        <v>34</v>
      </c>
      <c r="S15" s="4" t="s">
        <v>46</v>
      </c>
      <c r="T15" s="7">
        <v>0</v>
      </c>
      <c r="U15" s="7">
        <v>0</v>
      </c>
      <c r="V15" s="7">
        <v>10096</v>
      </c>
    </row>
    <row r="16" spans="1:22" x14ac:dyDescent="0.25">
      <c r="A16" s="13">
        <v>148023</v>
      </c>
      <c r="B16" s="14" t="s">
        <v>24</v>
      </c>
      <c r="C16" s="15">
        <v>169721</v>
      </c>
      <c r="D16" s="4"/>
      <c r="E16" s="14">
        <v>613084</v>
      </c>
      <c r="F16" s="14">
        <v>16972101</v>
      </c>
      <c r="G16" s="15">
        <v>2015</v>
      </c>
      <c r="H16" s="16">
        <v>42024</v>
      </c>
      <c r="I16" s="16">
        <v>42025</v>
      </c>
      <c r="J16" s="14" t="s">
        <v>25</v>
      </c>
      <c r="K16" s="4"/>
      <c r="L16" s="4"/>
      <c r="M16" s="4"/>
      <c r="N16" s="4"/>
      <c r="O16" s="14" t="s">
        <v>25</v>
      </c>
      <c r="P16" s="4"/>
      <c r="Q16" s="14" t="s">
        <v>27</v>
      </c>
      <c r="R16" s="14" t="s">
        <v>36</v>
      </c>
      <c r="S16" s="14" t="s">
        <v>49</v>
      </c>
      <c r="T16" s="17">
        <v>0</v>
      </c>
      <c r="U16" s="17">
        <v>0</v>
      </c>
      <c r="V16" s="17">
        <v>0</v>
      </c>
    </row>
    <row r="17" spans="1:22" x14ac:dyDescent="0.25">
      <c r="A17" s="2">
        <v>148023</v>
      </c>
      <c r="B17" s="4" t="s">
        <v>55</v>
      </c>
      <c r="C17" s="5">
        <v>294971</v>
      </c>
      <c r="D17" s="4"/>
      <c r="E17" s="4">
        <v>640603</v>
      </c>
      <c r="F17" s="4">
        <v>29497102</v>
      </c>
      <c r="G17" s="5">
        <v>2015</v>
      </c>
      <c r="H17" s="6">
        <v>42014</v>
      </c>
      <c r="I17" s="6">
        <v>42125</v>
      </c>
      <c r="J17" s="4" t="s">
        <v>25</v>
      </c>
      <c r="K17" s="4"/>
      <c r="L17" s="4"/>
      <c r="M17" s="4"/>
      <c r="N17" s="4"/>
      <c r="O17" s="4" t="s">
        <v>25</v>
      </c>
      <c r="P17" s="4"/>
      <c r="Q17" s="4" t="s">
        <v>27</v>
      </c>
      <c r="R17" s="4" t="s">
        <v>34</v>
      </c>
      <c r="S17" s="4" t="s">
        <v>59</v>
      </c>
      <c r="T17" s="7">
        <v>0</v>
      </c>
      <c r="U17" s="7">
        <v>0</v>
      </c>
      <c r="V17" s="7">
        <v>1299</v>
      </c>
    </row>
    <row r="18" spans="1:22" x14ac:dyDescent="0.25">
      <c r="A18" s="2"/>
      <c r="B18" s="4"/>
      <c r="C18" s="5"/>
      <c r="D18" s="4"/>
      <c r="E18" s="4"/>
      <c r="F18" s="4"/>
      <c r="G18" s="5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9">
        <f>SUM(T8:T17)</f>
        <v>200</v>
      </c>
      <c r="U18" s="9">
        <f t="shared" ref="U18:V18" si="0">SUM(U8:U17)</f>
        <v>0</v>
      </c>
      <c r="V18" s="9">
        <f t="shared" si="0"/>
        <v>12655</v>
      </c>
    </row>
    <row r="19" spans="1:22" x14ac:dyDescent="0.25">
      <c r="A19" s="2"/>
      <c r="B19" s="4"/>
      <c r="C19" s="5"/>
      <c r="D19" s="4"/>
      <c r="E19" s="4"/>
      <c r="F19" s="4"/>
      <c r="G19" s="5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7"/>
      <c r="U19" s="7"/>
      <c r="V19" s="7"/>
    </row>
    <row r="20" spans="1:22" x14ac:dyDescent="0.25">
      <c r="A20" s="2">
        <v>148023</v>
      </c>
      <c r="B20" s="4" t="s">
        <v>24</v>
      </c>
      <c r="C20" s="5">
        <v>169721</v>
      </c>
      <c r="D20" s="4"/>
      <c r="E20" s="4">
        <v>650560</v>
      </c>
      <c r="F20" s="4">
        <v>16972101</v>
      </c>
      <c r="G20" s="5">
        <v>2014</v>
      </c>
      <c r="H20" s="6">
        <v>41971</v>
      </c>
      <c r="I20" s="6">
        <v>42165</v>
      </c>
      <c r="J20" s="4" t="s">
        <v>25</v>
      </c>
      <c r="K20" s="4"/>
      <c r="L20" s="4"/>
      <c r="M20" s="4"/>
      <c r="N20" s="4"/>
      <c r="O20" s="4" t="s">
        <v>25</v>
      </c>
      <c r="P20" s="4"/>
      <c r="Q20" s="4" t="s">
        <v>27</v>
      </c>
      <c r="R20" s="4" t="s">
        <v>28</v>
      </c>
      <c r="S20" s="4" t="s">
        <v>33</v>
      </c>
      <c r="T20" s="7">
        <v>0</v>
      </c>
      <c r="U20" s="7">
        <v>0</v>
      </c>
      <c r="V20" s="7">
        <v>7000</v>
      </c>
    </row>
    <row r="21" spans="1:22" x14ac:dyDescent="0.25">
      <c r="A21" s="2">
        <v>148023</v>
      </c>
      <c r="B21" s="4" t="s">
        <v>24</v>
      </c>
      <c r="C21" s="5">
        <v>169721</v>
      </c>
      <c r="D21" s="4"/>
      <c r="E21" s="4">
        <v>594277</v>
      </c>
      <c r="F21" s="4">
        <v>16972101</v>
      </c>
      <c r="G21" s="5">
        <v>2014</v>
      </c>
      <c r="H21" s="6">
        <v>41944</v>
      </c>
      <c r="I21" s="6">
        <v>41954</v>
      </c>
      <c r="J21" s="4" t="s">
        <v>25</v>
      </c>
      <c r="K21" s="4"/>
      <c r="L21" s="4"/>
      <c r="M21" s="4"/>
      <c r="N21" s="4"/>
      <c r="O21" s="4" t="s">
        <v>25</v>
      </c>
      <c r="P21" s="4"/>
      <c r="Q21" s="4" t="s">
        <v>27</v>
      </c>
      <c r="R21" s="4" t="s">
        <v>28</v>
      </c>
      <c r="S21" s="4" t="s">
        <v>33</v>
      </c>
      <c r="T21" s="7">
        <v>1000</v>
      </c>
      <c r="U21" s="7">
        <v>1000</v>
      </c>
      <c r="V21" s="7">
        <v>0</v>
      </c>
    </row>
    <row r="22" spans="1:22" x14ac:dyDescent="0.25">
      <c r="A22" s="2">
        <v>148023</v>
      </c>
      <c r="B22" s="4" t="s">
        <v>24</v>
      </c>
      <c r="C22" s="5">
        <v>169721</v>
      </c>
      <c r="D22" s="4"/>
      <c r="E22" s="4">
        <v>592480</v>
      </c>
      <c r="F22" s="4">
        <v>16972101</v>
      </c>
      <c r="G22" s="5">
        <v>2014</v>
      </c>
      <c r="H22" s="6">
        <v>41939</v>
      </c>
      <c r="I22" s="6">
        <v>41948</v>
      </c>
      <c r="J22" s="4" t="s">
        <v>25</v>
      </c>
      <c r="K22" s="4"/>
      <c r="L22" s="4"/>
      <c r="M22" s="4"/>
      <c r="N22" s="4"/>
      <c r="O22" s="4" t="s">
        <v>26</v>
      </c>
      <c r="P22" s="4"/>
      <c r="Q22" s="4" t="s">
        <v>27</v>
      </c>
      <c r="R22" s="4" t="s">
        <v>28</v>
      </c>
      <c r="S22" s="4" t="s">
        <v>33</v>
      </c>
      <c r="T22" s="7">
        <v>0</v>
      </c>
      <c r="U22" s="7">
        <v>0</v>
      </c>
      <c r="V22" s="7">
        <v>0</v>
      </c>
    </row>
    <row r="23" spans="1:22" x14ac:dyDescent="0.25">
      <c r="A23" s="2">
        <v>148023</v>
      </c>
      <c r="B23" s="4" t="s">
        <v>24</v>
      </c>
      <c r="C23" s="5">
        <v>169721</v>
      </c>
      <c r="D23" s="4"/>
      <c r="E23" s="4">
        <v>596184</v>
      </c>
      <c r="F23" s="4">
        <v>16972101</v>
      </c>
      <c r="G23" s="5">
        <v>2014</v>
      </c>
      <c r="H23" s="6">
        <v>41938</v>
      </c>
      <c r="I23" s="6">
        <v>41961</v>
      </c>
      <c r="J23" s="4" t="s">
        <v>25</v>
      </c>
      <c r="K23" s="4"/>
      <c r="L23" s="4"/>
      <c r="M23" s="4"/>
      <c r="N23" s="4"/>
      <c r="O23" s="4" t="s">
        <v>25</v>
      </c>
      <c r="P23" s="4"/>
      <c r="Q23" s="4" t="s">
        <v>27</v>
      </c>
      <c r="R23" s="4" t="s">
        <v>28</v>
      </c>
      <c r="S23" s="4" t="s">
        <v>42</v>
      </c>
      <c r="T23" s="7">
        <v>0</v>
      </c>
      <c r="U23" s="7">
        <v>0</v>
      </c>
      <c r="V23" s="7">
        <v>2000</v>
      </c>
    </row>
    <row r="24" spans="1:22" x14ac:dyDescent="0.25">
      <c r="A24" s="2">
        <v>148023</v>
      </c>
      <c r="B24" s="4" t="s">
        <v>24</v>
      </c>
      <c r="C24" s="5">
        <v>169721</v>
      </c>
      <c r="D24" s="4"/>
      <c r="E24" s="4">
        <v>635883</v>
      </c>
      <c r="F24" s="4">
        <v>16972101</v>
      </c>
      <c r="G24" s="5">
        <v>2014</v>
      </c>
      <c r="H24" s="6">
        <v>41903</v>
      </c>
      <c r="I24" s="6">
        <v>42108</v>
      </c>
      <c r="J24" s="4" t="s">
        <v>25</v>
      </c>
      <c r="K24" s="4"/>
      <c r="L24" s="4"/>
      <c r="M24" s="4"/>
      <c r="N24" s="4"/>
      <c r="O24" s="4" t="s">
        <v>25</v>
      </c>
      <c r="P24" s="4"/>
      <c r="Q24" s="4" t="s">
        <v>27</v>
      </c>
      <c r="R24" s="4" t="s">
        <v>28</v>
      </c>
      <c r="S24" s="4" t="s">
        <v>42</v>
      </c>
      <c r="T24" s="7">
        <v>0</v>
      </c>
      <c r="U24" s="7">
        <v>0</v>
      </c>
      <c r="V24" s="7">
        <v>3</v>
      </c>
    </row>
    <row r="25" spans="1:22" x14ac:dyDescent="0.25">
      <c r="A25" s="2">
        <v>148023</v>
      </c>
      <c r="B25" s="4" t="s">
        <v>55</v>
      </c>
      <c r="C25" s="5">
        <v>294971</v>
      </c>
      <c r="D25" s="4"/>
      <c r="E25" s="4">
        <v>599585</v>
      </c>
      <c r="F25" s="4">
        <v>29497102</v>
      </c>
      <c r="G25" s="5">
        <v>2014</v>
      </c>
      <c r="H25" s="6">
        <v>41880</v>
      </c>
      <c r="I25" s="6">
        <v>41974</v>
      </c>
      <c r="J25" s="4" t="s">
        <v>25</v>
      </c>
      <c r="K25" s="4"/>
      <c r="L25" s="4"/>
      <c r="M25" s="4"/>
      <c r="N25" s="4"/>
      <c r="O25" s="4" t="s">
        <v>26</v>
      </c>
      <c r="P25" s="4"/>
      <c r="Q25" s="4" t="s">
        <v>27</v>
      </c>
      <c r="R25" s="4" t="s">
        <v>34</v>
      </c>
      <c r="S25" s="4" t="s">
        <v>63</v>
      </c>
      <c r="T25" s="7">
        <v>100</v>
      </c>
      <c r="U25" s="7">
        <v>0</v>
      </c>
      <c r="V25" s="7">
        <v>100</v>
      </c>
    </row>
    <row r="26" spans="1:22" x14ac:dyDescent="0.25">
      <c r="A26" s="2">
        <v>148023</v>
      </c>
      <c r="B26" s="4" t="s">
        <v>55</v>
      </c>
      <c r="C26" s="5">
        <v>294971</v>
      </c>
      <c r="D26" s="4"/>
      <c r="E26" s="4">
        <v>579663</v>
      </c>
      <c r="F26" s="4">
        <v>29497102</v>
      </c>
      <c r="G26" s="5">
        <v>2014</v>
      </c>
      <c r="H26" s="6">
        <v>41877</v>
      </c>
      <c r="I26" s="6">
        <v>41901</v>
      </c>
      <c r="J26" s="4" t="s">
        <v>25</v>
      </c>
      <c r="K26" s="4"/>
      <c r="L26" s="4"/>
      <c r="M26" s="4"/>
      <c r="N26" s="4"/>
      <c r="O26" s="4" t="s">
        <v>26</v>
      </c>
      <c r="P26" s="4"/>
      <c r="Q26" s="4" t="s">
        <v>27</v>
      </c>
      <c r="R26" s="4" t="s">
        <v>34</v>
      </c>
      <c r="S26" s="4" t="s">
        <v>57</v>
      </c>
      <c r="T26" s="7">
        <v>96.45</v>
      </c>
      <c r="U26" s="7">
        <v>0</v>
      </c>
      <c r="V26" s="7">
        <v>96</v>
      </c>
    </row>
    <row r="27" spans="1:22" x14ac:dyDescent="0.25">
      <c r="A27" s="2">
        <v>148023</v>
      </c>
      <c r="B27" s="4" t="s">
        <v>55</v>
      </c>
      <c r="C27" s="5">
        <v>294971</v>
      </c>
      <c r="D27" s="4"/>
      <c r="E27" s="4">
        <v>563392</v>
      </c>
      <c r="F27" s="4">
        <v>29497103</v>
      </c>
      <c r="G27" s="5">
        <v>2014</v>
      </c>
      <c r="H27" s="6">
        <v>41804</v>
      </c>
      <c r="I27" s="6">
        <v>41842</v>
      </c>
      <c r="J27" s="4" t="s">
        <v>25</v>
      </c>
      <c r="K27" s="4"/>
      <c r="L27" s="4"/>
      <c r="M27" s="4"/>
      <c r="N27" s="4"/>
      <c r="O27" s="4" t="s">
        <v>26</v>
      </c>
      <c r="P27" s="4"/>
      <c r="Q27" s="4" t="s">
        <v>27</v>
      </c>
      <c r="R27" s="4" t="s">
        <v>34</v>
      </c>
      <c r="S27" s="4" t="s">
        <v>57</v>
      </c>
      <c r="T27" s="7">
        <v>125</v>
      </c>
      <c r="U27" s="7">
        <v>0</v>
      </c>
      <c r="V27" s="7">
        <v>125</v>
      </c>
    </row>
    <row r="28" spans="1:22" x14ac:dyDescent="0.25">
      <c r="A28" s="2">
        <v>148023</v>
      </c>
      <c r="B28" s="4" t="s">
        <v>24</v>
      </c>
      <c r="C28" s="5">
        <v>169721</v>
      </c>
      <c r="D28" s="4"/>
      <c r="E28" s="4">
        <v>568138</v>
      </c>
      <c r="F28" s="4">
        <v>16972101</v>
      </c>
      <c r="G28" s="5">
        <v>2014</v>
      </c>
      <c r="H28" s="6">
        <v>41785</v>
      </c>
      <c r="I28" s="6">
        <v>41857</v>
      </c>
      <c r="J28" s="4" t="s">
        <v>25</v>
      </c>
      <c r="K28" s="4"/>
      <c r="L28" s="4"/>
      <c r="M28" s="4"/>
      <c r="N28" s="4"/>
      <c r="O28" s="4" t="s">
        <v>26</v>
      </c>
      <c r="P28" s="4"/>
      <c r="Q28" s="4" t="s">
        <v>27</v>
      </c>
      <c r="R28" s="4" t="s">
        <v>28</v>
      </c>
      <c r="S28" s="4" t="s">
        <v>32</v>
      </c>
      <c r="T28" s="7">
        <v>0</v>
      </c>
      <c r="U28" s="7">
        <v>0</v>
      </c>
      <c r="V28" s="7">
        <v>0</v>
      </c>
    </row>
    <row r="29" spans="1:22" x14ac:dyDescent="0.25">
      <c r="A29" s="2">
        <v>148023</v>
      </c>
      <c r="B29" s="4" t="s">
        <v>55</v>
      </c>
      <c r="C29" s="5">
        <v>294971</v>
      </c>
      <c r="D29" s="4"/>
      <c r="E29" s="4">
        <v>558100</v>
      </c>
      <c r="F29" s="4">
        <v>29497102</v>
      </c>
      <c r="G29" s="5">
        <v>2014</v>
      </c>
      <c r="H29" s="6">
        <v>41765</v>
      </c>
      <c r="I29" s="6">
        <v>41823</v>
      </c>
      <c r="J29" s="4" t="s">
        <v>25</v>
      </c>
      <c r="K29" s="4"/>
      <c r="L29" s="4"/>
      <c r="M29" s="4"/>
      <c r="N29" s="4"/>
      <c r="O29" s="4" t="s">
        <v>26</v>
      </c>
      <c r="P29" s="4"/>
      <c r="Q29" s="4" t="s">
        <v>27</v>
      </c>
      <c r="R29" s="4" t="s">
        <v>34</v>
      </c>
      <c r="S29" s="4" t="s">
        <v>51</v>
      </c>
      <c r="T29" s="7">
        <v>75</v>
      </c>
      <c r="U29" s="7">
        <v>0</v>
      </c>
      <c r="V29" s="7">
        <v>75</v>
      </c>
    </row>
    <row r="30" spans="1:22" x14ac:dyDescent="0.25">
      <c r="A30" s="2">
        <v>148023</v>
      </c>
      <c r="B30" s="4" t="s">
        <v>55</v>
      </c>
      <c r="C30" s="5">
        <v>294971</v>
      </c>
      <c r="D30" s="4"/>
      <c r="E30" s="4">
        <v>608325</v>
      </c>
      <c r="F30" s="4">
        <v>29497101</v>
      </c>
      <c r="G30" s="5">
        <v>2014</v>
      </c>
      <c r="H30" s="6">
        <v>41749</v>
      </c>
      <c r="I30" s="6">
        <v>42010</v>
      </c>
      <c r="J30" s="4" t="s">
        <v>25</v>
      </c>
      <c r="K30" s="4"/>
      <c r="L30" s="4"/>
      <c r="M30" s="4"/>
      <c r="N30" s="4"/>
      <c r="O30" s="4" t="s">
        <v>26</v>
      </c>
      <c r="P30" s="4"/>
      <c r="Q30" s="4" t="s">
        <v>56</v>
      </c>
      <c r="R30" s="4" t="s">
        <v>34</v>
      </c>
      <c r="S30" s="4" t="s">
        <v>58</v>
      </c>
      <c r="T30" s="7">
        <v>240.7</v>
      </c>
      <c r="U30" s="7">
        <v>0</v>
      </c>
      <c r="V30" s="7">
        <v>241</v>
      </c>
    </row>
    <row r="31" spans="1:22" x14ac:dyDescent="0.25">
      <c r="A31" s="2">
        <v>148023</v>
      </c>
      <c r="B31" s="4" t="s">
        <v>24</v>
      </c>
      <c r="C31" s="5">
        <v>169721</v>
      </c>
      <c r="D31" s="4"/>
      <c r="E31" s="4">
        <v>522769</v>
      </c>
      <c r="F31" s="4">
        <v>16972101</v>
      </c>
      <c r="G31" s="5">
        <v>2014</v>
      </c>
      <c r="H31" s="6">
        <v>41694</v>
      </c>
      <c r="I31" s="6">
        <v>41702</v>
      </c>
      <c r="J31" s="4" t="s">
        <v>25</v>
      </c>
      <c r="K31" s="4"/>
      <c r="L31" s="4"/>
      <c r="M31" s="4"/>
      <c r="N31" s="4"/>
      <c r="O31" s="4" t="s">
        <v>26</v>
      </c>
      <c r="P31" s="4"/>
      <c r="Q31" s="4" t="s">
        <v>27</v>
      </c>
      <c r="R31" s="4" t="s">
        <v>28</v>
      </c>
      <c r="S31" s="4" t="s">
        <v>33</v>
      </c>
      <c r="T31" s="7">
        <v>0</v>
      </c>
      <c r="U31" s="7">
        <v>0</v>
      </c>
      <c r="V31" s="7">
        <v>0</v>
      </c>
    </row>
    <row r="32" spans="1:22" x14ac:dyDescent="0.25">
      <c r="A32" s="2">
        <v>148023</v>
      </c>
      <c r="B32" s="4" t="s">
        <v>24</v>
      </c>
      <c r="C32" s="5">
        <v>169721</v>
      </c>
      <c r="D32" s="4"/>
      <c r="E32" s="4">
        <v>523635</v>
      </c>
      <c r="F32" s="4">
        <v>16972101</v>
      </c>
      <c r="G32" s="5">
        <v>2014</v>
      </c>
      <c r="H32" s="6">
        <v>41694</v>
      </c>
      <c r="I32" s="6">
        <v>41704</v>
      </c>
      <c r="J32" s="4" t="s">
        <v>25</v>
      </c>
      <c r="K32" s="4"/>
      <c r="L32" s="4"/>
      <c r="M32" s="4"/>
      <c r="N32" s="4"/>
      <c r="O32" s="4" t="s">
        <v>26</v>
      </c>
      <c r="P32" s="4"/>
      <c r="Q32" s="4" t="s">
        <v>27</v>
      </c>
      <c r="R32" s="4" t="s">
        <v>30</v>
      </c>
      <c r="S32" s="4" t="s">
        <v>33</v>
      </c>
      <c r="T32" s="7">
        <v>250</v>
      </c>
      <c r="U32" s="7">
        <v>250</v>
      </c>
      <c r="V32" s="7">
        <v>0</v>
      </c>
    </row>
    <row r="33" spans="1:22" x14ac:dyDescent="0.25">
      <c r="A33" s="2">
        <v>148023</v>
      </c>
      <c r="B33" s="4" t="s">
        <v>24</v>
      </c>
      <c r="C33" s="5">
        <v>169721</v>
      </c>
      <c r="D33" s="4"/>
      <c r="E33" s="4">
        <v>562658</v>
      </c>
      <c r="F33" s="4">
        <v>16972101</v>
      </c>
      <c r="G33" s="5">
        <v>2014</v>
      </c>
      <c r="H33" s="6">
        <v>41643</v>
      </c>
      <c r="I33" s="6">
        <v>41840</v>
      </c>
      <c r="J33" s="4" t="s">
        <v>25</v>
      </c>
      <c r="K33" s="4"/>
      <c r="L33" s="4"/>
      <c r="M33" s="4"/>
      <c r="N33" s="4"/>
      <c r="O33" s="4" t="s">
        <v>26</v>
      </c>
      <c r="P33" s="4"/>
      <c r="Q33" s="4" t="s">
        <v>27</v>
      </c>
      <c r="R33" s="4" t="s">
        <v>28</v>
      </c>
      <c r="S33" s="4" t="s">
        <v>40</v>
      </c>
      <c r="T33" s="7">
        <v>0</v>
      </c>
      <c r="U33" s="7">
        <v>0</v>
      </c>
      <c r="V33" s="7">
        <v>0</v>
      </c>
    </row>
    <row r="34" spans="1:22" x14ac:dyDescent="0.25">
      <c r="A34" s="2"/>
      <c r="B34" s="4"/>
      <c r="C34" s="5"/>
      <c r="D34" s="4"/>
      <c r="E34" s="4"/>
      <c r="F34" s="4"/>
      <c r="G34" s="5"/>
      <c r="H34" s="6"/>
      <c r="I34" s="6"/>
      <c r="J34" s="4"/>
      <c r="K34" s="4"/>
      <c r="L34" s="4"/>
      <c r="M34" s="4"/>
      <c r="N34" s="4"/>
      <c r="O34" s="4"/>
      <c r="P34" s="4"/>
      <c r="Q34" s="4"/>
      <c r="R34" s="4"/>
      <c r="S34" s="4"/>
      <c r="T34" s="9">
        <f>SUM(T20:T33)</f>
        <v>1887.15</v>
      </c>
      <c r="U34" s="9">
        <f t="shared" ref="U34:V34" si="1">SUM(U20:U33)</f>
        <v>1250</v>
      </c>
      <c r="V34" s="9">
        <f t="shared" si="1"/>
        <v>9640</v>
      </c>
    </row>
    <row r="35" spans="1:22" x14ac:dyDescent="0.25">
      <c r="A35" s="2"/>
      <c r="B35" s="4"/>
      <c r="C35" s="5"/>
      <c r="D35" s="4"/>
      <c r="E35" s="4"/>
      <c r="F35" s="4"/>
      <c r="G35" s="5"/>
      <c r="H35" s="6"/>
      <c r="I35" s="6"/>
      <c r="J35" s="4"/>
      <c r="K35" s="4"/>
      <c r="L35" s="4"/>
      <c r="M35" s="4"/>
      <c r="N35" s="4"/>
      <c r="O35" s="4"/>
      <c r="P35" s="4"/>
      <c r="Q35" s="4"/>
      <c r="R35" s="4"/>
      <c r="S35" s="4"/>
      <c r="T35" s="7"/>
      <c r="U35" s="7"/>
      <c r="V35" s="7"/>
    </row>
    <row r="36" spans="1:22" x14ac:dyDescent="0.25">
      <c r="A36" s="2">
        <v>148023</v>
      </c>
      <c r="B36" s="4" t="s">
        <v>24</v>
      </c>
      <c r="C36" s="5">
        <v>169721</v>
      </c>
      <c r="D36" s="4"/>
      <c r="E36" s="4">
        <v>542045</v>
      </c>
      <c r="F36" s="4">
        <v>16972101</v>
      </c>
      <c r="G36" s="5">
        <v>2013</v>
      </c>
      <c r="H36" s="6">
        <v>41630</v>
      </c>
      <c r="I36" s="6">
        <v>41765</v>
      </c>
      <c r="J36" s="4" t="s">
        <v>25</v>
      </c>
      <c r="K36" s="4"/>
      <c r="L36" s="4"/>
      <c r="M36" s="4"/>
      <c r="N36" s="4"/>
      <c r="O36" s="4" t="s">
        <v>25</v>
      </c>
      <c r="P36" s="4"/>
      <c r="Q36" s="4" t="s">
        <v>27</v>
      </c>
      <c r="R36" s="4" t="s">
        <v>28</v>
      </c>
      <c r="S36" s="4" t="s">
        <v>32</v>
      </c>
      <c r="T36" s="7">
        <v>0</v>
      </c>
      <c r="U36" s="7">
        <v>0</v>
      </c>
      <c r="V36" s="7">
        <v>14000</v>
      </c>
    </row>
    <row r="37" spans="1:22" x14ac:dyDescent="0.25">
      <c r="A37" s="2">
        <v>148023</v>
      </c>
      <c r="B37" s="4" t="s">
        <v>24</v>
      </c>
      <c r="C37" s="5">
        <v>169721</v>
      </c>
      <c r="D37" s="4"/>
      <c r="E37" s="4">
        <v>483304</v>
      </c>
      <c r="F37" s="4">
        <v>16972101</v>
      </c>
      <c r="G37" s="5">
        <v>2013</v>
      </c>
      <c r="H37" s="6">
        <v>41558</v>
      </c>
      <c r="I37" s="6">
        <v>41569</v>
      </c>
      <c r="J37" s="4" t="s">
        <v>25</v>
      </c>
      <c r="K37" s="4"/>
      <c r="L37" s="4"/>
      <c r="M37" s="4"/>
      <c r="N37" s="4"/>
      <c r="O37" s="4" t="s">
        <v>26</v>
      </c>
      <c r="P37" s="4"/>
      <c r="Q37" s="4" t="s">
        <v>27</v>
      </c>
      <c r="R37" s="4" t="s">
        <v>34</v>
      </c>
      <c r="S37" s="4" t="s">
        <v>54</v>
      </c>
      <c r="T37" s="7">
        <v>0</v>
      </c>
      <c r="U37" s="7">
        <v>0</v>
      </c>
      <c r="V37" s="7">
        <v>0</v>
      </c>
    </row>
    <row r="38" spans="1:22" x14ac:dyDescent="0.25">
      <c r="A38" s="2">
        <v>148023</v>
      </c>
      <c r="B38" s="4" t="s">
        <v>24</v>
      </c>
      <c r="C38" s="5">
        <v>169721</v>
      </c>
      <c r="D38" s="4"/>
      <c r="E38" s="4">
        <v>485574</v>
      </c>
      <c r="F38" s="4">
        <v>16972101</v>
      </c>
      <c r="G38" s="5">
        <v>2013</v>
      </c>
      <c r="H38" s="6">
        <v>41550</v>
      </c>
      <c r="I38" s="6">
        <v>41576</v>
      </c>
      <c r="J38" s="4" t="s">
        <v>25</v>
      </c>
      <c r="K38" s="4"/>
      <c r="L38" s="4"/>
      <c r="M38" s="4"/>
      <c r="N38" s="4"/>
      <c r="O38" s="4" t="s">
        <v>26</v>
      </c>
      <c r="P38" s="4"/>
      <c r="Q38" s="4" t="s">
        <v>27</v>
      </c>
      <c r="R38" s="4" t="s">
        <v>28</v>
      </c>
      <c r="S38" s="4" t="s">
        <v>33</v>
      </c>
      <c r="T38" s="7">
        <v>0</v>
      </c>
      <c r="U38" s="7">
        <v>0</v>
      </c>
      <c r="V38" s="7">
        <v>0</v>
      </c>
    </row>
    <row r="39" spans="1:22" x14ac:dyDescent="0.25">
      <c r="A39" s="2">
        <v>148023</v>
      </c>
      <c r="B39" s="4" t="s">
        <v>24</v>
      </c>
      <c r="C39" s="5">
        <v>169721</v>
      </c>
      <c r="D39" s="4"/>
      <c r="E39" s="4">
        <v>538939</v>
      </c>
      <c r="F39" s="4">
        <v>16972101</v>
      </c>
      <c r="G39" s="5">
        <v>2013</v>
      </c>
      <c r="H39" s="6">
        <v>41546</v>
      </c>
      <c r="I39" s="6">
        <v>41753</v>
      </c>
      <c r="J39" s="4" t="s">
        <v>25</v>
      </c>
      <c r="K39" s="4"/>
      <c r="L39" s="4"/>
      <c r="M39" s="4"/>
      <c r="N39" s="4"/>
      <c r="O39" s="4" t="s">
        <v>25</v>
      </c>
      <c r="P39" s="4"/>
      <c r="Q39" s="4" t="s">
        <v>27</v>
      </c>
      <c r="R39" s="4" t="s">
        <v>28</v>
      </c>
      <c r="S39" s="4" t="s">
        <v>31</v>
      </c>
      <c r="T39" s="7">
        <v>4000</v>
      </c>
      <c r="U39" s="7">
        <v>4000</v>
      </c>
      <c r="V39" s="7">
        <v>25000</v>
      </c>
    </row>
    <row r="40" spans="1:22" x14ac:dyDescent="0.25">
      <c r="A40" s="2">
        <v>148023</v>
      </c>
      <c r="B40" s="4" t="s">
        <v>24</v>
      </c>
      <c r="C40" s="5">
        <v>169721</v>
      </c>
      <c r="D40" s="4"/>
      <c r="E40" s="4">
        <v>513965</v>
      </c>
      <c r="F40" s="4">
        <v>16972101</v>
      </c>
      <c r="G40" s="5">
        <v>2013</v>
      </c>
      <c r="H40" s="6">
        <v>41540</v>
      </c>
      <c r="I40" s="6">
        <v>41673</v>
      </c>
      <c r="J40" s="4" t="s">
        <v>25</v>
      </c>
      <c r="K40" s="4"/>
      <c r="L40" s="4"/>
      <c r="M40" s="4"/>
      <c r="N40" s="4"/>
      <c r="O40" s="4" t="s">
        <v>25</v>
      </c>
      <c r="P40" s="4"/>
      <c r="Q40" s="4" t="s">
        <v>27</v>
      </c>
      <c r="R40" s="4" t="s">
        <v>28</v>
      </c>
      <c r="S40" s="4" t="s">
        <v>38</v>
      </c>
      <c r="T40" s="7">
        <v>0</v>
      </c>
      <c r="U40" s="7">
        <v>0</v>
      </c>
      <c r="V40" s="7">
        <v>7500</v>
      </c>
    </row>
    <row r="41" spans="1:22" x14ac:dyDescent="0.25">
      <c r="A41" s="2">
        <v>148023</v>
      </c>
      <c r="B41" s="4" t="s">
        <v>24</v>
      </c>
      <c r="C41" s="5">
        <v>169721</v>
      </c>
      <c r="D41" s="4"/>
      <c r="E41" s="4">
        <v>480580</v>
      </c>
      <c r="F41" s="4">
        <v>16972101</v>
      </c>
      <c r="G41" s="5">
        <v>2013</v>
      </c>
      <c r="H41" s="6">
        <v>41539</v>
      </c>
      <c r="I41" s="6">
        <v>41558</v>
      </c>
      <c r="J41" s="4" t="s">
        <v>25</v>
      </c>
      <c r="K41" s="4"/>
      <c r="L41" s="4"/>
      <c r="M41" s="4"/>
      <c r="N41" s="4"/>
      <c r="O41" s="4" t="s">
        <v>26</v>
      </c>
      <c r="P41" s="4"/>
      <c r="Q41" s="4" t="s">
        <v>27</v>
      </c>
      <c r="R41" s="4" t="s">
        <v>28</v>
      </c>
      <c r="S41" s="4" t="s">
        <v>41</v>
      </c>
      <c r="T41" s="7">
        <v>0</v>
      </c>
      <c r="U41" s="7">
        <v>0</v>
      </c>
      <c r="V41" s="7">
        <v>0</v>
      </c>
    </row>
    <row r="42" spans="1:22" x14ac:dyDescent="0.25">
      <c r="A42" s="2">
        <v>148023</v>
      </c>
      <c r="B42" s="4" t="s">
        <v>55</v>
      </c>
      <c r="C42" s="5">
        <v>294971</v>
      </c>
      <c r="D42" s="4"/>
      <c r="E42" s="4">
        <v>472507</v>
      </c>
      <c r="F42" s="4">
        <v>29497101</v>
      </c>
      <c r="G42" s="5">
        <v>2013</v>
      </c>
      <c r="H42" s="6">
        <v>41521</v>
      </c>
      <c r="I42" s="6">
        <v>41528</v>
      </c>
      <c r="J42" s="4" t="s">
        <v>25</v>
      </c>
      <c r="K42" s="4"/>
      <c r="L42" s="4"/>
      <c r="M42" s="4"/>
      <c r="N42" s="4"/>
      <c r="O42" s="4" t="s">
        <v>26</v>
      </c>
      <c r="P42" s="4"/>
      <c r="Q42" s="4" t="s">
        <v>56</v>
      </c>
      <c r="R42" s="4" t="s">
        <v>34</v>
      </c>
      <c r="S42" s="4" t="s">
        <v>57</v>
      </c>
      <c r="T42" s="7">
        <v>440.71</v>
      </c>
      <c r="U42" s="7">
        <v>0</v>
      </c>
      <c r="V42" s="7">
        <v>441</v>
      </c>
    </row>
    <row r="43" spans="1:22" x14ac:dyDescent="0.25">
      <c r="A43" s="2">
        <v>148023</v>
      </c>
      <c r="B43" s="4" t="s">
        <v>24</v>
      </c>
      <c r="C43" s="5">
        <v>169721</v>
      </c>
      <c r="D43" s="4"/>
      <c r="E43" s="4">
        <v>480830</v>
      </c>
      <c r="F43" s="4">
        <v>16972101</v>
      </c>
      <c r="G43" s="5">
        <v>2013</v>
      </c>
      <c r="H43" s="6">
        <v>41512</v>
      </c>
      <c r="I43" s="6">
        <v>41561</v>
      </c>
      <c r="J43" s="4" t="s">
        <v>25</v>
      </c>
      <c r="K43" s="4"/>
      <c r="L43" s="4"/>
      <c r="M43" s="4"/>
      <c r="N43" s="4"/>
      <c r="O43" s="4" t="s">
        <v>26</v>
      </c>
      <c r="P43" s="4"/>
      <c r="Q43" s="4" t="s">
        <v>27</v>
      </c>
      <c r="R43" s="4" t="s">
        <v>28</v>
      </c>
      <c r="S43" s="4" t="s">
        <v>53</v>
      </c>
      <c r="T43" s="7">
        <v>0</v>
      </c>
      <c r="U43" s="7">
        <v>0</v>
      </c>
      <c r="V43" s="7">
        <v>0</v>
      </c>
    </row>
    <row r="44" spans="1:22" x14ac:dyDescent="0.25">
      <c r="A44" s="2">
        <v>148023</v>
      </c>
      <c r="B44" s="4" t="s">
        <v>55</v>
      </c>
      <c r="C44" s="5">
        <v>294971</v>
      </c>
      <c r="D44" s="4"/>
      <c r="E44" s="4">
        <v>458865</v>
      </c>
      <c r="F44" s="4">
        <v>29497105</v>
      </c>
      <c r="G44" s="5">
        <v>2013</v>
      </c>
      <c r="H44" s="6">
        <v>41466</v>
      </c>
      <c r="I44" s="6">
        <v>41473</v>
      </c>
      <c r="J44" s="4" t="s">
        <v>25</v>
      </c>
      <c r="K44" s="4"/>
      <c r="L44" s="4"/>
      <c r="M44" s="4"/>
      <c r="N44" s="4"/>
      <c r="O44" s="4" t="s">
        <v>26</v>
      </c>
      <c r="P44" s="4"/>
      <c r="Q44" s="4" t="s">
        <v>65</v>
      </c>
      <c r="R44" s="4" t="s">
        <v>30</v>
      </c>
      <c r="S44" s="4" t="s">
        <v>51</v>
      </c>
      <c r="T44" s="7">
        <v>0</v>
      </c>
      <c r="U44" s="7">
        <v>0</v>
      </c>
      <c r="V44" s="7">
        <v>0</v>
      </c>
    </row>
    <row r="45" spans="1:22" x14ac:dyDescent="0.25">
      <c r="A45" s="2">
        <v>148023</v>
      </c>
      <c r="B45" s="4" t="s">
        <v>24</v>
      </c>
      <c r="C45" s="5">
        <v>169721</v>
      </c>
      <c r="D45" s="4"/>
      <c r="E45" s="4">
        <v>458530</v>
      </c>
      <c r="F45" s="4">
        <v>16972101</v>
      </c>
      <c r="G45" s="5">
        <v>2013</v>
      </c>
      <c r="H45" s="6">
        <v>41460</v>
      </c>
      <c r="I45" s="6">
        <v>41472</v>
      </c>
      <c r="J45" s="4" t="s">
        <v>25</v>
      </c>
      <c r="K45" s="4"/>
      <c r="L45" s="4"/>
      <c r="M45" s="4"/>
      <c r="N45" s="4"/>
      <c r="O45" s="4" t="s">
        <v>26</v>
      </c>
      <c r="P45" s="4"/>
      <c r="Q45" s="4" t="s">
        <v>27</v>
      </c>
      <c r="R45" s="4" t="s">
        <v>28</v>
      </c>
      <c r="S45" s="4" t="s">
        <v>42</v>
      </c>
      <c r="T45" s="7">
        <v>5347</v>
      </c>
      <c r="U45" s="7">
        <v>4500</v>
      </c>
      <c r="V45" s="7">
        <v>847</v>
      </c>
    </row>
    <row r="46" spans="1:22" x14ac:dyDescent="0.25">
      <c r="A46" s="2">
        <v>148023</v>
      </c>
      <c r="B46" s="4" t="s">
        <v>24</v>
      </c>
      <c r="C46" s="5">
        <v>169721</v>
      </c>
      <c r="D46" s="4"/>
      <c r="E46" s="4">
        <v>443077</v>
      </c>
      <c r="F46" s="4">
        <v>16972101</v>
      </c>
      <c r="G46" s="5">
        <v>2013</v>
      </c>
      <c r="H46" s="6">
        <v>41395</v>
      </c>
      <c r="I46" s="6">
        <v>41423</v>
      </c>
      <c r="J46" s="4" t="s">
        <v>25</v>
      </c>
      <c r="K46" s="4"/>
      <c r="L46" s="4"/>
      <c r="M46" s="4"/>
      <c r="N46" s="4"/>
      <c r="O46" s="4" t="s">
        <v>26</v>
      </c>
      <c r="P46" s="4"/>
      <c r="Q46" s="4" t="s">
        <v>27</v>
      </c>
      <c r="R46" s="4" t="s">
        <v>34</v>
      </c>
      <c r="S46" s="4" t="s">
        <v>44</v>
      </c>
      <c r="T46" s="7">
        <v>618.84</v>
      </c>
      <c r="U46" s="7">
        <v>0</v>
      </c>
      <c r="V46" s="7">
        <v>619</v>
      </c>
    </row>
    <row r="47" spans="1:22" x14ac:dyDescent="0.25">
      <c r="A47" s="2">
        <v>148023</v>
      </c>
      <c r="B47" s="4" t="s">
        <v>24</v>
      </c>
      <c r="C47" s="5">
        <v>169721</v>
      </c>
      <c r="D47" s="4"/>
      <c r="E47" s="4">
        <v>439798</v>
      </c>
      <c r="F47" s="4">
        <v>16972101</v>
      </c>
      <c r="G47" s="5">
        <v>2013</v>
      </c>
      <c r="H47" s="6">
        <v>41358</v>
      </c>
      <c r="I47" s="6">
        <v>41409</v>
      </c>
      <c r="J47" s="4" t="s">
        <v>25</v>
      </c>
      <c r="K47" s="4"/>
      <c r="L47" s="4"/>
      <c r="M47" s="4"/>
      <c r="N47" s="4"/>
      <c r="O47" s="4" t="s">
        <v>26</v>
      </c>
      <c r="P47" s="4"/>
      <c r="Q47" s="4" t="s">
        <v>27</v>
      </c>
      <c r="R47" s="4" t="s">
        <v>28</v>
      </c>
      <c r="S47" s="4" t="s">
        <v>40</v>
      </c>
      <c r="T47" s="7">
        <v>55331.98</v>
      </c>
      <c r="U47" s="7">
        <v>1140</v>
      </c>
      <c r="V47" s="7">
        <v>54192</v>
      </c>
    </row>
    <row r="48" spans="1:22" x14ac:dyDescent="0.25">
      <c r="A48" s="2">
        <v>148023</v>
      </c>
      <c r="B48" s="4" t="s">
        <v>24</v>
      </c>
      <c r="C48" s="5">
        <v>169721</v>
      </c>
      <c r="D48" s="4"/>
      <c r="E48" s="4">
        <v>429194</v>
      </c>
      <c r="F48" s="4">
        <v>16972101</v>
      </c>
      <c r="G48" s="5">
        <v>2013</v>
      </c>
      <c r="H48" s="6">
        <v>41352</v>
      </c>
      <c r="I48" s="6">
        <v>41368</v>
      </c>
      <c r="J48" s="4" t="s">
        <v>25</v>
      </c>
      <c r="K48" s="4"/>
      <c r="L48" s="4"/>
      <c r="M48" s="4"/>
      <c r="N48" s="4"/>
      <c r="O48" s="4" t="s">
        <v>26</v>
      </c>
      <c r="P48" s="4"/>
      <c r="Q48" s="4" t="s">
        <v>27</v>
      </c>
      <c r="R48" s="4" t="s">
        <v>34</v>
      </c>
      <c r="S48" s="4" t="s">
        <v>40</v>
      </c>
      <c r="T48" s="7">
        <v>0</v>
      </c>
      <c r="U48" s="7">
        <v>0</v>
      </c>
      <c r="V48" s="7">
        <v>0</v>
      </c>
    </row>
    <row r="49" spans="1:22" x14ac:dyDescent="0.25">
      <c r="A49" s="2">
        <v>148023</v>
      </c>
      <c r="B49" s="4" t="s">
        <v>24</v>
      </c>
      <c r="C49" s="5">
        <v>169721</v>
      </c>
      <c r="D49" s="4"/>
      <c r="E49" s="4">
        <v>428046</v>
      </c>
      <c r="F49" s="4">
        <v>16972101</v>
      </c>
      <c r="G49" s="5">
        <v>2013</v>
      </c>
      <c r="H49" s="6">
        <v>41330</v>
      </c>
      <c r="I49" s="6">
        <v>41362</v>
      </c>
      <c r="J49" s="4" t="s">
        <v>25</v>
      </c>
      <c r="K49" s="4"/>
      <c r="L49" s="4"/>
      <c r="M49" s="4"/>
      <c r="N49" s="4"/>
      <c r="O49" s="4" t="s">
        <v>26</v>
      </c>
      <c r="P49" s="4"/>
      <c r="Q49" s="4" t="s">
        <v>27</v>
      </c>
      <c r="R49" s="4" t="s">
        <v>28</v>
      </c>
      <c r="S49" s="4" t="s">
        <v>52</v>
      </c>
      <c r="T49" s="7">
        <v>0</v>
      </c>
      <c r="U49" s="7">
        <v>0</v>
      </c>
      <c r="V49" s="7">
        <v>0</v>
      </c>
    </row>
    <row r="50" spans="1:22" x14ac:dyDescent="0.25">
      <c r="A50" s="2">
        <v>148023</v>
      </c>
      <c r="B50" s="4" t="s">
        <v>24</v>
      </c>
      <c r="C50" s="5">
        <v>169721</v>
      </c>
      <c r="D50" s="4"/>
      <c r="E50" s="4">
        <v>421372</v>
      </c>
      <c r="F50" s="4">
        <v>16972101</v>
      </c>
      <c r="G50" s="5">
        <v>2013</v>
      </c>
      <c r="H50" s="6">
        <v>41312</v>
      </c>
      <c r="I50" s="6">
        <v>41339</v>
      </c>
      <c r="J50" s="4" t="s">
        <v>25</v>
      </c>
      <c r="K50" s="4"/>
      <c r="L50" s="4"/>
      <c r="M50" s="4"/>
      <c r="N50" s="4"/>
      <c r="O50" s="4" t="s">
        <v>26</v>
      </c>
      <c r="P50" s="4"/>
      <c r="Q50" s="4" t="s">
        <v>27</v>
      </c>
      <c r="R50" s="4" t="s">
        <v>28</v>
      </c>
      <c r="S50" s="4" t="s">
        <v>29</v>
      </c>
      <c r="T50" s="7">
        <v>0</v>
      </c>
      <c r="U50" s="7">
        <v>0</v>
      </c>
      <c r="V50" s="7">
        <v>0</v>
      </c>
    </row>
    <row r="51" spans="1:22" x14ac:dyDescent="0.25">
      <c r="A51" s="2">
        <v>148023</v>
      </c>
      <c r="B51" s="4" t="s">
        <v>24</v>
      </c>
      <c r="C51" s="5">
        <v>169721</v>
      </c>
      <c r="D51" s="4"/>
      <c r="E51" s="4">
        <v>438800</v>
      </c>
      <c r="F51" s="4">
        <v>16972101</v>
      </c>
      <c r="G51" s="5">
        <v>2013</v>
      </c>
      <c r="H51" s="6">
        <v>41312</v>
      </c>
      <c r="I51" s="6">
        <v>41404</v>
      </c>
      <c r="J51" s="4" t="s">
        <v>25</v>
      </c>
      <c r="K51" s="4"/>
      <c r="L51" s="4"/>
      <c r="M51" s="4"/>
      <c r="N51" s="4"/>
      <c r="O51" s="4" t="s">
        <v>26</v>
      </c>
      <c r="P51" s="4"/>
      <c r="Q51" s="4" t="s">
        <v>27</v>
      </c>
      <c r="R51" s="4" t="s">
        <v>28</v>
      </c>
      <c r="S51" s="4" t="s">
        <v>29</v>
      </c>
      <c r="T51" s="7">
        <v>0</v>
      </c>
      <c r="U51" s="7">
        <v>0</v>
      </c>
      <c r="V51" s="7">
        <v>0</v>
      </c>
    </row>
    <row r="52" spans="1:22" x14ac:dyDescent="0.25">
      <c r="A52" s="2">
        <v>148023</v>
      </c>
      <c r="B52" s="4" t="s">
        <v>24</v>
      </c>
      <c r="C52" s="5">
        <v>169721</v>
      </c>
      <c r="D52" s="4"/>
      <c r="E52" s="4">
        <v>419401</v>
      </c>
      <c r="F52" s="4">
        <v>16972101</v>
      </c>
      <c r="G52" s="5">
        <v>2013</v>
      </c>
      <c r="H52" s="6">
        <v>41310</v>
      </c>
      <c r="I52" s="6">
        <v>41332</v>
      </c>
      <c r="J52" s="4" t="s">
        <v>25</v>
      </c>
      <c r="K52" s="4"/>
      <c r="L52" s="4"/>
      <c r="M52" s="4"/>
      <c r="N52" s="4"/>
      <c r="O52" s="4" t="s">
        <v>26</v>
      </c>
      <c r="P52" s="4"/>
      <c r="Q52" s="4" t="s">
        <v>27</v>
      </c>
      <c r="R52" s="4" t="s">
        <v>28</v>
      </c>
      <c r="S52" s="4" t="s">
        <v>33</v>
      </c>
      <c r="T52" s="7">
        <v>0</v>
      </c>
      <c r="U52" s="7">
        <v>0</v>
      </c>
      <c r="V52" s="7">
        <v>0</v>
      </c>
    </row>
    <row r="53" spans="1:22" x14ac:dyDescent="0.25">
      <c r="A53" s="13">
        <v>148023</v>
      </c>
      <c r="B53" s="14" t="s">
        <v>24</v>
      </c>
      <c r="C53" s="15">
        <v>169721</v>
      </c>
      <c r="D53" s="4"/>
      <c r="E53" s="14">
        <v>411735</v>
      </c>
      <c r="F53" s="14">
        <v>16972101</v>
      </c>
      <c r="G53" s="15">
        <v>2013</v>
      </c>
      <c r="H53" s="16">
        <v>41278</v>
      </c>
      <c r="I53" s="16">
        <v>41306</v>
      </c>
      <c r="J53" s="14" t="s">
        <v>25</v>
      </c>
      <c r="K53" s="4"/>
      <c r="L53" s="4"/>
      <c r="M53" s="4"/>
      <c r="N53" s="4"/>
      <c r="O53" s="14" t="s">
        <v>26</v>
      </c>
      <c r="P53" s="4"/>
      <c r="Q53" s="14" t="s">
        <v>35</v>
      </c>
      <c r="R53" s="14" t="s">
        <v>36</v>
      </c>
      <c r="S53" s="14" t="s">
        <v>51</v>
      </c>
      <c r="T53" s="17">
        <v>0</v>
      </c>
      <c r="U53" s="17">
        <v>0</v>
      </c>
      <c r="V53" s="17">
        <v>0</v>
      </c>
    </row>
    <row r="54" spans="1:22" x14ac:dyDescent="0.25">
      <c r="A54" s="2"/>
      <c r="B54" s="4"/>
      <c r="C54" s="5"/>
      <c r="D54" s="4"/>
      <c r="E54" s="4"/>
      <c r="F54" s="4"/>
      <c r="G54" s="5"/>
      <c r="H54" s="6"/>
      <c r="I54" s="6"/>
      <c r="J54" s="4"/>
      <c r="K54" s="4"/>
      <c r="L54" s="4"/>
      <c r="M54" s="4"/>
      <c r="N54" s="4"/>
      <c r="O54" s="4"/>
      <c r="P54" s="4"/>
      <c r="Q54" s="4"/>
      <c r="R54" s="4"/>
      <c r="S54" s="4"/>
      <c r="T54" s="9">
        <f>SUM(T36:T53)</f>
        <v>65738.53</v>
      </c>
      <c r="U54" s="9">
        <f t="shared" ref="U54:V54" si="2">SUM(U36:U53)</f>
        <v>9640</v>
      </c>
      <c r="V54" s="9">
        <f t="shared" si="2"/>
        <v>102599</v>
      </c>
    </row>
    <row r="55" spans="1:22" x14ac:dyDescent="0.25">
      <c r="A55" s="2"/>
      <c r="B55" s="4"/>
      <c r="C55" s="5"/>
      <c r="D55" s="4"/>
      <c r="E55" s="4"/>
      <c r="F55" s="4"/>
      <c r="G55" s="5"/>
      <c r="H55" s="6"/>
      <c r="I55" s="6"/>
      <c r="J55" s="4"/>
      <c r="K55" s="4"/>
      <c r="L55" s="4"/>
      <c r="M55" s="4"/>
      <c r="N55" s="4"/>
      <c r="O55" s="4"/>
      <c r="P55" s="4"/>
      <c r="Q55" s="4"/>
      <c r="R55" s="4"/>
      <c r="S55" s="4"/>
      <c r="T55" s="7"/>
      <c r="U55" s="7"/>
      <c r="V55" s="7"/>
    </row>
    <row r="56" spans="1:22" x14ac:dyDescent="0.25">
      <c r="A56" s="2">
        <v>148023</v>
      </c>
      <c r="B56" s="4" t="s">
        <v>55</v>
      </c>
      <c r="C56" s="5">
        <v>294971</v>
      </c>
      <c r="D56" s="4"/>
      <c r="E56" s="4">
        <v>436867</v>
      </c>
      <c r="F56" s="4">
        <v>29497102</v>
      </c>
      <c r="G56" s="5">
        <v>2012</v>
      </c>
      <c r="H56" s="6">
        <v>41258</v>
      </c>
      <c r="I56" s="6">
        <v>41396</v>
      </c>
      <c r="J56" s="4" t="s">
        <v>25</v>
      </c>
      <c r="K56" s="4"/>
      <c r="L56" s="4"/>
      <c r="M56" s="4"/>
      <c r="N56" s="4"/>
      <c r="O56" s="4" t="s">
        <v>26</v>
      </c>
      <c r="P56" s="4"/>
      <c r="Q56" s="4" t="s">
        <v>27</v>
      </c>
      <c r="R56" s="4" t="s">
        <v>34</v>
      </c>
      <c r="S56" s="4" t="s">
        <v>63</v>
      </c>
      <c r="T56" s="7">
        <v>0</v>
      </c>
      <c r="U56" s="7">
        <v>0</v>
      </c>
      <c r="V56" s="7">
        <v>0</v>
      </c>
    </row>
    <row r="57" spans="1:22" x14ac:dyDescent="0.25">
      <c r="A57" s="13">
        <v>148023</v>
      </c>
      <c r="B57" s="14" t="s">
        <v>24</v>
      </c>
      <c r="C57" s="15">
        <v>169721</v>
      </c>
      <c r="D57" s="4"/>
      <c r="E57" s="14">
        <v>410054</v>
      </c>
      <c r="F57" s="14">
        <v>16972101</v>
      </c>
      <c r="G57" s="15">
        <v>2012</v>
      </c>
      <c r="H57" s="16">
        <v>41257</v>
      </c>
      <c r="I57" s="16">
        <v>41302</v>
      </c>
      <c r="J57" s="14" t="s">
        <v>25</v>
      </c>
      <c r="K57" s="4"/>
      <c r="L57" s="4"/>
      <c r="M57" s="4"/>
      <c r="N57" s="4"/>
      <c r="O57" s="14" t="s">
        <v>25</v>
      </c>
      <c r="P57" s="4"/>
      <c r="Q57" s="14" t="s">
        <v>35</v>
      </c>
      <c r="R57" s="14" t="s">
        <v>36</v>
      </c>
      <c r="S57" s="14" t="s">
        <v>47</v>
      </c>
      <c r="T57" s="17">
        <v>0</v>
      </c>
      <c r="U57" s="17">
        <v>0</v>
      </c>
      <c r="V57" s="17">
        <v>2500</v>
      </c>
    </row>
    <row r="58" spans="1:22" x14ac:dyDescent="0.25">
      <c r="A58" s="2">
        <v>148023</v>
      </c>
      <c r="B58" s="4" t="s">
        <v>24</v>
      </c>
      <c r="C58" s="5">
        <v>169721</v>
      </c>
      <c r="D58" s="4"/>
      <c r="E58" s="4">
        <v>411369</v>
      </c>
      <c r="F58" s="4">
        <v>16972101</v>
      </c>
      <c r="G58" s="5">
        <v>2012</v>
      </c>
      <c r="H58" s="6">
        <v>41256</v>
      </c>
      <c r="I58" s="6">
        <v>41305</v>
      </c>
      <c r="J58" s="4" t="s">
        <v>25</v>
      </c>
      <c r="K58" s="4"/>
      <c r="L58" s="4"/>
      <c r="M58" s="4"/>
      <c r="N58" s="4"/>
      <c r="O58" s="4" t="s">
        <v>26</v>
      </c>
      <c r="P58" s="4"/>
      <c r="Q58" s="4" t="s">
        <v>27</v>
      </c>
      <c r="R58" s="4" t="s">
        <v>28</v>
      </c>
      <c r="S58" s="4" t="s">
        <v>50</v>
      </c>
      <c r="T58" s="7">
        <v>0</v>
      </c>
      <c r="U58" s="7">
        <v>0</v>
      </c>
      <c r="V58" s="7">
        <v>0</v>
      </c>
    </row>
    <row r="59" spans="1:22" x14ac:dyDescent="0.25">
      <c r="A59" s="2">
        <v>148023</v>
      </c>
      <c r="B59" s="4" t="s">
        <v>24</v>
      </c>
      <c r="C59" s="5">
        <v>169721</v>
      </c>
      <c r="D59" s="4"/>
      <c r="E59" s="4">
        <v>409073</v>
      </c>
      <c r="F59" s="4">
        <v>16972101</v>
      </c>
      <c r="G59" s="5">
        <v>2012</v>
      </c>
      <c r="H59" s="6">
        <v>41236</v>
      </c>
      <c r="I59" s="6">
        <v>41298</v>
      </c>
      <c r="J59" s="4" t="s">
        <v>25</v>
      </c>
      <c r="K59" s="4"/>
      <c r="L59" s="4"/>
      <c r="M59" s="4"/>
      <c r="N59" s="4"/>
      <c r="O59" s="4" t="s">
        <v>26</v>
      </c>
      <c r="P59" s="4"/>
      <c r="Q59" s="4"/>
      <c r="R59" s="4" t="s">
        <v>28</v>
      </c>
      <c r="S59" s="4" t="s">
        <v>41</v>
      </c>
      <c r="T59" s="7">
        <v>0</v>
      </c>
      <c r="U59" s="7">
        <v>0</v>
      </c>
      <c r="V59" s="7">
        <v>0</v>
      </c>
    </row>
    <row r="60" spans="1:22" x14ac:dyDescent="0.25">
      <c r="A60" s="2">
        <v>148023</v>
      </c>
      <c r="B60" s="4" t="s">
        <v>24</v>
      </c>
      <c r="C60" s="5">
        <v>169721</v>
      </c>
      <c r="D60" s="4"/>
      <c r="E60" s="4">
        <v>409073</v>
      </c>
      <c r="F60" s="4">
        <v>16972101</v>
      </c>
      <c r="G60" s="5">
        <v>2012</v>
      </c>
      <c r="H60" s="6">
        <v>41236</v>
      </c>
      <c r="I60" s="6">
        <v>41298</v>
      </c>
      <c r="J60" s="4" t="s">
        <v>25</v>
      </c>
      <c r="K60" s="4"/>
      <c r="L60" s="4"/>
      <c r="M60" s="4"/>
      <c r="N60" s="4"/>
      <c r="O60" s="4" t="s">
        <v>26</v>
      </c>
      <c r="P60" s="4"/>
      <c r="Q60" s="4" t="s">
        <v>27</v>
      </c>
      <c r="R60" s="4" t="s">
        <v>28</v>
      </c>
      <c r="S60" s="4" t="s">
        <v>41</v>
      </c>
      <c r="T60" s="7">
        <v>0</v>
      </c>
      <c r="U60" s="7">
        <v>0</v>
      </c>
      <c r="V60" s="7">
        <v>0</v>
      </c>
    </row>
    <row r="61" spans="1:22" x14ac:dyDescent="0.25">
      <c r="A61" s="2">
        <v>148023</v>
      </c>
      <c r="B61" s="4" t="s">
        <v>55</v>
      </c>
      <c r="C61" s="5">
        <v>294971</v>
      </c>
      <c r="D61" s="4"/>
      <c r="E61" s="4">
        <v>393401</v>
      </c>
      <c r="F61" s="4">
        <v>29497102</v>
      </c>
      <c r="G61" s="5">
        <v>2012</v>
      </c>
      <c r="H61" s="6">
        <v>41228</v>
      </c>
      <c r="I61" s="6">
        <v>41234</v>
      </c>
      <c r="J61" s="4" t="s">
        <v>25</v>
      </c>
      <c r="K61" s="4"/>
      <c r="L61" s="4"/>
      <c r="M61" s="4"/>
      <c r="N61" s="4"/>
      <c r="O61" s="4" t="s">
        <v>26</v>
      </c>
      <c r="P61" s="4"/>
      <c r="Q61" s="4" t="s">
        <v>27</v>
      </c>
      <c r="R61" s="4" t="s">
        <v>34</v>
      </c>
      <c r="S61" s="4" t="s">
        <v>63</v>
      </c>
      <c r="T61" s="7">
        <v>31.14</v>
      </c>
      <c r="U61" s="7">
        <v>0</v>
      </c>
      <c r="V61" s="7">
        <v>31</v>
      </c>
    </row>
    <row r="62" spans="1:22" x14ac:dyDescent="0.25">
      <c r="A62" s="2">
        <v>148023</v>
      </c>
      <c r="B62" s="4" t="s">
        <v>24</v>
      </c>
      <c r="C62" s="5">
        <v>169721</v>
      </c>
      <c r="D62" s="4"/>
      <c r="E62" s="4">
        <v>410583</v>
      </c>
      <c r="F62" s="4">
        <v>16972101</v>
      </c>
      <c r="G62" s="5">
        <v>2012</v>
      </c>
      <c r="H62" s="6">
        <v>41180</v>
      </c>
      <c r="I62" s="6">
        <v>41303</v>
      </c>
      <c r="J62" s="4" t="s">
        <v>25</v>
      </c>
      <c r="K62" s="4"/>
      <c r="L62" s="4"/>
      <c r="M62" s="4"/>
      <c r="N62" s="4"/>
      <c r="O62" s="4" t="s">
        <v>26</v>
      </c>
      <c r="P62" s="4"/>
      <c r="Q62" s="4" t="s">
        <v>27</v>
      </c>
      <c r="R62" s="4" t="s">
        <v>28</v>
      </c>
      <c r="S62" s="4" t="s">
        <v>40</v>
      </c>
      <c r="T62" s="7">
        <v>127.75</v>
      </c>
      <c r="U62" s="7">
        <v>127.75</v>
      </c>
      <c r="V62" s="7">
        <v>0</v>
      </c>
    </row>
    <row r="63" spans="1:22" x14ac:dyDescent="0.25">
      <c r="A63" s="2">
        <v>148023</v>
      </c>
      <c r="B63" s="4" t="s">
        <v>24</v>
      </c>
      <c r="C63" s="5">
        <v>169721</v>
      </c>
      <c r="D63" s="4"/>
      <c r="E63" s="4">
        <v>391526</v>
      </c>
      <c r="F63" s="4">
        <v>16972101</v>
      </c>
      <c r="G63" s="5">
        <v>2012</v>
      </c>
      <c r="H63" s="6">
        <v>41178</v>
      </c>
      <c r="I63" s="6">
        <v>41227</v>
      </c>
      <c r="J63" s="4" t="s">
        <v>25</v>
      </c>
      <c r="K63" s="4"/>
      <c r="L63" s="4"/>
      <c r="M63" s="4"/>
      <c r="N63" s="4"/>
      <c r="O63" s="4" t="s">
        <v>26</v>
      </c>
      <c r="P63" s="4"/>
      <c r="Q63" s="4" t="s">
        <v>27</v>
      </c>
      <c r="R63" s="4" t="s">
        <v>28</v>
      </c>
      <c r="S63" s="4" t="s">
        <v>39</v>
      </c>
      <c r="T63" s="7">
        <v>100</v>
      </c>
      <c r="U63" s="7">
        <v>100</v>
      </c>
      <c r="V63" s="7">
        <v>0</v>
      </c>
    </row>
    <row r="64" spans="1:22" x14ac:dyDescent="0.25">
      <c r="A64" s="2">
        <v>148023</v>
      </c>
      <c r="B64" s="4" t="s">
        <v>24</v>
      </c>
      <c r="C64" s="5">
        <v>169721</v>
      </c>
      <c r="D64" s="4"/>
      <c r="E64" s="4">
        <v>411338</v>
      </c>
      <c r="F64" s="4">
        <v>16972101</v>
      </c>
      <c r="G64" s="5">
        <v>2012</v>
      </c>
      <c r="H64" s="6">
        <v>41170</v>
      </c>
      <c r="I64" s="6">
        <v>41305</v>
      </c>
      <c r="J64" s="4" t="s">
        <v>25</v>
      </c>
      <c r="K64" s="4"/>
      <c r="L64" s="4"/>
      <c r="M64" s="4"/>
      <c r="N64" s="4"/>
      <c r="O64" s="4" t="s">
        <v>25</v>
      </c>
      <c r="P64" s="4"/>
      <c r="Q64" s="4" t="s">
        <v>27</v>
      </c>
      <c r="R64" s="4" t="s">
        <v>28</v>
      </c>
      <c r="S64" s="4" t="s">
        <v>33</v>
      </c>
      <c r="T64" s="7">
        <v>24130.66</v>
      </c>
      <c r="U64" s="7">
        <v>5000</v>
      </c>
      <c r="V64" s="7">
        <v>55000</v>
      </c>
    </row>
    <row r="65" spans="1:22" x14ac:dyDescent="0.25">
      <c r="A65" s="2">
        <v>148023</v>
      </c>
      <c r="B65" s="4" t="s">
        <v>24</v>
      </c>
      <c r="C65" s="5">
        <v>169721</v>
      </c>
      <c r="D65" s="4"/>
      <c r="E65" s="4">
        <v>443236</v>
      </c>
      <c r="F65" s="4">
        <v>16972101</v>
      </c>
      <c r="G65" s="5">
        <v>2012</v>
      </c>
      <c r="H65" s="6">
        <v>41117</v>
      </c>
      <c r="I65" s="6">
        <v>41423</v>
      </c>
      <c r="J65" s="4" t="s">
        <v>25</v>
      </c>
      <c r="K65" s="4"/>
      <c r="L65" s="4"/>
      <c r="M65" s="4"/>
      <c r="N65" s="4"/>
      <c r="O65" s="4" t="s">
        <v>26</v>
      </c>
      <c r="P65" s="4"/>
      <c r="Q65" s="4" t="s">
        <v>27</v>
      </c>
      <c r="R65" s="4" t="s">
        <v>28</v>
      </c>
      <c r="S65" s="4" t="s">
        <v>39</v>
      </c>
      <c r="T65" s="7">
        <v>0</v>
      </c>
      <c r="U65" s="7">
        <v>0</v>
      </c>
      <c r="V65" s="7">
        <v>0</v>
      </c>
    </row>
    <row r="66" spans="1:22" x14ac:dyDescent="0.25">
      <c r="A66" s="13">
        <v>148023</v>
      </c>
      <c r="B66" s="14" t="s">
        <v>24</v>
      </c>
      <c r="C66" s="15">
        <v>169721</v>
      </c>
      <c r="D66" s="4"/>
      <c r="E66" s="14">
        <v>351781</v>
      </c>
      <c r="F66" s="14">
        <v>16972101</v>
      </c>
      <c r="G66" s="15">
        <v>2012</v>
      </c>
      <c r="H66" s="16">
        <v>41074</v>
      </c>
      <c r="I66" s="16">
        <v>41084</v>
      </c>
      <c r="J66" s="14" t="s">
        <v>25</v>
      </c>
      <c r="K66" s="4"/>
      <c r="L66" s="4"/>
      <c r="M66" s="4"/>
      <c r="N66" s="4"/>
      <c r="O66" s="14" t="s">
        <v>26</v>
      </c>
      <c r="P66" s="4"/>
      <c r="Q66" s="14" t="s">
        <v>35</v>
      </c>
      <c r="R66" s="14" t="s">
        <v>36</v>
      </c>
      <c r="S66" s="14" t="s">
        <v>49</v>
      </c>
      <c r="T66" s="17">
        <v>0</v>
      </c>
      <c r="U66" s="17">
        <v>0</v>
      </c>
      <c r="V66" s="17">
        <v>0</v>
      </c>
    </row>
    <row r="67" spans="1:22" x14ac:dyDescent="0.25">
      <c r="A67" s="2">
        <v>148023</v>
      </c>
      <c r="B67" s="4" t="s">
        <v>24</v>
      </c>
      <c r="C67" s="5">
        <v>169721</v>
      </c>
      <c r="D67" s="4"/>
      <c r="E67" s="4">
        <v>376717</v>
      </c>
      <c r="F67" s="4">
        <v>16972101</v>
      </c>
      <c r="G67" s="5">
        <v>2012</v>
      </c>
      <c r="H67" s="6">
        <v>41052</v>
      </c>
      <c r="I67" s="6">
        <v>41173</v>
      </c>
      <c r="J67" s="4" t="s">
        <v>25</v>
      </c>
      <c r="K67" s="4"/>
      <c r="L67" s="4"/>
      <c r="M67" s="4"/>
      <c r="N67" s="4"/>
      <c r="O67" s="4" t="s">
        <v>26</v>
      </c>
      <c r="P67" s="4"/>
      <c r="Q67" s="4" t="s">
        <v>27</v>
      </c>
      <c r="R67" s="4" t="s">
        <v>28</v>
      </c>
      <c r="S67" s="4" t="s">
        <v>41</v>
      </c>
      <c r="T67" s="7">
        <v>0</v>
      </c>
      <c r="U67" s="7">
        <v>0</v>
      </c>
      <c r="V67" s="7">
        <v>0</v>
      </c>
    </row>
    <row r="68" spans="1:22" x14ac:dyDescent="0.25">
      <c r="A68" s="2">
        <v>148023</v>
      </c>
      <c r="B68" s="4" t="s">
        <v>24</v>
      </c>
      <c r="C68" s="5">
        <v>169721</v>
      </c>
      <c r="D68" s="4"/>
      <c r="E68" s="4">
        <v>355196</v>
      </c>
      <c r="F68" s="4">
        <v>16972101</v>
      </c>
      <c r="G68" s="5">
        <v>2012</v>
      </c>
      <c r="H68" s="6">
        <v>41035</v>
      </c>
      <c r="I68" s="6">
        <v>41095</v>
      </c>
      <c r="J68" s="4" t="s">
        <v>25</v>
      </c>
      <c r="K68" s="4"/>
      <c r="L68" s="4"/>
      <c r="M68" s="4"/>
      <c r="N68" s="4"/>
      <c r="O68" s="4" t="s">
        <v>26</v>
      </c>
      <c r="P68" s="4"/>
      <c r="Q68" s="4" t="s">
        <v>27</v>
      </c>
      <c r="R68" s="4" t="s">
        <v>28</v>
      </c>
      <c r="S68" s="4" t="s">
        <v>33</v>
      </c>
      <c r="T68" s="7">
        <v>0</v>
      </c>
      <c r="U68" s="7">
        <v>0</v>
      </c>
      <c r="V68" s="7">
        <v>0</v>
      </c>
    </row>
    <row r="69" spans="1:22" x14ac:dyDescent="0.25">
      <c r="A69" s="2">
        <v>148023</v>
      </c>
      <c r="B69" s="4" t="s">
        <v>55</v>
      </c>
      <c r="C69" s="5">
        <v>294971</v>
      </c>
      <c r="D69" s="4"/>
      <c r="E69" s="4">
        <v>315817</v>
      </c>
      <c r="F69" s="4">
        <v>29497102</v>
      </c>
      <c r="G69" s="5">
        <v>2012</v>
      </c>
      <c r="H69" s="6">
        <v>40934</v>
      </c>
      <c r="I69" s="6">
        <v>40948</v>
      </c>
      <c r="J69" s="4" t="s">
        <v>25</v>
      </c>
      <c r="K69" s="4"/>
      <c r="L69" s="4"/>
      <c r="M69" s="4"/>
      <c r="N69" s="4"/>
      <c r="O69" s="4" t="s">
        <v>26</v>
      </c>
      <c r="P69" s="4"/>
      <c r="Q69" s="4" t="s">
        <v>27</v>
      </c>
      <c r="R69" s="4" t="s">
        <v>34</v>
      </c>
      <c r="S69" s="4" t="s">
        <v>57</v>
      </c>
      <c r="T69" s="7">
        <v>159.5</v>
      </c>
      <c r="U69" s="7">
        <v>0</v>
      </c>
      <c r="V69" s="7">
        <v>160</v>
      </c>
    </row>
    <row r="70" spans="1:22" x14ac:dyDescent="0.25">
      <c r="A70" s="2"/>
      <c r="B70" s="4"/>
      <c r="C70" s="5"/>
      <c r="D70" s="4"/>
      <c r="E70" s="4"/>
      <c r="F70" s="4"/>
      <c r="G70" s="5"/>
      <c r="H70" s="6"/>
      <c r="I70" s="6"/>
      <c r="J70" s="4"/>
      <c r="K70" s="4"/>
      <c r="L70" s="4"/>
      <c r="M70" s="4"/>
      <c r="N70" s="4"/>
      <c r="O70" s="4"/>
      <c r="P70" s="4"/>
      <c r="Q70" s="4"/>
      <c r="R70" s="4"/>
      <c r="S70" s="4"/>
      <c r="T70" s="9">
        <f>SUM(T56:T69)</f>
        <v>24549.05</v>
      </c>
      <c r="U70" s="9">
        <f t="shared" ref="U70:V70" si="3">SUM(U56:U69)</f>
        <v>5227.75</v>
      </c>
      <c r="V70" s="9">
        <f t="shared" si="3"/>
        <v>57691</v>
      </c>
    </row>
    <row r="71" spans="1:22" x14ac:dyDescent="0.25">
      <c r="A71" s="2"/>
      <c r="B71" s="4"/>
      <c r="C71" s="5"/>
      <c r="D71" s="4"/>
      <c r="E71" s="4"/>
      <c r="F71" s="4"/>
      <c r="G71" s="5"/>
      <c r="H71" s="6"/>
      <c r="I71" s="6"/>
      <c r="J71" s="4"/>
      <c r="K71" s="4"/>
      <c r="L71" s="4"/>
      <c r="M71" s="4"/>
      <c r="N71" s="4"/>
      <c r="O71" s="4"/>
      <c r="P71" s="4"/>
      <c r="Q71" s="4"/>
      <c r="R71" s="4"/>
      <c r="S71" s="4"/>
      <c r="T71" s="7"/>
      <c r="U71" s="7"/>
      <c r="V71" s="7"/>
    </row>
    <row r="72" spans="1:22" x14ac:dyDescent="0.25">
      <c r="A72" s="2">
        <v>148023</v>
      </c>
      <c r="B72" s="4" t="s">
        <v>24</v>
      </c>
      <c r="C72" s="5">
        <v>169721</v>
      </c>
      <c r="D72" s="4"/>
      <c r="E72" s="4">
        <v>307349</v>
      </c>
      <c r="F72" s="4">
        <v>16972101</v>
      </c>
      <c r="G72" s="5">
        <v>2011</v>
      </c>
      <c r="H72" s="6">
        <v>40897</v>
      </c>
      <c r="I72" s="6">
        <v>40913</v>
      </c>
      <c r="J72" s="4" t="s">
        <v>25</v>
      </c>
      <c r="K72" s="4"/>
      <c r="L72" s="4"/>
      <c r="M72" s="4"/>
      <c r="N72" s="4"/>
      <c r="O72" s="4" t="s">
        <v>26</v>
      </c>
      <c r="P72" s="4"/>
      <c r="Q72" s="4" t="s">
        <v>27</v>
      </c>
      <c r="R72" s="4" t="s">
        <v>28</v>
      </c>
      <c r="S72" s="4" t="s">
        <v>33</v>
      </c>
      <c r="T72" s="7">
        <v>10957.21</v>
      </c>
      <c r="U72" s="7">
        <v>5000</v>
      </c>
      <c r="V72" s="7">
        <v>5957</v>
      </c>
    </row>
    <row r="73" spans="1:22" x14ac:dyDescent="0.25">
      <c r="A73" s="13">
        <v>148023</v>
      </c>
      <c r="B73" s="14" t="s">
        <v>24</v>
      </c>
      <c r="C73" s="15">
        <v>169721</v>
      </c>
      <c r="D73" s="4"/>
      <c r="E73" s="14">
        <v>297561</v>
      </c>
      <c r="F73" s="14">
        <v>16972101</v>
      </c>
      <c r="G73" s="15">
        <v>2011</v>
      </c>
      <c r="H73" s="16">
        <v>40847</v>
      </c>
      <c r="I73" s="16">
        <v>40871</v>
      </c>
      <c r="J73" s="14" t="s">
        <v>25</v>
      </c>
      <c r="K73" s="4"/>
      <c r="L73" s="4"/>
      <c r="M73" s="4"/>
      <c r="N73" s="4"/>
      <c r="O73" s="14" t="s">
        <v>26</v>
      </c>
      <c r="P73" s="4"/>
      <c r="Q73" s="14" t="s">
        <v>35</v>
      </c>
      <c r="R73" s="14" t="s">
        <v>36</v>
      </c>
      <c r="S73" s="14" t="s">
        <v>37</v>
      </c>
      <c r="T73" s="17">
        <v>7978.64</v>
      </c>
      <c r="U73" s="17">
        <v>5000</v>
      </c>
      <c r="V73" s="17">
        <v>2979</v>
      </c>
    </row>
    <row r="74" spans="1:22" x14ac:dyDescent="0.25">
      <c r="A74" s="13">
        <v>148023</v>
      </c>
      <c r="B74" s="14" t="s">
        <v>24</v>
      </c>
      <c r="C74" s="15">
        <v>169721</v>
      </c>
      <c r="D74" s="4"/>
      <c r="E74" s="14">
        <v>374686</v>
      </c>
      <c r="F74" s="14">
        <v>16972101</v>
      </c>
      <c r="G74" s="15">
        <v>2011</v>
      </c>
      <c r="H74" s="16">
        <v>40821</v>
      </c>
      <c r="I74" s="16">
        <v>41165</v>
      </c>
      <c r="J74" s="14" t="s">
        <v>25</v>
      </c>
      <c r="K74" s="4"/>
      <c r="L74" s="4"/>
      <c r="M74" s="4"/>
      <c r="N74" s="4"/>
      <c r="O74" s="14" t="s">
        <v>26</v>
      </c>
      <c r="P74" s="4"/>
      <c r="Q74" s="14" t="s">
        <v>35</v>
      </c>
      <c r="R74" s="14" t="s">
        <v>36</v>
      </c>
      <c r="S74" s="14" t="s">
        <v>48</v>
      </c>
      <c r="T74" s="17">
        <v>0</v>
      </c>
      <c r="U74" s="17">
        <v>0</v>
      </c>
      <c r="V74" s="17">
        <v>0</v>
      </c>
    </row>
    <row r="75" spans="1:22" x14ac:dyDescent="0.25">
      <c r="A75" s="2">
        <v>148023</v>
      </c>
      <c r="B75" s="4" t="s">
        <v>24</v>
      </c>
      <c r="C75" s="5">
        <v>169721</v>
      </c>
      <c r="D75" s="4"/>
      <c r="E75" s="4">
        <v>352328</v>
      </c>
      <c r="F75" s="4">
        <v>16972101</v>
      </c>
      <c r="G75" s="5">
        <v>2011</v>
      </c>
      <c r="H75" s="6">
        <v>40810</v>
      </c>
      <c r="I75" s="6">
        <v>41086</v>
      </c>
      <c r="J75" s="4" t="s">
        <v>25</v>
      </c>
      <c r="K75" s="4"/>
      <c r="L75" s="4"/>
      <c r="M75" s="4"/>
      <c r="N75" s="4"/>
      <c r="O75" s="4" t="s">
        <v>26</v>
      </c>
      <c r="P75" s="4"/>
      <c r="Q75" s="4" t="s">
        <v>27</v>
      </c>
      <c r="R75" s="4" t="s">
        <v>28</v>
      </c>
      <c r="S75" s="4" t="s">
        <v>38</v>
      </c>
      <c r="T75" s="7">
        <v>1000</v>
      </c>
      <c r="U75" s="7">
        <v>1000</v>
      </c>
      <c r="V75" s="7">
        <v>0</v>
      </c>
    </row>
    <row r="76" spans="1:22" x14ac:dyDescent="0.25">
      <c r="A76" s="2">
        <v>148023</v>
      </c>
      <c r="B76" s="4" t="s">
        <v>55</v>
      </c>
      <c r="C76" s="5">
        <v>294971</v>
      </c>
      <c r="D76" s="4"/>
      <c r="E76" s="4">
        <v>288834</v>
      </c>
      <c r="F76" s="4">
        <v>29497102</v>
      </c>
      <c r="G76" s="5">
        <v>2011</v>
      </c>
      <c r="H76" s="6">
        <v>40795</v>
      </c>
      <c r="I76" s="6">
        <v>40834</v>
      </c>
      <c r="J76" s="4" t="s">
        <v>25</v>
      </c>
      <c r="K76" s="4"/>
      <c r="L76" s="4"/>
      <c r="M76" s="4"/>
      <c r="N76" s="4"/>
      <c r="O76" s="4" t="s">
        <v>26</v>
      </c>
      <c r="P76" s="4"/>
      <c r="Q76" s="4" t="s">
        <v>27</v>
      </c>
      <c r="R76" s="4" t="s">
        <v>34</v>
      </c>
      <c r="S76" s="4" t="s">
        <v>63</v>
      </c>
      <c r="T76" s="7">
        <v>359.05</v>
      </c>
      <c r="U76" s="7">
        <v>0</v>
      </c>
      <c r="V76" s="7">
        <v>359</v>
      </c>
    </row>
    <row r="77" spans="1:22" x14ac:dyDescent="0.25">
      <c r="A77" s="2">
        <v>148023</v>
      </c>
      <c r="B77" s="4" t="s">
        <v>24</v>
      </c>
      <c r="C77" s="5">
        <v>169721</v>
      </c>
      <c r="D77" s="4"/>
      <c r="E77" s="4">
        <v>265236</v>
      </c>
      <c r="F77" s="4">
        <v>16972101</v>
      </c>
      <c r="G77" s="5">
        <v>2011</v>
      </c>
      <c r="H77" s="6">
        <v>40728</v>
      </c>
      <c r="I77" s="6">
        <v>40730</v>
      </c>
      <c r="J77" s="4" t="s">
        <v>25</v>
      </c>
      <c r="K77" s="4"/>
      <c r="L77" s="4"/>
      <c r="M77" s="4"/>
      <c r="N77" s="4"/>
      <c r="O77" s="4" t="s">
        <v>26</v>
      </c>
      <c r="P77" s="4"/>
      <c r="Q77" s="4" t="s">
        <v>27</v>
      </c>
      <c r="R77" s="4" t="s">
        <v>34</v>
      </c>
      <c r="S77" s="4" t="s">
        <v>37</v>
      </c>
      <c r="T77" s="7">
        <v>0</v>
      </c>
      <c r="U77" s="7">
        <v>0</v>
      </c>
      <c r="V77" s="7">
        <v>0</v>
      </c>
    </row>
    <row r="78" spans="1:22" x14ac:dyDescent="0.25">
      <c r="A78" s="13">
        <v>148023</v>
      </c>
      <c r="B78" s="14" t="s">
        <v>24</v>
      </c>
      <c r="C78" s="15">
        <v>169721</v>
      </c>
      <c r="D78" s="4"/>
      <c r="E78" s="14">
        <v>265217</v>
      </c>
      <c r="F78" s="14">
        <v>16972101</v>
      </c>
      <c r="G78" s="15">
        <v>2011</v>
      </c>
      <c r="H78" s="16">
        <v>40724</v>
      </c>
      <c r="I78" s="16">
        <v>40730</v>
      </c>
      <c r="J78" s="14" t="s">
        <v>25</v>
      </c>
      <c r="K78" s="4"/>
      <c r="L78" s="4"/>
      <c r="M78" s="4"/>
      <c r="N78" s="4"/>
      <c r="O78" s="14" t="s">
        <v>26</v>
      </c>
      <c r="P78" s="4"/>
      <c r="Q78" s="14" t="s">
        <v>35</v>
      </c>
      <c r="R78" s="14" t="s">
        <v>36</v>
      </c>
      <c r="S78" s="14" t="s">
        <v>47</v>
      </c>
      <c r="T78" s="17">
        <v>32773.58</v>
      </c>
      <c r="U78" s="17">
        <v>5000</v>
      </c>
      <c r="V78" s="17">
        <v>27774</v>
      </c>
    </row>
    <row r="79" spans="1:22" x14ac:dyDescent="0.25">
      <c r="A79" s="2">
        <v>148023</v>
      </c>
      <c r="B79" s="4" t="s">
        <v>24</v>
      </c>
      <c r="C79" s="5">
        <v>169721</v>
      </c>
      <c r="D79" s="4"/>
      <c r="E79" s="4">
        <v>281029</v>
      </c>
      <c r="F79" s="4">
        <v>16972101</v>
      </c>
      <c r="G79" s="5">
        <v>2011</v>
      </c>
      <c r="H79" s="6">
        <v>40704</v>
      </c>
      <c r="I79" s="6">
        <v>40801</v>
      </c>
      <c r="J79" s="4" t="s">
        <v>25</v>
      </c>
      <c r="K79" s="4"/>
      <c r="L79" s="4"/>
      <c r="M79" s="4"/>
      <c r="N79" s="4"/>
      <c r="O79" s="4" t="s">
        <v>26</v>
      </c>
      <c r="P79" s="4"/>
      <c r="Q79" s="4" t="s">
        <v>27</v>
      </c>
      <c r="R79" s="4" t="s">
        <v>28</v>
      </c>
      <c r="S79" s="4" t="s">
        <v>40</v>
      </c>
      <c r="T79" s="7">
        <v>2360</v>
      </c>
      <c r="U79" s="7">
        <v>0</v>
      </c>
      <c r="V79" s="7">
        <v>0</v>
      </c>
    </row>
    <row r="80" spans="1:22" x14ac:dyDescent="0.25">
      <c r="A80" s="2">
        <v>148023</v>
      </c>
      <c r="B80" s="4" t="s">
        <v>24</v>
      </c>
      <c r="C80" s="5">
        <v>169721</v>
      </c>
      <c r="D80" s="4"/>
      <c r="E80" s="4">
        <v>408218</v>
      </c>
      <c r="F80" s="4">
        <v>16972101</v>
      </c>
      <c r="G80" s="5">
        <v>2011</v>
      </c>
      <c r="H80" s="6">
        <v>40695</v>
      </c>
      <c r="I80" s="6">
        <v>41296</v>
      </c>
      <c r="J80" s="4" t="s">
        <v>25</v>
      </c>
      <c r="K80" s="4"/>
      <c r="L80" s="4"/>
      <c r="M80" s="4"/>
      <c r="N80" s="4"/>
      <c r="O80" s="4" t="s">
        <v>26</v>
      </c>
      <c r="P80" s="4"/>
      <c r="Q80" s="4" t="s">
        <v>27</v>
      </c>
      <c r="R80" s="4" t="s">
        <v>34</v>
      </c>
      <c r="S80" s="4" t="s">
        <v>46</v>
      </c>
      <c r="T80" s="7">
        <v>0</v>
      </c>
      <c r="U80" s="7">
        <v>0</v>
      </c>
      <c r="V80" s="7">
        <v>0</v>
      </c>
    </row>
    <row r="81" spans="1:22" x14ac:dyDescent="0.25">
      <c r="A81" s="2">
        <v>148023</v>
      </c>
      <c r="B81" s="4" t="s">
        <v>55</v>
      </c>
      <c r="C81" s="5">
        <v>294971</v>
      </c>
      <c r="D81" s="4"/>
      <c r="E81" s="4">
        <v>323783</v>
      </c>
      <c r="F81" s="4">
        <v>29497102</v>
      </c>
      <c r="G81" s="5">
        <v>2011</v>
      </c>
      <c r="H81" s="6">
        <v>40663</v>
      </c>
      <c r="I81" s="6">
        <v>40981</v>
      </c>
      <c r="J81" s="4" t="s">
        <v>25</v>
      </c>
      <c r="K81" s="4"/>
      <c r="L81" s="4"/>
      <c r="M81" s="4"/>
      <c r="N81" s="4"/>
      <c r="O81" s="4" t="s">
        <v>26</v>
      </c>
      <c r="P81" s="4"/>
      <c r="Q81" s="4" t="s">
        <v>27</v>
      </c>
      <c r="R81" s="4" t="s">
        <v>34</v>
      </c>
      <c r="S81" s="4" t="s">
        <v>63</v>
      </c>
      <c r="T81" s="7">
        <v>680.35</v>
      </c>
      <c r="U81" s="7">
        <v>0</v>
      </c>
      <c r="V81" s="7">
        <v>0</v>
      </c>
    </row>
    <row r="82" spans="1:22" x14ac:dyDescent="0.25">
      <c r="A82" s="2">
        <v>148023</v>
      </c>
      <c r="B82" s="4" t="s">
        <v>24</v>
      </c>
      <c r="C82" s="5">
        <v>169721</v>
      </c>
      <c r="D82" s="4"/>
      <c r="E82" s="4">
        <v>314704</v>
      </c>
      <c r="F82" s="4">
        <v>16972101</v>
      </c>
      <c r="G82" s="5">
        <v>2011</v>
      </c>
      <c r="H82" s="6">
        <v>40600</v>
      </c>
      <c r="I82" s="6">
        <v>40945</v>
      </c>
      <c r="J82" s="4" t="s">
        <v>25</v>
      </c>
      <c r="K82" s="4"/>
      <c r="L82" s="4"/>
      <c r="M82" s="4"/>
      <c r="N82" s="4"/>
      <c r="O82" s="4" t="s">
        <v>26</v>
      </c>
      <c r="P82" s="4"/>
      <c r="Q82" s="4" t="s">
        <v>27</v>
      </c>
      <c r="R82" s="4" t="s">
        <v>28</v>
      </c>
      <c r="S82" s="4" t="s">
        <v>45</v>
      </c>
      <c r="T82" s="7">
        <v>2253.69</v>
      </c>
      <c r="U82" s="7">
        <v>0</v>
      </c>
      <c r="V82" s="7">
        <v>0</v>
      </c>
    </row>
    <row r="83" spans="1:22" x14ac:dyDescent="0.25">
      <c r="A83" s="2">
        <v>148023</v>
      </c>
      <c r="B83" s="4" t="s">
        <v>24</v>
      </c>
      <c r="C83" s="5">
        <v>169721</v>
      </c>
      <c r="D83" s="4"/>
      <c r="E83" s="4">
        <v>222026</v>
      </c>
      <c r="F83" s="4">
        <v>16972101</v>
      </c>
      <c r="G83" s="5">
        <v>2011</v>
      </c>
      <c r="H83" s="6">
        <v>40553</v>
      </c>
      <c r="I83" s="6">
        <v>40575</v>
      </c>
      <c r="J83" s="4" t="s">
        <v>25</v>
      </c>
      <c r="K83" s="4"/>
      <c r="L83" s="4"/>
      <c r="M83" s="4"/>
      <c r="N83" s="4"/>
      <c r="O83" s="4" t="s">
        <v>26</v>
      </c>
      <c r="P83" s="4"/>
      <c r="Q83" s="4" t="s">
        <v>27</v>
      </c>
      <c r="R83" s="4" t="s">
        <v>28</v>
      </c>
      <c r="S83" s="4" t="s">
        <v>29</v>
      </c>
      <c r="T83" s="7">
        <v>0</v>
      </c>
      <c r="U83" s="7">
        <v>0</v>
      </c>
      <c r="V83" s="7">
        <v>0</v>
      </c>
    </row>
    <row r="84" spans="1:22" x14ac:dyDescent="0.25">
      <c r="A84" s="2"/>
      <c r="B84" s="4"/>
      <c r="C84" s="5"/>
      <c r="D84" s="4"/>
      <c r="E84" s="4"/>
      <c r="F84" s="4"/>
      <c r="G84" s="5"/>
      <c r="H84" s="6"/>
      <c r="I84" s="6"/>
      <c r="J84" s="4"/>
      <c r="K84" s="4"/>
      <c r="L84" s="4"/>
      <c r="M84" s="4"/>
      <c r="N84" s="4"/>
      <c r="O84" s="4"/>
      <c r="P84" s="4"/>
      <c r="Q84" s="4"/>
      <c r="R84" s="4"/>
      <c r="S84" s="4"/>
      <c r="T84" s="9">
        <f>SUM(T72:T83)</f>
        <v>58362.52</v>
      </c>
      <c r="U84" s="9">
        <f t="shared" ref="U84:V84" si="4">SUM(U72:U83)</f>
        <v>16000</v>
      </c>
      <c r="V84" s="9">
        <f t="shared" si="4"/>
        <v>37069</v>
      </c>
    </row>
    <row r="85" spans="1:22" x14ac:dyDescent="0.25">
      <c r="A85" s="2"/>
      <c r="B85" s="4"/>
      <c r="C85" s="5"/>
      <c r="D85" s="4"/>
      <c r="E85" s="4"/>
      <c r="F85" s="4"/>
      <c r="G85" s="5"/>
      <c r="H85" s="6"/>
      <c r="I85" s="6"/>
      <c r="J85" s="4"/>
      <c r="K85" s="4"/>
      <c r="L85" s="4"/>
      <c r="M85" s="4"/>
      <c r="N85" s="4"/>
      <c r="O85" s="4"/>
      <c r="P85" s="4"/>
      <c r="Q85" s="4"/>
      <c r="R85" s="4"/>
      <c r="S85" s="4"/>
      <c r="T85" s="7"/>
      <c r="U85" s="7"/>
      <c r="V85" s="7"/>
    </row>
    <row r="86" spans="1:22" x14ac:dyDescent="0.25">
      <c r="A86" s="2">
        <v>148023</v>
      </c>
      <c r="B86" s="4" t="s">
        <v>24</v>
      </c>
      <c r="C86" s="5">
        <v>169721</v>
      </c>
      <c r="D86" s="4"/>
      <c r="E86" s="4">
        <v>252108</v>
      </c>
      <c r="F86" s="4">
        <v>16972101</v>
      </c>
      <c r="G86" s="5">
        <v>2010</v>
      </c>
      <c r="H86" s="6">
        <v>40522</v>
      </c>
      <c r="I86" s="6">
        <v>40675</v>
      </c>
      <c r="J86" s="4" t="s">
        <v>25</v>
      </c>
      <c r="K86" s="4"/>
      <c r="L86" s="4"/>
      <c r="M86" s="4"/>
      <c r="N86" s="4"/>
      <c r="O86" s="4" t="s">
        <v>26</v>
      </c>
      <c r="P86" s="4"/>
      <c r="Q86" s="4" t="s">
        <v>27</v>
      </c>
      <c r="R86" s="4" t="s">
        <v>34</v>
      </c>
      <c r="S86" s="4" t="s">
        <v>44</v>
      </c>
      <c r="T86" s="7">
        <v>642.6</v>
      </c>
      <c r="U86" s="7">
        <v>0</v>
      </c>
      <c r="V86" s="7">
        <v>0</v>
      </c>
    </row>
    <row r="87" spans="1:22" x14ac:dyDescent="0.25">
      <c r="A87" s="2">
        <v>148023</v>
      </c>
      <c r="B87" s="4" t="s">
        <v>55</v>
      </c>
      <c r="C87" s="5">
        <v>294971</v>
      </c>
      <c r="D87" s="4"/>
      <c r="E87" s="4">
        <v>211398</v>
      </c>
      <c r="F87" s="4">
        <v>29497102</v>
      </c>
      <c r="G87" s="5">
        <v>2010</v>
      </c>
      <c r="H87" s="6">
        <v>40513</v>
      </c>
      <c r="I87" s="6">
        <v>40533</v>
      </c>
      <c r="J87" s="4" t="s">
        <v>25</v>
      </c>
      <c r="K87" s="4"/>
      <c r="L87" s="4"/>
      <c r="M87" s="4"/>
      <c r="N87" s="4"/>
      <c r="O87" s="4" t="s">
        <v>26</v>
      </c>
      <c r="P87" s="4"/>
      <c r="Q87" s="4" t="s">
        <v>27</v>
      </c>
      <c r="R87" s="4" t="s">
        <v>34</v>
      </c>
      <c r="S87" s="4" t="s">
        <v>57</v>
      </c>
      <c r="T87" s="7">
        <v>100</v>
      </c>
      <c r="U87" s="7">
        <v>0</v>
      </c>
      <c r="V87" s="7">
        <v>0</v>
      </c>
    </row>
    <row r="88" spans="1:22" x14ac:dyDescent="0.25">
      <c r="A88" s="2">
        <v>148023</v>
      </c>
      <c r="B88" s="4" t="s">
        <v>24</v>
      </c>
      <c r="C88" s="5">
        <v>169721</v>
      </c>
      <c r="D88" s="4"/>
      <c r="E88" s="4">
        <v>211681</v>
      </c>
      <c r="F88" s="4">
        <v>16972101</v>
      </c>
      <c r="G88" s="5">
        <v>2010</v>
      </c>
      <c r="H88" s="6">
        <v>40459</v>
      </c>
      <c r="I88" s="6">
        <v>40534</v>
      </c>
      <c r="J88" s="4" t="s">
        <v>25</v>
      </c>
      <c r="K88" s="4"/>
      <c r="L88" s="4"/>
      <c r="M88" s="4"/>
      <c r="N88" s="4"/>
      <c r="O88" s="4" t="s">
        <v>26</v>
      </c>
      <c r="P88" s="4"/>
      <c r="Q88" s="4" t="s">
        <v>27</v>
      </c>
      <c r="R88" s="4" t="s">
        <v>28</v>
      </c>
      <c r="S88" s="4" t="s">
        <v>42</v>
      </c>
      <c r="T88" s="7">
        <v>1500</v>
      </c>
      <c r="U88" s="7">
        <v>1500</v>
      </c>
      <c r="V88" s="7">
        <v>0</v>
      </c>
    </row>
    <row r="89" spans="1:22" x14ac:dyDescent="0.25">
      <c r="A89" s="2">
        <v>148023</v>
      </c>
      <c r="B89" s="4" t="s">
        <v>24</v>
      </c>
      <c r="C89" s="5">
        <v>169721</v>
      </c>
      <c r="D89" s="4"/>
      <c r="E89" s="4">
        <v>213814</v>
      </c>
      <c r="F89" s="4">
        <v>16972101</v>
      </c>
      <c r="G89" s="5">
        <v>2010</v>
      </c>
      <c r="H89" s="6">
        <v>40429</v>
      </c>
      <c r="I89" s="6">
        <v>40541</v>
      </c>
      <c r="J89" s="4" t="s">
        <v>25</v>
      </c>
      <c r="K89" s="4"/>
      <c r="L89" s="4"/>
      <c r="M89" s="4"/>
      <c r="N89" s="4"/>
      <c r="O89" s="4" t="s">
        <v>26</v>
      </c>
      <c r="P89" s="4" t="s">
        <v>25</v>
      </c>
      <c r="Q89" s="4" t="s">
        <v>27</v>
      </c>
      <c r="R89" s="4" t="s">
        <v>30</v>
      </c>
      <c r="S89" s="4" t="s">
        <v>32</v>
      </c>
      <c r="T89" s="7">
        <v>0</v>
      </c>
      <c r="U89" s="7">
        <v>0</v>
      </c>
      <c r="V89" s="7">
        <v>0</v>
      </c>
    </row>
    <row r="90" spans="1:22" x14ac:dyDescent="0.25">
      <c r="A90" s="2">
        <v>148023</v>
      </c>
      <c r="B90" s="4" t="s">
        <v>24</v>
      </c>
      <c r="C90" s="5">
        <v>169721</v>
      </c>
      <c r="D90" s="4"/>
      <c r="E90" s="4">
        <v>200294</v>
      </c>
      <c r="F90" s="4">
        <v>16972101</v>
      </c>
      <c r="G90" s="5">
        <v>2010</v>
      </c>
      <c r="H90" s="6">
        <v>40350</v>
      </c>
      <c r="I90" s="6">
        <v>40491</v>
      </c>
      <c r="J90" s="4" t="s">
        <v>25</v>
      </c>
      <c r="K90" s="4"/>
      <c r="L90" s="4"/>
      <c r="M90" s="4"/>
      <c r="N90" s="4"/>
      <c r="O90" s="4" t="s">
        <v>26</v>
      </c>
      <c r="P90" s="4"/>
      <c r="Q90" s="4" t="s">
        <v>27</v>
      </c>
      <c r="R90" s="4" t="s">
        <v>28</v>
      </c>
      <c r="S90" s="4" t="s">
        <v>33</v>
      </c>
      <c r="T90" s="7">
        <v>0</v>
      </c>
      <c r="U90" s="7">
        <v>0</v>
      </c>
      <c r="V90" s="7">
        <v>0</v>
      </c>
    </row>
    <row r="91" spans="1:22" x14ac:dyDescent="0.25">
      <c r="A91" s="2">
        <v>148023</v>
      </c>
      <c r="B91" s="4" t="s">
        <v>24</v>
      </c>
      <c r="C91" s="5">
        <v>169721</v>
      </c>
      <c r="D91" s="4"/>
      <c r="E91" s="4">
        <v>168953</v>
      </c>
      <c r="F91" s="4">
        <v>16972101</v>
      </c>
      <c r="G91" s="5">
        <v>2010</v>
      </c>
      <c r="H91" s="6">
        <v>40318</v>
      </c>
      <c r="I91" s="6">
        <v>40359</v>
      </c>
      <c r="J91" s="4" t="s">
        <v>25</v>
      </c>
      <c r="K91" s="4"/>
      <c r="L91" s="4"/>
      <c r="M91" s="4"/>
      <c r="N91" s="4"/>
      <c r="O91" s="4" t="s">
        <v>26</v>
      </c>
      <c r="P91" s="4"/>
      <c r="Q91" s="4" t="s">
        <v>27</v>
      </c>
      <c r="R91" s="4" t="s">
        <v>28</v>
      </c>
      <c r="S91" s="4" t="s">
        <v>38</v>
      </c>
      <c r="T91" s="7">
        <v>12000.24</v>
      </c>
      <c r="U91" s="7">
        <v>5000</v>
      </c>
      <c r="V91" s="7">
        <v>7000</v>
      </c>
    </row>
    <row r="92" spans="1:22" x14ac:dyDescent="0.25">
      <c r="A92" s="2">
        <v>148023</v>
      </c>
      <c r="B92" s="4" t="s">
        <v>24</v>
      </c>
      <c r="C92" s="5">
        <v>169721</v>
      </c>
      <c r="D92" s="4"/>
      <c r="E92" s="4">
        <v>174467</v>
      </c>
      <c r="F92" s="4">
        <v>16972101</v>
      </c>
      <c r="G92" s="5">
        <v>2010</v>
      </c>
      <c r="H92" s="6">
        <v>40307</v>
      </c>
      <c r="I92" s="6">
        <v>40379</v>
      </c>
      <c r="J92" s="4" t="s">
        <v>25</v>
      </c>
      <c r="K92" s="4"/>
      <c r="L92" s="4"/>
      <c r="M92" s="4"/>
      <c r="N92" s="4"/>
      <c r="O92" s="4" t="s">
        <v>26</v>
      </c>
      <c r="P92" s="4"/>
      <c r="Q92" s="4" t="s">
        <v>27</v>
      </c>
      <c r="R92" s="4" t="s">
        <v>34</v>
      </c>
      <c r="S92" s="4" t="s">
        <v>44</v>
      </c>
      <c r="T92" s="7">
        <v>28057.420000000002</v>
      </c>
      <c r="U92" s="7">
        <v>5000</v>
      </c>
      <c r="V92" s="7">
        <v>23057</v>
      </c>
    </row>
    <row r="93" spans="1:22" x14ac:dyDescent="0.25">
      <c r="A93" s="2">
        <v>148023</v>
      </c>
      <c r="B93" s="4" t="s">
        <v>55</v>
      </c>
      <c r="C93" s="5">
        <v>294971</v>
      </c>
      <c r="D93" s="4"/>
      <c r="E93" s="4">
        <v>206449</v>
      </c>
      <c r="F93" s="4">
        <v>29497102</v>
      </c>
      <c r="G93" s="5">
        <v>2010</v>
      </c>
      <c r="H93" s="6">
        <v>40267</v>
      </c>
      <c r="I93" s="6">
        <v>40514</v>
      </c>
      <c r="J93" s="4" t="s">
        <v>25</v>
      </c>
      <c r="K93" s="4"/>
      <c r="L93" s="4"/>
      <c r="M93" s="4"/>
      <c r="N93" s="4"/>
      <c r="O93" s="4" t="s">
        <v>26</v>
      </c>
      <c r="P93" s="4"/>
      <c r="Q93" s="4" t="s">
        <v>27</v>
      </c>
      <c r="R93" s="4" t="s">
        <v>34</v>
      </c>
      <c r="S93" s="4" t="s">
        <v>62</v>
      </c>
      <c r="T93" s="7">
        <v>0</v>
      </c>
      <c r="U93" s="7">
        <v>0</v>
      </c>
      <c r="V93" s="7">
        <v>0</v>
      </c>
    </row>
    <row r="94" spans="1:22" x14ac:dyDescent="0.25">
      <c r="A94" s="2">
        <v>148023</v>
      </c>
      <c r="B94" s="4" t="s">
        <v>55</v>
      </c>
      <c r="C94" s="5">
        <v>294971</v>
      </c>
      <c r="D94" s="4"/>
      <c r="E94" s="4">
        <v>192604</v>
      </c>
      <c r="F94" s="4">
        <v>29497102</v>
      </c>
      <c r="G94" s="5">
        <v>2010</v>
      </c>
      <c r="H94" s="6">
        <v>40235</v>
      </c>
      <c r="I94" s="6">
        <v>40458</v>
      </c>
      <c r="J94" s="4" t="s">
        <v>25</v>
      </c>
      <c r="K94" s="4"/>
      <c r="L94" s="4"/>
      <c r="M94" s="4"/>
      <c r="N94" s="4"/>
      <c r="O94" s="4" t="s">
        <v>26</v>
      </c>
      <c r="P94" s="4"/>
      <c r="Q94" s="4" t="s">
        <v>27</v>
      </c>
      <c r="R94" s="4" t="s">
        <v>34</v>
      </c>
      <c r="S94" s="4" t="s">
        <v>61</v>
      </c>
      <c r="T94" s="7">
        <v>1603.73</v>
      </c>
      <c r="U94" s="7">
        <v>0</v>
      </c>
      <c r="V94" s="7">
        <v>1604</v>
      </c>
    </row>
    <row r="95" spans="1:22" x14ac:dyDescent="0.25">
      <c r="A95" s="13">
        <v>148023</v>
      </c>
      <c r="B95" s="14" t="s">
        <v>24</v>
      </c>
      <c r="C95" s="15">
        <v>169721</v>
      </c>
      <c r="D95" s="4"/>
      <c r="E95" s="14">
        <v>136844</v>
      </c>
      <c r="F95" s="14">
        <v>16972101</v>
      </c>
      <c r="G95" s="15">
        <v>2010</v>
      </c>
      <c r="H95" s="16">
        <v>40214</v>
      </c>
      <c r="I95" s="16">
        <v>40228</v>
      </c>
      <c r="J95" s="14" t="s">
        <v>25</v>
      </c>
      <c r="K95" s="4"/>
      <c r="L95" s="4"/>
      <c r="M95" s="4"/>
      <c r="N95" s="4"/>
      <c r="O95" s="14" t="s">
        <v>26</v>
      </c>
      <c r="P95" s="4"/>
      <c r="Q95" s="14" t="s">
        <v>35</v>
      </c>
      <c r="R95" s="14" t="s">
        <v>36</v>
      </c>
      <c r="S95" s="14" t="s">
        <v>43</v>
      </c>
      <c r="T95" s="17">
        <v>0</v>
      </c>
      <c r="U95" s="17">
        <v>0</v>
      </c>
      <c r="V95" s="17">
        <v>0</v>
      </c>
    </row>
    <row r="96" spans="1:22" x14ac:dyDescent="0.25">
      <c r="A96" s="2">
        <v>148023</v>
      </c>
      <c r="B96" s="4" t="s">
        <v>24</v>
      </c>
      <c r="C96" s="5">
        <v>169721</v>
      </c>
      <c r="D96" s="4"/>
      <c r="E96" s="4">
        <v>145736</v>
      </c>
      <c r="F96" s="4">
        <v>16972101</v>
      </c>
      <c r="G96" s="5">
        <v>2010</v>
      </c>
      <c r="H96" s="6">
        <v>40200</v>
      </c>
      <c r="I96" s="6">
        <v>40262</v>
      </c>
      <c r="J96" s="4" t="s">
        <v>25</v>
      </c>
      <c r="K96" s="4"/>
      <c r="L96" s="4"/>
      <c r="M96" s="4"/>
      <c r="N96" s="4"/>
      <c r="O96" s="4" t="s">
        <v>26</v>
      </c>
      <c r="P96" s="4"/>
      <c r="Q96" s="4" t="s">
        <v>27</v>
      </c>
      <c r="R96" s="4" t="s">
        <v>28</v>
      </c>
      <c r="S96" s="4" t="s">
        <v>33</v>
      </c>
      <c r="T96" s="7">
        <v>0</v>
      </c>
      <c r="U96" s="7">
        <v>0</v>
      </c>
      <c r="V96" s="7">
        <v>0</v>
      </c>
    </row>
    <row r="97" spans="1:22" x14ac:dyDescent="0.25">
      <c r="A97" s="2">
        <v>148023</v>
      </c>
      <c r="B97" s="4" t="s">
        <v>55</v>
      </c>
      <c r="C97" s="5">
        <v>294971</v>
      </c>
      <c r="D97" s="4"/>
      <c r="E97" s="4">
        <v>139550</v>
      </c>
      <c r="F97" s="4">
        <v>29497102</v>
      </c>
      <c r="G97" s="5">
        <v>2010</v>
      </c>
      <c r="H97" s="6">
        <v>40187</v>
      </c>
      <c r="I97" s="6">
        <v>40239</v>
      </c>
      <c r="J97" s="4" t="s">
        <v>25</v>
      </c>
      <c r="K97" s="4"/>
      <c r="L97" s="4"/>
      <c r="M97" s="4"/>
      <c r="N97" s="4"/>
      <c r="O97" s="4" t="s">
        <v>26</v>
      </c>
      <c r="P97" s="4"/>
      <c r="Q97" s="4" t="s">
        <v>27</v>
      </c>
      <c r="R97" s="4" t="s">
        <v>34</v>
      </c>
      <c r="S97" s="4" t="s">
        <v>60</v>
      </c>
      <c r="T97" s="7">
        <v>348.8</v>
      </c>
      <c r="U97" s="7">
        <v>0</v>
      </c>
      <c r="V97" s="7">
        <v>0</v>
      </c>
    </row>
    <row r="98" spans="1:22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1">
        <f>SUM(T86:T97)</f>
        <v>44252.790000000008</v>
      </c>
      <c r="U98" s="11">
        <f t="shared" ref="U98:V98" si="5">SUM(U86:U97)</f>
        <v>11500</v>
      </c>
      <c r="V98" s="11">
        <f t="shared" si="5"/>
        <v>31661</v>
      </c>
    </row>
  </sheetData>
  <autoFilter ref="A7:V97" xr:uid="{00000000-0009-0000-0000-000000000000}">
    <sortState xmlns:xlrd2="http://schemas.microsoft.com/office/spreadsheetml/2017/richdata2" ref="A8:W126">
      <sortCondition descending="1" ref="H7:H126"/>
    </sortState>
  </autoFilter>
  <mergeCells count="3">
    <mergeCell ref="A1:V1"/>
    <mergeCell ref="A3:V3"/>
    <mergeCell ref="A5:V5"/>
  </mergeCells>
  <pageMargins left="0.19685039370078741" right="0.19685039370078741" top="0.39370078740157483" bottom="0.3937007874015748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68D2885E01146B63341A95A647000" ma:contentTypeVersion="2" ma:contentTypeDescription="Een nieuw document maken." ma:contentTypeScope="" ma:versionID="addd5309e143a43c8f544649ed69a203">
  <xsd:schema xmlns:xsd="http://www.w3.org/2001/XMLSchema" xmlns:xs="http://www.w3.org/2001/XMLSchema" xmlns:p="http://schemas.microsoft.com/office/2006/metadata/properties" xmlns:ns2="b8bc7109-19fa-4e44-9003-1b22a2548a7e" targetNamespace="http://schemas.microsoft.com/office/2006/metadata/properties" ma:root="true" ma:fieldsID="97b000cfb572d3c737ac3c78beb8fddd" ns2:_="">
    <xsd:import namespace="b8bc7109-19fa-4e44-9003-1b22a2548a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c7109-19fa-4e44-9003-1b22a2548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F9CE3E-A61B-4487-A191-D119255E35B2}"/>
</file>

<file path=customXml/itemProps2.xml><?xml version="1.0" encoding="utf-8"?>
<ds:datastoreItem xmlns:ds="http://schemas.openxmlformats.org/officeDocument/2006/customXml" ds:itemID="{A914A376-FA46-4836-A733-55D42B5DC607}"/>
</file>

<file path=customXml/itemProps3.xml><?xml version="1.0" encoding="utf-8"?>
<ds:datastoreItem xmlns:ds="http://schemas.openxmlformats.org/officeDocument/2006/customXml" ds:itemID="{1E780269-FDF7-4AC2-96EE-70AA5D392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Company>ACHMEA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Vries de, P (Pieter)</dc:creator>
  <cp:lastModifiedBy>Jos Westenenk</cp:lastModifiedBy>
  <cp:lastPrinted>2015-08-28T07:36:00Z</cp:lastPrinted>
  <dcterms:created xsi:type="dcterms:W3CDTF">2015-08-13T13:51:54Z</dcterms:created>
  <dcterms:modified xsi:type="dcterms:W3CDTF">2021-09-28T08:48:14Z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0x0101000FB68D2885E01146B63341A95A647000</vt:lpwstr>
  </property>
</Properties>
</file>