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/BiC bv Dropbox/BiC Leeuwarden/BiC/BiC_consultancy/Zaam Scholengroep/EA Keuring onderhoud en vervanging arbeidsmiddelen/Aanbestedingsdocumenten/Definitief/"/>
    </mc:Choice>
  </mc:AlternateContent>
  <xr:revisionPtr revIDLastSave="0" documentId="13_ncr:1_{C459D9A5-64C4-9B4A-8106-948B0BE4AFD2}" xr6:coauthVersionLast="45" xr6:coauthVersionMax="45" xr10:uidLastSave="{00000000-0000-0000-0000-000000000000}"/>
  <bookViews>
    <workbookView xWindow="0" yWindow="460" windowWidth="28800" windowHeight="16520" xr2:uid="{26A0E56A-9CA4-EB40-BF12-5B4691CBE874}"/>
  </bookViews>
  <sheets>
    <sheet name="Waardemodel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7" i="2" l="1"/>
  <c r="G4" i="2"/>
  <c r="C3" i="2" s="1"/>
  <c r="F5" i="2"/>
  <c r="F6" i="2" s="1"/>
  <c r="E3" i="2" l="1"/>
  <c r="F3" i="2"/>
  <c r="D3" i="2"/>
  <c r="E14" i="2"/>
  <c r="E15" i="2" s="1"/>
  <c r="D14" i="2"/>
  <c r="D15" i="2" s="1"/>
  <c r="C14" i="2"/>
  <c r="C15" i="2" s="1"/>
  <c r="B14" i="2"/>
  <c r="B15" i="2" s="1"/>
  <c r="E5" i="2"/>
  <c r="E6" i="2" s="1"/>
  <c r="F13" i="2"/>
  <c r="B19" i="2" s="1"/>
  <c r="F16" i="2"/>
  <c r="D5" i="2"/>
  <c r="D6" i="2" s="1"/>
  <c r="C5" i="2"/>
  <c r="C6" i="2" s="1"/>
  <c r="B5" i="2"/>
  <c r="B3" i="2"/>
  <c r="B6" i="2" l="1"/>
  <c r="G6" i="2" s="1"/>
  <c r="G5" i="2"/>
  <c r="F15" i="2"/>
  <c r="G3" i="2"/>
  <c r="D12" i="2"/>
  <c r="B12" i="2"/>
  <c r="E12" i="2"/>
  <c r="F14" i="2"/>
  <c r="C12" i="2"/>
  <c r="F12" i="2" l="1"/>
</calcChain>
</file>

<file path=xl/sharedStrings.xml><?xml version="1.0" encoding="utf-8"?>
<sst xmlns="http://schemas.openxmlformats.org/spreadsheetml/2006/main" count="36" uniqueCount="17">
  <si>
    <t>4 goed</t>
  </si>
  <si>
    <t>3 voldoende</t>
  </si>
  <si>
    <t>2 matig</t>
  </si>
  <si>
    <t>1 onvoldoende</t>
  </si>
  <si>
    <t>5 uitmuntend</t>
  </si>
  <si>
    <t>Totaal:</t>
  </si>
  <si>
    <t>Percentage</t>
  </si>
  <si>
    <t>INTERVIEW</t>
  </si>
  <si>
    <t>Vraag 1</t>
  </si>
  <si>
    <t>Vraag 2</t>
  </si>
  <si>
    <t>Vraag 3</t>
  </si>
  <si>
    <t>Vraag 4</t>
  </si>
  <si>
    <t>UITSLUITING</t>
  </si>
  <si>
    <t xml:space="preserve">OPEN VRAGEN + TOELICHTING </t>
  </si>
  <si>
    <t>Totaal kwaliteit (max.)</t>
  </si>
  <si>
    <t>Vraag 5</t>
  </si>
  <si>
    <t>Geraamde omvang 12 maanden: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</si>
</sst>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€&quot;\ #,##0.00_);[Red]\(&quot;€&quot;\ #,##0.00\)"/>
    <numFmt numFmtId="44" formatCode="_(&quot;€&quot;\ * #,##0.00_);_(&quot;€&quot;\ * \(#,##0.00\);_(&quot;€&quot;\ * &quot;-&quot;??_);_(@_)"/>
    <numFmt numFmtId="164" formatCode="&quot;€&quot;\ #,##0.00"/>
  </numFmts>
  <fonts count="11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Verdana"/>
      <family val="2"/>
    </font>
    <font>
      <b/>
      <sz val="8"/>
      <color rgb="FF000000"/>
      <name val="Verdana"/>
      <family val="2"/>
    </font>
    <font>
      <sz val="8"/>
      <color rgb="FF000000"/>
      <name val="Verdana"/>
      <family val="2"/>
    </font>
    <font>
      <b/>
      <sz val="10"/>
      <color theme="0"/>
      <name val="Verdana"/>
      <family val="2"/>
    </font>
    <font>
      <sz val="10"/>
      <color theme="1"/>
      <name val="Calibri"/>
      <family val="2"/>
      <scheme val="minor"/>
    </font>
    <font>
      <b/>
      <sz val="10"/>
      <color rgb="FF000000"/>
      <name val="Verdana"/>
      <family val="2"/>
    </font>
    <font>
      <sz val="8"/>
      <color theme="1"/>
      <name val="Verdana"/>
      <family val="2"/>
    </font>
    <font>
      <b/>
      <sz val="8"/>
      <color rgb="FFFFFFFF"/>
      <name val="Verdana"/>
      <family val="2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A6A6A6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3" fillId="3" borderId="1" xfId="0" applyFont="1" applyFill="1" applyBorder="1" applyAlignment="1">
      <alignment horizontal="justify" vertical="center" wrapText="1"/>
    </xf>
    <xf numFmtId="0" fontId="4" fillId="3" borderId="1" xfId="0" applyFont="1" applyFill="1" applyBorder="1" applyAlignment="1">
      <alignment horizontal="justify" vertical="center" wrapText="1"/>
    </xf>
    <xf numFmtId="0" fontId="2" fillId="0" borderId="1" xfId="0" applyFont="1" applyBorder="1"/>
    <xf numFmtId="0" fontId="3" fillId="5" borderId="1" xfId="0" applyFont="1" applyFill="1" applyBorder="1" applyAlignment="1">
      <alignment horizontal="justify" vertical="center" wrapText="1"/>
    </xf>
    <xf numFmtId="164" fontId="0" fillId="0" borderId="1" xfId="0" applyNumberFormat="1" applyBorder="1" applyAlignment="1">
      <alignment vertical="center"/>
    </xf>
    <xf numFmtId="0" fontId="6" fillId="0" borderId="0" xfId="0" applyFont="1"/>
    <xf numFmtId="9" fontId="7" fillId="5" borderId="1" xfId="1" applyFont="1" applyFill="1" applyBorder="1" applyAlignment="1">
      <alignment horizontal="center" vertical="center" wrapText="1"/>
    </xf>
    <xf numFmtId="164" fontId="2" fillId="7" borderId="1" xfId="0" applyNumberFormat="1" applyFont="1" applyFill="1" applyBorder="1"/>
    <xf numFmtId="164" fontId="0" fillId="7" borderId="1" xfId="0" applyNumberFormat="1" applyFill="1" applyBorder="1" applyAlignment="1">
      <alignment vertical="center"/>
    </xf>
    <xf numFmtId="9" fontId="2" fillId="0" borderId="1" xfId="1" applyFont="1" applyBorder="1"/>
    <xf numFmtId="44" fontId="6" fillId="0" borderId="0" xfId="2" applyFont="1"/>
    <xf numFmtId="164" fontId="6" fillId="0" borderId="0" xfId="0" applyNumberFormat="1" applyFont="1"/>
    <xf numFmtId="0" fontId="7" fillId="3" borderId="4" xfId="0" applyFont="1" applyFill="1" applyBorder="1" applyAlignment="1">
      <alignment horizontal="justify" vertical="center" wrapText="1"/>
    </xf>
    <xf numFmtId="8" fontId="8" fillId="2" borderId="1" xfId="0" applyNumberFormat="1" applyFont="1" applyFill="1" applyBorder="1" applyAlignment="1">
      <alignment horizontal="center" vertical="center" wrapText="1"/>
    </xf>
    <xf numFmtId="8" fontId="4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8" borderId="1" xfId="0" applyFont="1" applyFill="1" applyBorder="1" applyAlignment="1">
      <alignment horizontal="center" vertical="center" wrapText="1"/>
    </xf>
    <xf numFmtId="0" fontId="9" fillId="8" borderId="8" xfId="0" applyFont="1" applyFill="1" applyBorder="1" applyAlignment="1">
      <alignment horizontal="center" vertical="center" wrapText="1"/>
    </xf>
    <xf numFmtId="9" fontId="7" fillId="5" borderId="1" xfId="1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/>
    <xf numFmtId="164" fontId="2" fillId="0" borderId="0" xfId="0" applyNumberFormat="1" applyFont="1" applyFill="1" applyBorder="1"/>
    <xf numFmtId="0" fontId="2" fillId="0" borderId="0" xfId="0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6" fillId="0" borderId="0" xfId="0" applyFont="1" applyFill="1"/>
    <xf numFmtId="0" fontId="0" fillId="0" borderId="0" xfId="0" applyFill="1"/>
    <xf numFmtId="0" fontId="5" fillId="6" borderId="6" xfId="0" applyFont="1" applyFill="1" applyBorder="1" applyAlignment="1">
      <alignment horizontal="center" vertical="center" wrapText="1"/>
    </xf>
    <xf numFmtId="0" fontId="5" fillId="6" borderId="0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wrapText="1"/>
    </xf>
    <xf numFmtId="0" fontId="5" fillId="4" borderId="9" xfId="0" applyFont="1" applyFill="1" applyBorder="1" applyAlignment="1">
      <alignment horizontal="center" wrapText="1"/>
    </xf>
    <xf numFmtId="0" fontId="5" fillId="4" borderId="8" xfId="0" applyFont="1" applyFill="1" applyBorder="1" applyAlignment="1">
      <alignment horizontal="center" wrapText="1"/>
    </xf>
  </cellXfs>
  <cellStyles count="3"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L30"/>
  <sheetViews>
    <sheetView showGridLines="0" tabSelected="1" zoomScale="150" zoomScaleNormal="160" workbookViewId="0">
      <selection activeCell="F19" sqref="F19"/>
    </sheetView>
  </sheetViews>
  <sheetFormatPr baseColWidth="10" defaultColWidth="11" defaultRowHeight="16" x14ac:dyDescent="0.2"/>
  <cols>
    <col min="1" max="1" width="18.5" customWidth="1"/>
    <col min="2" max="10" width="18.83203125" customWidth="1"/>
    <col min="11" max="11" width="15.83203125" customWidth="1"/>
  </cols>
  <sheetData>
    <row r="1" spans="1:10" ht="17" customHeight="1" thickBot="1" x14ac:dyDescent="0.25">
      <c r="A1" s="30" t="s">
        <v>13</v>
      </c>
      <c r="B1" s="31"/>
      <c r="C1" s="31"/>
      <c r="D1" s="31"/>
      <c r="E1" s="31"/>
      <c r="F1" s="31"/>
      <c r="G1" s="31"/>
      <c r="H1" s="31"/>
      <c r="I1" s="31"/>
      <c r="J1" s="7"/>
    </row>
    <row r="2" spans="1:10" ht="17" thickBot="1" x14ac:dyDescent="0.25">
      <c r="A2" s="14"/>
      <c r="B2" s="19" t="s">
        <v>8</v>
      </c>
      <c r="C2" s="19" t="s">
        <v>9</v>
      </c>
      <c r="D2" s="19" t="s">
        <v>10</v>
      </c>
      <c r="E2" s="19" t="s">
        <v>11</v>
      </c>
      <c r="F2" s="19" t="s">
        <v>15</v>
      </c>
      <c r="G2" s="20" t="s">
        <v>5</v>
      </c>
      <c r="H2" s="7"/>
    </row>
    <row r="3" spans="1:10" ht="17" thickBot="1" x14ac:dyDescent="0.25">
      <c r="A3" s="5" t="s">
        <v>6</v>
      </c>
      <c r="B3" s="8">
        <f>B4/$G$4</f>
        <v>0.25</v>
      </c>
      <c r="C3" s="8">
        <f>C4/$G$4</f>
        <v>0.3</v>
      </c>
      <c r="D3" s="8">
        <f>D4/$G$4</f>
        <v>0.2</v>
      </c>
      <c r="E3" s="8">
        <f>E4/$G$4</f>
        <v>0.15</v>
      </c>
      <c r="F3" s="8">
        <f>F4/$G$4</f>
        <v>0.1</v>
      </c>
      <c r="G3" s="11">
        <f>SUM(B3:F3)</f>
        <v>1</v>
      </c>
      <c r="H3" s="7"/>
    </row>
    <row r="4" spans="1:10" ht="17" thickBot="1" x14ac:dyDescent="0.25">
      <c r="A4" s="2" t="s">
        <v>4</v>
      </c>
      <c r="B4" s="15">
        <v>12500</v>
      </c>
      <c r="C4" s="15">
        <v>15000</v>
      </c>
      <c r="D4" s="15">
        <v>10000</v>
      </c>
      <c r="E4" s="15">
        <v>7500</v>
      </c>
      <c r="F4" s="15">
        <v>5000</v>
      </c>
      <c r="G4" s="9">
        <f>SUM(B4:F4)</f>
        <v>50000</v>
      </c>
      <c r="H4" s="13"/>
    </row>
    <row r="5" spans="1:10" ht="17" thickBot="1" x14ac:dyDescent="0.25">
      <c r="A5" s="2" t="s">
        <v>0</v>
      </c>
      <c r="B5" s="16">
        <f t="shared" ref="B5:D6" si="0">B4/2</f>
        <v>6250</v>
      </c>
      <c r="C5" s="16">
        <f t="shared" si="0"/>
        <v>7500</v>
      </c>
      <c r="D5" s="16">
        <f t="shared" si="0"/>
        <v>5000</v>
      </c>
      <c r="E5" s="16">
        <f t="shared" ref="E5" si="1">E4/2</f>
        <v>3750</v>
      </c>
      <c r="F5" s="16">
        <f t="shared" ref="F5" si="2">F4/2</f>
        <v>2500</v>
      </c>
      <c r="G5" s="22">
        <f>SUM(B5:F5)</f>
        <v>25000</v>
      </c>
      <c r="H5" s="7"/>
    </row>
    <row r="6" spans="1:10" ht="17" thickBot="1" x14ac:dyDescent="0.25">
      <c r="A6" s="2" t="s">
        <v>1</v>
      </c>
      <c r="B6" s="16">
        <f t="shared" si="0"/>
        <v>3125</v>
      </c>
      <c r="C6" s="16">
        <f t="shared" si="0"/>
        <v>3750</v>
      </c>
      <c r="D6" s="16">
        <f t="shared" si="0"/>
        <v>2500</v>
      </c>
      <c r="E6" s="16">
        <f t="shared" ref="E6" si="3">E5/2</f>
        <v>1875</v>
      </c>
      <c r="F6" s="16">
        <f t="shared" ref="F6" si="4">F5/2</f>
        <v>1250</v>
      </c>
      <c r="G6" s="22">
        <f>SUM(B6:F6)</f>
        <v>12500</v>
      </c>
      <c r="H6" s="7"/>
    </row>
    <row r="7" spans="1:10" ht="17" customHeight="1" thickBot="1" x14ac:dyDescent="0.25">
      <c r="A7" s="2" t="s">
        <v>2</v>
      </c>
      <c r="B7" s="16">
        <v>0</v>
      </c>
      <c r="C7" s="16">
        <v>0</v>
      </c>
      <c r="D7" s="16">
        <v>0</v>
      </c>
      <c r="E7" s="16">
        <v>0</v>
      </c>
      <c r="F7" s="16">
        <v>0</v>
      </c>
      <c r="G7" s="22">
        <f>SUM(B7:F7)</f>
        <v>0</v>
      </c>
      <c r="H7" s="7"/>
    </row>
    <row r="8" spans="1:10" ht="17" customHeight="1" thickBot="1" x14ac:dyDescent="0.25">
      <c r="A8" s="2" t="s">
        <v>3</v>
      </c>
      <c r="B8" s="17" t="s">
        <v>12</v>
      </c>
      <c r="C8" s="18" t="s">
        <v>12</v>
      </c>
      <c r="D8" s="18" t="s">
        <v>12</v>
      </c>
      <c r="E8" s="18" t="s">
        <v>12</v>
      </c>
      <c r="F8" s="18" t="s">
        <v>12</v>
      </c>
      <c r="G8" s="4"/>
      <c r="H8" s="7"/>
    </row>
    <row r="9" spans="1:10" s="29" customFormat="1" ht="17" customHeight="1" thickBot="1" x14ac:dyDescent="0.25">
      <c r="A9" s="25"/>
      <c r="B9" s="25"/>
      <c r="C9" s="25"/>
      <c r="D9" s="25"/>
      <c r="E9" s="25"/>
      <c r="F9" s="25"/>
      <c r="G9" s="26"/>
      <c r="H9" s="26"/>
      <c r="I9" s="27"/>
      <c r="J9" s="28"/>
    </row>
    <row r="10" spans="1:10" ht="17" thickBot="1" x14ac:dyDescent="0.25">
      <c r="A10" s="32" t="s">
        <v>7</v>
      </c>
      <c r="B10" s="33"/>
      <c r="C10" s="33"/>
      <c r="D10" s="33"/>
      <c r="E10" s="33"/>
      <c r="F10" s="34"/>
      <c r="G10" s="1"/>
      <c r="H10" s="1"/>
    </row>
    <row r="11" spans="1:10" ht="17" thickBot="1" x14ac:dyDescent="0.25">
      <c r="A11" s="2"/>
      <c r="B11" s="3" t="s">
        <v>8</v>
      </c>
      <c r="C11" s="3" t="s">
        <v>9</v>
      </c>
      <c r="D11" s="3" t="s">
        <v>10</v>
      </c>
      <c r="E11" s="3" t="s">
        <v>11</v>
      </c>
      <c r="F11" s="20" t="s">
        <v>5</v>
      </c>
      <c r="G11" s="1"/>
      <c r="H11" s="1"/>
    </row>
    <row r="12" spans="1:10" ht="17" thickBot="1" x14ac:dyDescent="0.25">
      <c r="A12" s="5" t="s">
        <v>6</v>
      </c>
      <c r="B12" s="21">
        <f>(B13/$F$13)</f>
        <v>0.25</v>
      </c>
      <c r="C12" s="21">
        <f>(C13/$F$13)</f>
        <v>0.25</v>
      </c>
      <c r="D12" s="21">
        <f>(D13/$F$13)</f>
        <v>0.25</v>
      </c>
      <c r="E12" s="21">
        <f>(E13/$F$13)</f>
        <v>0.25</v>
      </c>
      <c r="F12" s="11">
        <f>D12+E12+C12+B12</f>
        <v>1</v>
      </c>
      <c r="G12" s="1"/>
      <c r="H12" s="1"/>
    </row>
    <row r="13" spans="1:10" ht="17" thickBot="1" x14ac:dyDescent="0.25">
      <c r="A13" s="2" t="s">
        <v>4</v>
      </c>
      <c r="B13" s="15">
        <v>2500</v>
      </c>
      <c r="C13" s="15">
        <v>2500</v>
      </c>
      <c r="D13" s="15">
        <v>2500</v>
      </c>
      <c r="E13" s="15">
        <v>2500</v>
      </c>
      <c r="F13" s="9">
        <f>SUM(B13:E13)</f>
        <v>10000</v>
      </c>
      <c r="G13" s="1"/>
      <c r="H13" s="1"/>
    </row>
    <row r="14" spans="1:10" ht="17" thickBot="1" x14ac:dyDescent="0.25">
      <c r="A14" s="2" t="s">
        <v>0</v>
      </c>
      <c r="B14" s="16">
        <f t="shared" ref="B14:E14" si="5">B13/2</f>
        <v>1250</v>
      </c>
      <c r="C14" s="16">
        <f t="shared" si="5"/>
        <v>1250</v>
      </c>
      <c r="D14" s="16">
        <f t="shared" si="5"/>
        <v>1250</v>
      </c>
      <c r="E14" s="16">
        <f t="shared" si="5"/>
        <v>1250</v>
      </c>
      <c r="F14" s="22">
        <f>SUM(B14:E14)</f>
        <v>5000</v>
      </c>
      <c r="G14" s="23"/>
      <c r="H14" s="23"/>
    </row>
    <row r="15" spans="1:10" ht="17" thickBot="1" x14ac:dyDescent="0.25">
      <c r="A15" s="2" t="s">
        <v>1</v>
      </c>
      <c r="B15" s="16">
        <f t="shared" ref="B15:E15" si="6">B14/2</f>
        <v>625</v>
      </c>
      <c r="C15" s="16">
        <f t="shared" si="6"/>
        <v>625</v>
      </c>
      <c r="D15" s="16">
        <f t="shared" si="6"/>
        <v>625</v>
      </c>
      <c r="E15" s="16">
        <f t="shared" si="6"/>
        <v>625</v>
      </c>
      <c r="F15" s="22">
        <f>SUM(B15:E15)</f>
        <v>2500</v>
      </c>
      <c r="G15" s="23"/>
      <c r="H15" s="23"/>
    </row>
    <row r="16" spans="1:10" ht="17" thickBot="1" x14ac:dyDescent="0.25">
      <c r="A16" s="2" t="s">
        <v>2</v>
      </c>
      <c r="B16" s="16">
        <v>0</v>
      </c>
      <c r="C16" s="16">
        <v>0</v>
      </c>
      <c r="D16" s="16">
        <v>0</v>
      </c>
      <c r="E16" s="16">
        <v>0</v>
      </c>
      <c r="F16" s="22">
        <f>SUM(B16:E16)</f>
        <v>0</v>
      </c>
      <c r="G16" s="23"/>
      <c r="H16" s="23"/>
    </row>
    <row r="17" spans="1:12" ht="17" thickBot="1" x14ac:dyDescent="0.25">
      <c r="A17" s="2" t="s">
        <v>3</v>
      </c>
      <c r="B17" s="17" t="s">
        <v>12</v>
      </c>
      <c r="C17" s="18" t="s">
        <v>12</v>
      </c>
      <c r="D17" s="18" t="s">
        <v>12</v>
      </c>
      <c r="E17" s="18" t="s">
        <v>12</v>
      </c>
      <c r="F17" s="4"/>
      <c r="G17" s="24"/>
      <c r="H17" s="24"/>
    </row>
    <row r="18" spans="1:12" ht="17" thickBot="1" x14ac:dyDescent="0.25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spans="1:12" ht="25" customHeight="1" thickBot="1" x14ac:dyDescent="0.25">
      <c r="A19" s="2" t="s">
        <v>14</v>
      </c>
      <c r="B19" s="10">
        <f>F13+G4</f>
        <v>60000</v>
      </c>
      <c r="C19" s="7"/>
      <c r="D19" s="7"/>
      <c r="E19" s="7"/>
      <c r="F19" s="12"/>
      <c r="G19" s="12"/>
      <c r="H19" s="12"/>
      <c r="I19" s="12"/>
      <c r="J19" s="7"/>
      <c r="K19" s="7"/>
      <c r="L19" s="7"/>
    </row>
    <row r="20" spans="1:12" ht="25" customHeight="1" thickBot="1" x14ac:dyDescent="0.25">
      <c r="A20" s="2" t="s">
        <v>16</v>
      </c>
      <c r="B20" s="6">
        <v>170000</v>
      </c>
      <c r="C20" s="7"/>
      <c r="D20" s="7"/>
      <c r="E20" s="7"/>
      <c r="F20" s="12"/>
      <c r="G20" s="12"/>
      <c r="H20" s="12"/>
      <c r="I20" s="12"/>
      <c r="J20" s="7"/>
      <c r="K20" s="12"/>
      <c r="L20" s="12"/>
    </row>
    <row r="21" spans="1:12" x14ac:dyDescent="0.2">
      <c r="A21" s="7"/>
      <c r="B21" s="7"/>
      <c r="C21" s="7"/>
      <c r="D21" s="7"/>
      <c r="E21" s="7"/>
      <c r="F21" s="12"/>
      <c r="G21" s="12"/>
      <c r="H21" s="12"/>
      <c r="I21" s="12"/>
      <c r="J21" s="7"/>
      <c r="K21" s="12"/>
      <c r="L21" s="12"/>
    </row>
    <row r="22" spans="1:12" x14ac:dyDescent="0.2">
      <c r="A22" s="7"/>
      <c r="B22" s="7"/>
      <c r="C22" s="7"/>
      <c r="D22" s="7"/>
      <c r="E22" s="7"/>
      <c r="F22" s="12"/>
      <c r="G22" s="12"/>
      <c r="H22" s="12"/>
      <c r="I22" s="12"/>
      <c r="J22" s="7"/>
      <c r="K22" s="12"/>
      <c r="L22" s="12"/>
    </row>
    <row r="23" spans="1:12" x14ac:dyDescent="0.2">
      <c r="A23" s="7"/>
      <c r="B23" s="7"/>
      <c r="C23" s="7"/>
      <c r="D23" s="7"/>
      <c r="E23" s="7"/>
      <c r="F23" s="12"/>
      <c r="G23" s="12"/>
      <c r="H23" s="12"/>
      <c r="I23" s="12"/>
      <c r="J23" s="7"/>
      <c r="K23" s="12"/>
      <c r="L23" s="12"/>
    </row>
    <row r="24" spans="1:12" x14ac:dyDescent="0.2">
      <c r="A24" s="7"/>
      <c r="B24" s="7"/>
      <c r="C24" s="7"/>
      <c r="D24" s="7"/>
      <c r="E24" s="7"/>
      <c r="F24" s="12"/>
      <c r="G24" s="12"/>
      <c r="H24" s="12"/>
      <c r="I24" s="12"/>
      <c r="J24" s="7"/>
      <c r="K24" s="12"/>
      <c r="L24" s="12"/>
    </row>
    <row r="25" spans="1:12" x14ac:dyDescent="0.2">
      <c r="A25" s="7"/>
      <c r="B25" s="7"/>
      <c r="C25" s="7"/>
      <c r="D25" s="7"/>
      <c r="E25" s="7"/>
      <c r="F25" s="12"/>
      <c r="G25" s="12"/>
      <c r="H25" s="12"/>
      <c r="I25" s="12"/>
      <c r="J25" s="7"/>
      <c r="K25" s="12"/>
      <c r="L25" s="12"/>
    </row>
    <row r="26" spans="1:12" x14ac:dyDescent="0.2">
      <c r="A26" s="7"/>
      <c r="B26" s="7"/>
      <c r="C26" s="7"/>
      <c r="D26" s="7"/>
      <c r="E26" s="7"/>
      <c r="F26" s="12"/>
      <c r="G26" s="12"/>
      <c r="H26" s="12"/>
      <c r="I26" s="12"/>
      <c r="J26" s="7"/>
      <c r="K26" s="12"/>
      <c r="L26" s="12"/>
    </row>
    <row r="27" spans="1:12" x14ac:dyDescent="0.2">
      <c r="A27" s="7"/>
      <c r="B27" s="7"/>
      <c r="C27" s="7"/>
      <c r="D27" s="7"/>
      <c r="E27" s="7"/>
      <c r="F27" s="12"/>
      <c r="G27" s="12"/>
      <c r="H27" s="12"/>
      <c r="I27" s="12"/>
      <c r="J27" s="7"/>
      <c r="K27" s="12"/>
      <c r="L27" s="12"/>
    </row>
    <row r="28" spans="1:12" x14ac:dyDescent="0.2">
      <c r="A28" s="7"/>
      <c r="B28" s="7"/>
      <c r="C28" s="7"/>
      <c r="D28" s="7"/>
      <c r="E28" s="7"/>
      <c r="F28" s="12"/>
      <c r="G28" s="12"/>
      <c r="H28" s="12"/>
      <c r="I28" s="12"/>
      <c r="J28" s="7"/>
      <c r="K28" s="12"/>
      <c r="L28" s="12"/>
    </row>
    <row r="29" spans="1:12" x14ac:dyDescent="0.2">
      <c r="F29" s="12"/>
      <c r="G29" s="12"/>
      <c r="H29" s="12"/>
      <c r="I29" s="12"/>
      <c r="J29" s="7"/>
      <c r="K29" s="12"/>
      <c r="L29" s="12"/>
    </row>
    <row r="30" spans="1:12" x14ac:dyDescent="0.2">
      <c r="F30" s="12"/>
      <c r="G30" s="12"/>
      <c r="H30" s="12"/>
      <c r="I30" s="12"/>
      <c r="J30" s="7"/>
      <c r="K30" s="12"/>
      <c r="L30" s="12"/>
    </row>
  </sheetData>
  <sheetProtection algorithmName="SHA-512" hashValue="HviLwQUMnREuLDbxsUIen3jfjNwTss+TsggE5z+C5+hwmPfbBaEC1rfeKT+/bq/yTOAU0hq6UIfeG4GfwfzNjQ==" saltValue="Bi59OMbS9Z0x8p0145Yidw==" spinCount="100000" sheet="1" objects="1" scenarios="1"/>
  <mergeCells count="2">
    <mergeCell ref="A1:I1"/>
    <mergeCell ref="A10:F10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Waardemodel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Laura Oosterhoff</cp:lastModifiedBy>
  <dcterms:created xsi:type="dcterms:W3CDTF">2020-03-23T12:24:07Z</dcterms:created>
  <dcterms:modified xsi:type="dcterms:W3CDTF">2020-12-14T10:22:12Z</dcterms:modified>
</cp:coreProperties>
</file>