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Noordik/EA MFP's 2020/aanbestedingsdocument en bijlagen/Concept/"/>
    </mc:Choice>
  </mc:AlternateContent>
  <xr:revisionPtr revIDLastSave="0" documentId="13_ncr:1_{94FB099E-897C-204D-B651-13044B65991B}" xr6:coauthVersionLast="46" xr6:coauthVersionMax="46" xr10:uidLastSave="{00000000-0000-0000-0000-000000000000}"/>
  <bookViews>
    <workbookView xWindow="29300" yWindow="500" windowWidth="36460" windowHeight="21100" xr2:uid="{26A0E56A-9CA4-EB40-BF12-5B4691CBE874}"/>
  </bookViews>
  <sheets>
    <sheet name="Waarde kwaliteit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2" l="1"/>
  <c r="B22" i="2"/>
  <c r="C22" i="2"/>
  <c r="D22" i="2"/>
  <c r="E22" i="2"/>
  <c r="D25" i="2"/>
  <c r="D24" i="2"/>
  <c r="F15" i="2"/>
  <c r="E4" i="2"/>
  <c r="E32" i="2"/>
  <c r="B36" i="2"/>
  <c r="D14" i="2"/>
  <c r="B14" i="2"/>
  <c r="F14" i="2"/>
  <c r="B25" i="2"/>
  <c r="C25" i="2"/>
  <c r="C24" i="2"/>
  <c r="B24" i="2"/>
</calcChain>
</file>

<file path=xl/sharedStrings.xml><?xml version="1.0" encoding="utf-8"?>
<sst xmlns="http://schemas.openxmlformats.org/spreadsheetml/2006/main" count="52" uniqueCount="40">
  <si>
    <t>4 goed</t>
  </si>
  <si>
    <t>3 voldoende</t>
  </si>
  <si>
    <t>2 matig</t>
  </si>
  <si>
    <t>1 onvoldoende</t>
  </si>
  <si>
    <t>5 uitmuntend</t>
  </si>
  <si>
    <t>€ 0,-</t>
  </si>
  <si>
    <t>KO</t>
  </si>
  <si>
    <t>SCORE</t>
  </si>
  <si>
    <t>Totaal:</t>
  </si>
  <si>
    <t>Percentage</t>
  </si>
  <si>
    <t>Vraag 1</t>
  </si>
  <si>
    <t>Vraag 2</t>
  </si>
  <si>
    <t>Beantwoording open vragen</t>
  </si>
  <si>
    <t>Kwaliteit proefafdrukken</t>
  </si>
  <si>
    <t>Type 1</t>
  </si>
  <si>
    <t>Type 2</t>
  </si>
  <si>
    <t>Beter dan eigen afdrukken</t>
  </si>
  <si>
    <t>Vergelijkbaar met eigen afdrukken</t>
  </si>
  <si>
    <t>Zeer matig</t>
  </si>
  <si>
    <t>Onacceptabel</t>
  </si>
  <si>
    <t>Factor:</t>
  </si>
  <si>
    <t>Wensen</t>
  </si>
  <si>
    <t>Te behalen bonuswaarde</t>
  </si>
  <si>
    <t>Totaal</t>
  </si>
  <si>
    <t>Flexibiliteit</t>
  </si>
  <si>
    <t>Geen retourneermogelijkheid</t>
  </si>
  <si>
    <t>Geen bonuswaarde</t>
  </si>
  <si>
    <t>Retourneermogelijkheid van 10%</t>
  </si>
  <si>
    <t>Geen contractvolume</t>
  </si>
  <si>
    <t>Contractvolume</t>
  </si>
  <si>
    <t>Totaal kwaliteit en flexibiliteit</t>
  </si>
  <si>
    <t>Wens 3: Vergoeding niet nakomen levertijd.</t>
  </si>
  <si>
    <t>Wens 1: Afdruksnelheden niet meer dan 20% teruglopen.</t>
  </si>
  <si>
    <t xml:space="preserve">Wens 2: Afdruksnelheden niet meer dan 50% teruglopen </t>
  </si>
  <si>
    <t>Wens 4: Vergoeding niet nakomen retourname.</t>
  </si>
  <si>
    <t>Wens 5: Vergoeding niet nakomen termijn verhuizingen.</t>
  </si>
  <si>
    <t>Wens 6: Vergoeding niet tijdig aanleveren managementinformatie.</t>
  </si>
  <si>
    <t>Wens 7: Vergoeding onjuiste facturen.</t>
  </si>
  <si>
    <t>Wens 8: Vergoeding afspraken zonder toestemming contractmanager.</t>
  </si>
  <si>
    <t>Vraag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</si>
</sst>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5" fillId="5" borderId="1" xfId="0" applyFont="1" applyFill="1" applyBorder="1" applyAlignment="1">
      <alignment horizontal="justify" vertical="center" wrapText="1"/>
    </xf>
    <xf numFmtId="0" fontId="8" fillId="0" borderId="0" xfId="0" applyFont="1"/>
    <xf numFmtId="9" fontId="9" fillId="5" borderId="1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9" fontId="2" fillId="0" borderId="1" xfId="1" applyFont="1" applyBorder="1"/>
    <xf numFmtId="0" fontId="5" fillId="3" borderId="2" xfId="0" applyFont="1" applyFill="1" applyBorder="1" applyAlignment="1">
      <alignment horizontal="justify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0" fillId="0" borderId="1" xfId="0" applyBorder="1"/>
    <xf numFmtId="164" fontId="2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7" borderId="1" xfId="0" applyNumberFormat="1" applyFont="1" applyFill="1" applyBorder="1" applyAlignment="1">
      <alignment horizontal="center" vertical="center"/>
    </xf>
    <xf numFmtId="164" fontId="0" fillId="7" borderId="1" xfId="0" applyNumberFormat="1" applyFill="1" applyBorder="1" applyAlignment="1">
      <alignment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justify" vertical="center" wrapText="1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44"/>
  <sheetViews>
    <sheetView showGridLines="0" tabSelected="1" topLeftCell="A23" zoomScale="160" zoomScaleNormal="160" workbookViewId="0">
      <selection activeCell="D36" sqref="D36"/>
    </sheetView>
  </sheetViews>
  <sheetFormatPr baseColWidth="10" defaultColWidth="11" defaultRowHeight="16" x14ac:dyDescent="0.2"/>
  <cols>
    <col min="1" max="1" width="26.83203125" customWidth="1"/>
    <col min="2" max="8" width="12.83203125" customWidth="1"/>
  </cols>
  <sheetData>
    <row r="1" spans="1:10" ht="22" customHeight="1" thickBot="1" x14ac:dyDescent="0.25">
      <c r="A1" s="29" t="s">
        <v>21</v>
      </c>
      <c r="B1" s="30"/>
      <c r="C1" s="30"/>
      <c r="D1" s="30"/>
      <c r="E1" s="1"/>
      <c r="F1" s="1"/>
      <c r="G1" s="1"/>
      <c r="H1" s="1"/>
      <c r="I1" s="1"/>
      <c r="J1" s="1"/>
    </row>
    <row r="2" spans="1:10" ht="22" customHeight="1" thickBot="1" x14ac:dyDescent="0.25">
      <c r="A2" s="25"/>
      <c r="B2" s="26"/>
      <c r="C2" s="31" t="s">
        <v>22</v>
      </c>
      <c r="D2" s="32"/>
      <c r="E2" s="4" t="s">
        <v>23</v>
      </c>
      <c r="F2" s="1"/>
      <c r="G2" s="1"/>
      <c r="H2" s="1"/>
      <c r="I2" s="1"/>
    </row>
    <row r="3" spans="1:10" ht="22" customHeight="1" thickBot="1" x14ac:dyDescent="0.25">
      <c r="A3" s="25" t="s">
        <v>32</v>
      </c>
      <c r="B3" s="26"/>
      <c r="C3" s="27">
        <v>5000</v>
      </c>
      <c r="D3" s="28"/>
      <c r="E3" s="11"/>
      <c r="F3" s="1"/>
      <c r="G3" s="1"/>
      <c r="H3" s="1"/>
      <c r="I3" s="1"/>
    </row>
    <row r="4" spans="1:10" ht="22" customHeight="1" thickBot="1" x14ac:dyDescent="0.25">
      <c r="A4" s="25" t="s">
        <v>33</v>
      </c>
      <c r="B4" s="26"/>
      <c r="C4" s="27">
        <v>5000</v>
      </c>
      <c r="D4" s="28"/>
      <c r="E4" s="20">
        <f>SUM(C3:D10)</f>
        <v>40000</v>
      </c>
      <c r="F4" s="1"/>
      <c r="G4" s="1"/>
      <c r="H4" s="1"/>
      <c r="I4" s="1"/>
    </row>
    <row r="5" spans="1:10" ht="22" customHeight="1" thickBot="1" x14ac:dyDescent="0.25">
      <c r="A5" s="25" t="s">
        <v>31</v>
      </c>
      <c r="B5" s="26"/>
      <c r="C5" s="27">
        <v>5000</v>
      </c>
      <c r="D5" s="28"/>
    </row>
    <row r="6" spans="1:10" ht="22" customHeight="1" thickBot="1" x14ac:dyDescent="0.25">
      <c r="A6" s="25" t="s">
        <v>34</v>
      </c>
      <c r="B6" s="26"/>
      <c r="C6" s="27">
        <v>5000</v>
      </c>
      <c r="D6" s="28"/>
    </row>
    <row r="7" spans="1:10" ht="22" customHeight="1" thickBot="1" x14ac:dyDescent="0.25">
      <c r="A7" s="25" t="s">
        <v>35</v>
      </c>
      <c r="B7" s="26"/>
      <c r="C7" s="27">
        <v>5000</v>
      </c>
      <c r="D7" s="28"/>
    </row>
    <row r="8" spans="1:10" ht="22" customHeight="1" thickBot="1" x14ac:dyDescent="0.25">
      <c r="A8" s="25" t="s">
        <v>36</v>
      </c>
      <c r="B8" s="26"/>
      <c r="C8" s="27">
        <v>5000</v>
      </c>
      <c r="D8" s="28"/>
    </row>
    <row r="9" spans="1:10" ht="22" customHeight="1" thickBot="1" x14ac:dyDescent="0.25">
      <c r="A9" s="25" t="s">
        <v>37</v>
      </c>
      <c r="B9" s="26"/>
      <c r="C9" s="27">
        <v>5000</v>
      </c>
      <c r="D9" s="28"/>
    </row>
    <row r="10" spans="1:10" ht="22" customHeight="1" thickBot="1" x14ac:dyDescent="0.25">
      <c r="A10" s="25" t="s">
        <v>38</v>
      </c>
      <c r="B10" s="26"/>
      <c r="C10" s="27">
        <v>5000</v>
      </c>
      <c r="D10" s="28"/>
    </row>
    <row r="11" spans="1:10" ht="10" customHeight="1" thickBot="1" x14ac:dyDescent="0.25">
      <c r="A11" s="6"/>
      <c r="B11" s="6"/>
      <c r="C11" s="6"/>
      <c r="D11" s="6"/>
      <c r="E11" s="6"/>
      <c r="F11" s="6"/>
      <c r="G11" s="6"/>
    </row>
    <row r="12" spans="1:10" ht="22" customHeight="1" thickBot="1" x14ac:dyDescent="0.25">
      <c r="A12" s="22" t="s">
        <v>13</v>
      </c>
      <c r="B12" s="23"/>
      <c r="C12" s="23"/>
      <c r="D12" s="23"/>
      <c r="E12" s="24"/>
    </row>
    <row r="13" spans="1:10" ht="22" customHeight="1" thickBot="1" x14ac:dyDescent="0.25">
      <c r="A13" s="33"/>
      <c r="B13" s="18" t="s">
        <v>14</v>
      </c>
      <c r="C13" s="19" t="s">
        <v>20</v>
      </c>
      <c r="D13" s="18" t="s">
        <v>15</v>
      </c>
      <c r="E13" s="19" t="s">
        <v>20</v>
      </c>
      <c r="F13" s="4" t="s">
        <v>8</v>
      </c>
    </row>
    <row r="14" spans="1:10" ht="22" customHeight="1" thickBot="1" x14ac:dyDescent="0.25">
      <c r="A14" s="5" t="s">
        <v>9</v>
      </c>
      <c r="B14" s="7">
        <f>(B15*C15)/F15</f>
        <v>0.5</v>
      </c>
      <c r="C14" s="4"/>
      <c r="D14" s="7">
        <f>(D15*E15)/F15</f>
        <v>0.5</v>
      </c>
      <c r="E14" s="4"/>
      <c r="F14" s="11">
        <f>B14+D14</f>
        <v>1</v>
      </c>
    </row>
    <row r="15" spans="1:10" ht="22" customHeight="1" thickBot="1" x14ac:dyDescent="0.25">
      <c r="A15" s="12" t="s">
        <v>16</v>
      </c>
      <c r="B15" s="13">
        <v>1000</v>
      </c>
      <c r="C15" s="17">
        <v>20</v>
      </c>
      <c r="D15" s="13">
        <v>1000</v>
      </c>
      <c r="E15" s="17">
        <v>20</v>
      </c>
      <c r="F15" s="20">
        <f>(B15*C15)+(D15*E15)</f>
        <v>40000</v>
      </c>
    </row>
    <row r="16" spans="1:10" ht="22" customHeight="1" thickBot="1" x14ac:dyDescent="0.25">
      <c r="A16" s="12" t="s">
        <v>17</v>
      </c>
      <c r="B16" s="13">
        <v>500</v>
      </c>
      <c r="C16" s="4"/>
      <c r="D16" s="13">
        <v>500</v>
      </c>
      <c r="E16" s="4"/>
      <c r="F16" s="4"/>
    </row>
    <row r="17" spans="1:10" ht="22" customHeight="1" thickBot="1" x14ac:dyDescent="0.25">
      <c r="A17" s="12" t="s">
        <v>18</v>
      </c>
      <c r="B17" s="13">
        <v>0</v>
      </c>
      <c r="C17" s="4"/>
      <c r="D17" s="13">
        <v>0</v>
      </c>
      <c r="E17" s="4"/>
      <c r="F17" s="4"/>
    </row>
    <row r="18" spans="1:10" ht="22" customHeight="1" thickBot="1" x14ac:dyDescent="0.25">
      <c r="A18" s="12" t="s">
        <v>19</v>
      </c>
      <c r="B18" s="14" t="s">
        <v>6</v>
      </c>
      <c r="C18" s="15"/>
      <c r="D18" s="14" t="s">
        <v>6</v>
      </c>
      <c r="E18" s="15"/>
      <c r="F18" s="16"/>
    </row>
    <row r="19" spans="1:10" ht="10" customHeight="1" thickBot="1" x14ac:dyDescent="0.25">
      <c r="A19" s="6"/>
      <c r="B19" s="6"/>
      <c r="C19" s="6"/>
      <c r="D19" s="6"/>
      <c r="E19" s="6"/>
      <c r="F19" s="6"/>
      <c r="G19" s="6"/>
    </row>
    <row r="20" spans="1:10" ht="22" customHeight="1" thickBot="1" x14ac:dyDescent="0.25">
      <c r="A20" s="22" t="s">
        <v>12</v>
      </c>
      <c r="B20" s="23"/>
      <c r="C20" s="23"/>
      <c r="D20" s="23"/>
      <c r="E20" s="24"/>
      <c r="F20" s="1"/>
      <c r="G20" s="1"/>
      <c r="H20" s="1"/>
      <c r="I20" s="1"/>
    </row>
    <row r="21" spans="1:10" ht="22" customHeight="1" thickBot="1" x14ac:dyDescent="0.25">
      <c r="A21" s="2" t="s">
        <v>7</v>
      </c>
      <c r="B21" s="3" t="s">
        <v>10</v>
      </c>
      <c r="C21" s="3" t="s">
        <v>11</v>
      </c>
      <c r="D21" s="3" t="s">
        <v>39</v>
      </c>
      <c r="E21" s="4" t="s">
        <v>8</v>
      </c>
      <c r="F21" s="1"/>
      <c r="G21" s="1"/>
      <c r="H21" s="1"/>
    </row>
    <row r="22" spans="1:10" ht="22" customHeight="1" thickBot="1" x14ac:dyDescent="0.25">
      <c r="A22" s="5" t="s">
        <v>9</v>
      </c>
      <c r="B22" s="7">
        <f>(B23/$E$23)</f>
        <v>0.33333333333333331</v>
      </c>
      <c r="C22" s="7">
        <f>(C23/$E$23)</f>
        <v>0.33333333333333331</v>
      </c>
      <c r="D22" s="7">
        <f>(D23/$E$23)</f>
        <v>0.33333333333333331</v>
      </c>
      <c r="E22" s="11">
        <f>SUM(B22:D22)</f>
        <v>1</v>
      </c>
      <c r="F22" s="1"/>
      <c r="G22" s="1"/>
      <c r="H22" s="1"/>
    </row>
    <row r="23" spans="1:10" ht="22" customHeight="1" thickBot="1" x14ac:dyDescent="0.25">
      <c r="A23" s="2" t="s">
        <v>4</v>
      </c>
      <c r="B23" s="10">
        <v>12000</v>
      </c>
      <c r="C23" s="10">
        <v>12000</v>
      </c>
      <c r="D23" s="10">
        <v>12000</v>
      </c>
      <c r="E23" s="20">
        <f>SUM(B23:D23)</f>
        <v>36000</v>
      </c>
      <c r="F23" s="1"/>
      <c r="G23" s="1"/>
      <c r="H23" s="1"/>
    </row>
    <row r="24" spans="1:10" ht="22" customHeight="1" thickBot="1" x14ac:dyDescent="0.25">
      <c r="A24" s="2" t="s">
        <v>0</v>
      </c>
      <c r="B24" s="10">
        <f>B23*0.5</f>
        <v>6000</v>
      </c>
      <c r="C24" s="10">
        <f t="shared" ref="C24:D24" si="0">C23*0.5</f>
        <v>6000</v>
      </c>
      <c r="D24" s="10">
        <f t="shared" si="0"/>
        <v>6000</v>
      </c>
    </row>
    <row r="25" spans="1:10" ht="22" customHeight="1" thickBot="1" x14ac:dyDescent="0.25">
      <c r="A25" s="2" t="s">
        <v>1</v>
      </c>
      <c r="B25" s="10">
        <f>B23*0.2</f>
        <v>2400</v>
      </c>
      <c r="C25" s="10">
        <f t="shared" ref="C25:D25" si="1">C23*0.2</f>
        <v>2400</v>
      </c>
      <c r="D25" s="10">
        <f t="shared" si="1"/>
        <v>2400</v>
      </c>
    </row>
    <row r="26" spans="1:10" ht="22" customHeight="1" thickBot="1" x14ac:dyDescent="0.25">
      <c r="A26" s="2" t="s">
        <v>2</v>
      </c>
      <c r="B26" s="8" t="s">
        <v>5</v>
      </c>
      <c r="C26" s="8" t="s">
        <v>5</v>
      </c>
      <c r="D26" s="8" t="s">
        <v>5</v>
      </c>
    </row>
    <row r="27" spans="1:10" ht="22" customHeight="1" thickBot="1" x14ac:dyDescent="0.25">
      <c r="A27" s="2" t="s">
        <v>3</v>
      </c>
      <c r="B27" s="9" t="s">
        <v>6</v>
      </c>
      <c r="C27" s="9" t="s">
        <v>6</v>
      </c>
      <c r="D27" s="9" t="s">
        <v>6</v>
      </c>
    </row>
    <row r="28" spans="1:10" ht="10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10" ht="22" customHeight="1" thickBot="1" x14ac:dyDescent="0.25">
      <c r="A29" s="29" t="s">
        <v>24</v>
      </c>
      <c r="B29" s="30"/>
      <c r="C29" s="30"/>
      <c r="D29" s="30"/>
      <c r="E29" s="1"/>
      <c r="F29" s="1"/>
      <c r="G29" s="1"/>
      <c r="H29" s="1"/>
      <c r="I29" s="1"/>
      <c r="J29" s="1"/>
    </row>
    <row r="30" spans="1:10" ht="22" customHeight="1" thickBot="1" x14ac:dyDescent="0.25">
      <c r="A30" s="25"/>
      <c r="B30" s="26"/>
      <c r="C30" s="31" t="s">
        <v>22</v>
      </c>
      <c r="D30" s="32"/>
      <c r="E30" s="4" t="s">
        <v>23</v>
      </c>
      <c r="F30" s="1"/>
      <c r="G30" s="1"/>
      <c r="H30" s="1"/>
      <c r="I30" s="1"/>
    </row>
    <row r="31" spans="1:10" ht="22" customHeight="1" thickBot="1" x14ac:dyDescent="0.25">
      <c r="A31" s="25" t="s">
        <v>25</v>
      </c>
      <c r="B31" s="26"/>
      <c r="C31" s="27" t="s">
        <v>26</v>
      </c>
      <c r="D31" s="28"/>
      <c r="E31" s="11"/>
      <c r="F31" s="1"/>
      <c r="G31" s="1"/>
      <c r="H31" s="1"/>
      <c r="I31" s="1"/>
    </row>
    <row r="32" spans="1:10" ht="22" customHeight="1" thickBot="1" x14ac:dyDescent="0.25">
      <c r="A32" s="25" t="s">
        <v>27</v>
      </c>
      <c r="B32" s="26"/>
      <c r="C32" s="27">
        <v>25000</v>
      </c>
      <c r="D32" s="28"/>
      <c r="E32" s="20">
        <f>C32+C33</f>
        <v>75000</v>
      </c>
      <c r="F32" s="1"/>
      <c r="G32" s="1"/>
      <c r="H32" s="1"/>
      <c r="I32" s="1"/>
    </row>
    <row r="33" spans="1:7" ht="22" customHeight="1" thickBot="1" x14ac:dyDescent="0.25">
      <c r="A33" s="25" t="s">
        <v>28</v>
      </c>
      <c r="B33" s="26"/>
      <c r="C33" s="27">
        <v>50000</v>
      </c>
      <c r="D33" s="28"/>
    </row>
    <row r="34" spans="1:7" ht="22" customHeight="1" thickBot="1" x14ac:dyDescent="0.25">
      <c r="A34" s="25" t="s">
        <v>29</v>
      </c>
      <c r="B34" s="26"/>
      <c r="C34" s="27" t="s">
        <v>26</v>
      </c>
      <c r="D34" s="28"/>
    </row>
    <row r="35" spans="1:7" ht="10" customHeight="1" thickBot="1" x14ac:dyDescent="0.25">
      <c r="A35" s="6"/>
      <c r="B35" s="6"/>
      <c r="C35" s="6"/>
      <c r="D35" s="6"/>
      <c r="E35" s="6"/>
      <c r="F35" s="6"/>
      <c r="G35" s="6"/>
    </row>
    <row r="36" spans="1:7" ht="22" customHeight="1" thickBot="1" x14ac:dyDescent="0.25">
      <c r="A36" s="2" t="s">
        <v>30</v>
      </c>
      <c r="B36" s="21">
        <f>F15+E23+E4+E32</f>
        <v>191000</v>
      </c>
      <c r="C36" s="6"/>
      <c r="D36" s="6"/>
      <c r="E36" s="6"/>
      <c r="F36" s="6"/>
      <c r="G36" s="6"/>
    </row>
    <row r="37" spans="1:7" x14ac:dyDescent="0.2">
      <c r="A37" s="6"/>
      <c r="B37" s="6"/>
      <c r="C37" s="6"/>
      <c r="D37" s="6"/>
      <c r="E37" s="6"/>
      <c r="F37" s="6"/>
      <c r="G37" s="6"/>
    </row>
    <row r="38" spans="1:7" x14ac:dyDescent="0.2">
      <c r="A38" s="6"/>
      <c r="B38" s="6"/>
      <c r="C38" s="6"/>
      <c r="D38" s="6"/>
      <c r="E38" s="6"/>
      <c r="F38" s="6"/>
      <c r="G38" s="6"/>
    </row>
    <row r="39" spans="1:7" x14ac:dyDescent="0.2">
      <c r="A39" s="6"/>
      <c r="B39" s="6"/>
      <c r="C39" s="6"/>
      <c r="D39" s="6"/>
      <c r="E39" s="6"/>
      <c r="F39" s="6"/>
      <c r="G39" s="6"/>
    </row>
    <row r="40" spans="1:7" x14ac:dyDescent="0.2">
      <c r="A40" s="6"/>
      <c r="B40" s="6"/>
      <c r="C40" s="6"/>
      <c r="D40" s="6"/>
      <c r="E40" s="6"/>
      <c r="F40" s="6"/>
      <c r="G40" s="6"/>
    </row>
    <row r="41" spans="1:7" x14ac:dyDescent="0.2">
      <c r="A41" s="6"/>
      <c r="B41" s="6"/>
      <c r="C41" s="6"/>
      <c r="D41" s="6"/>
      <c r="E41" s="6"/>
      <c r="F41" s="6"/>
      <c r="G41" s="6"/>
    </row>
    <row r="42" spans="1:7" x14ac:dyDescent="0.2">
      <c r="A42" s="6"/>
      <c r="B42" s="6"/>
      <c r="C42" s="6"/>
      <c r="D42" s="6"/>
      <c r="E42" s="6"/>
      <c r="F42" s="6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x14ac:dyDescent="0.2">
      <c r="A44" s="6"/>
      <c r="B44" s="6"/>
      <c r="C44" s="6"/>
      <c r="D44" s="6"/>
      <c r="E44" s="6"/>
      <c r="F44" s="6"/>
      <c r="G44" s="6"/>
    </row>
  </sheetData>
  <sheetProtection algorithmName="SHA-512" hashValue="wNo2Kduta8A276Allaz9JEy/DsRu+Xop3mXgJXkbKIL6nBh1r8SoJXBA+5QIS2jhwa8Hs5+f/QLh0n9osYvknw==" saltValue="57l50SS9b8F7uzIWhJLIzw==" spinCount="100000" sheet="1" objects="1" scenarios="1"/>
  <mergeCells count="33">
    <mergeCell ref="A7:B7"/>
    <mergeCell ref="C7:D7"/>
    <mergeCell ref="A4:B4"/>
    <mergeCell ref="C4:D4"/>
    <mergeCell ref="A5:B5"/>
    <mergeCell ref="C5:D5"/>
    <mergeCell ref="A6:B6"/>
    <mergeCell ref="C6:D6"/>
    <mergeCell ref="A1:D1"/>
    <mergeCell ref="A2:B2"/>
    <mergeCell ref="C2:D2"/>
    <mergeCell ref="A3:B3"/>
    <mergeCell ref="C3:D3"/>
    <mergeCell ref="A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20:E20"/>
    <mergeCell ref="A8:B8"/>
    <mergeCell ref="C8:D8"/>
    <mergeCell ref="A9:B9"/>
    <mergeCell ref="C9:D9"/>
    <mergeCell ref="A10:B10"/>
    <mergeCell ref="C10:D10"/>
    <mergeCell ref="A13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 kwaliteit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Saskia Roos</cp:lastModifiedBy>
  <dcterms:created xsi:type="dcterms:W3CDTF">2020-03-23T12:24:07Z</dcterms:created>
  <dcterms:modified xsi:type="dcterms:W3CDTF">2021-01-26T15:49:47Z</dcterms:modified>
  <cp:category/>
</cp:coreProperties>
</file>