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09"/>
  <workbookPr showInkAnnotation="0" autoCompressPictures="0" defaultThemeVersion="124226"/>
  <mc:AlternateContent xmlns:mc="http://schemas.openxmlformats.org/markup-compatibility/2006">
    <mc:Choice Requires="x15">
      <x15ac:absPath xmlns:x15ac="http://schemas.microsoft.com/office/spreadsheetml/2010/11/ac" url="https://aevesbv.sharepoint.com/teams/GFDNIC/Gedeelde documenten/General/03 Projecten/2019/P191046 - Detachering gemeente Midden-Drenthe/Projecten/HR/nota van inlichtingen/"/>
    </mc:Choice>
  </mc:AlternateContent>
  <xr:revisionPtr revIDLastSave="0" documentId="8_{E41B8C0B-A36E-B14D-B968-6798B1307EE0}" xr6:coauthVersionLast="47" xr6:coauthVersionMax="47" xr10:uidLastSave="{00000000-0000-0000-0000-000000000000}"/>
  <bookViews>
    <workbookView xWindow="0" yWindow="500" windowWidth="28800" windowHeight="15620" xr2:uid="{00000000-000D-0000-FFFF-FFFF00000000}"/>
  </bookViews>
  <sheets>
    <sheet name="PVE" sheetId="1" r:id="rId1"/>
    <sheet name="Blad1" sheetId="2" r:id="rId2"/>
  </sheets>
  <definedNames>
    <definedName name="_xlnm._FilterDatabase" localSheetId="0" hidden="1">PVE!$A$4:$F$416</definedName>
    <definedName name="_ftn1" localSheetId="0">PVE!#REF!</definedName>
    <definedName name="_ftnref1" localSheetId="0">PVE!#REF!</definedName>
    <definedName name="_Hlk518381006" localSheetId="0">PVE!#REF!</definedName>
    <definedName name="_xlnm.Print_Area" localSheetId="0">PVE!$A$4:$F$416</definedName>
    <definedName name="_xlnm.Print_Titles" localSheetId="0">PVE!#REF!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 i="1" l="1"/>
  <c r="I6" i="1"/>
  <c r="I4" i="1"/>
  <c r="I8" i="1" l="1"/>
</calcChain>
</file>

<file path=xl/sharedStrings.xml><?xml version="1.0" encoding="utf-8"?>
<sst xmlns="http://schemas.openxmlformats.org/spreadsheetml/2006/main" count="1109" uniqueCount="762">
  <si>
    <t>Eis</t>
  </si>
  <si>
    <t>Omschrijving</t>
  </si>
  <si>
    <t>3.2</t>
  </si>
  <si>
    <t>1.1</t>
  </si>
  <si>
    <t>Prio</t>
  </si>
  <si>
    <t>1.2</t>
  </si>
  <si>
    <t>1.3</t>
  </si>
  <si>
    <t>1.5</t>
  </si>
  <si>
    <t>1.6</t>
  </si>
  <si>
    <t>1.7</t>
  </si>
  <si>
    <t>1.8</t>
  </si>
  <si>
    <t>1.9</t>
  </si>
  <si>
    <t>5.2</t>
  </si>
  <si>
    <t>5.3</t>
  </si>
  <si>
    <t>5.4</t>
  </si>
  <si>
    <t>5.5</t>
  </si>
  <si>
    <t>5.6</t>
  </si>
  <si>
    <t>5.7</t>
  </si>
  <si>
    <t>5.12</t>
  </si>
  <si>
    <t>punten</t>
  </si>
  <si>
    <t>1.11</t>
  </si>
  <si>
    <t>Wens</t>
  </si>
  <si>
    <t>Voldoet/voldoet niet</t>
  </si>
  <si>
    <t>De aangeboden oplossing voldoet aan hetgeen gesteld</t>
  </si>
  <si>
    <t>De aangeboden oplossing voldoet niet aan hetgeen gesteld</t>
  </si>
  <si>
    <t>Beoordeling</t>
  </si>
  <si>
    <t>Aantal KO - beantwoordingen</t>
  </si>
  <si>
    <t>Behaalde punten</t>
  </si>
  <si>
    <t>Totaal aantal te behalen punten</t>
  </si>
  <si>
    <t>Maximaal te behalen fictieve korting op inschrijfprijs</t>
  </si>
  <si>
    <t>Voorlopig behaalde fictieve korting op inschrijfprijs</t>
  </si>
  <si>
    <t>De Eindgebruikersinterface en dienstverlening van het Personeels- en Salarisadministratiesysteem (HRM-systeem) is in de Nederlandse taal. Alle communicatie en informatie, hetzij mondeling en/of schriftelijk, welke worden aangeboden aan Opdrachtgever is in het Nederlands.</t>
  </si>
  <si>
    <t>Het HRM-systeem voldoet en zal blijven voldoen aan de digitale verantwoordingsvereisten van overheidsinstanties.</t>
  </si>
  <si>
    <t>Het HRM-systeem levert alle gegevens rechtstreeks aan de instanties waartoe Opdrachtgever verplicht is ingevolge wet- en regelgeving om informatie te verstrekken nu en in de toekomst, zoals bijvoorbeeld, maar niet uitsluitend ABP, UWV, zorgverzekeraar en de Belastingdienst.</t>
  </si>
  <si>
    <t xml:space="preserve">Het HRM-systeem moet specifiek voor Opdrachtgever in te richten zijn. Het HRM-systeem voorziet met name in de frontoffice maar daar waar mogelijk ook in de backoffice in de mogelijkheid van zelf in te richten workflow management voor de te onderscheiden HRM-processen. Dit workflow management maakt maximale invoer van de gegevens aan de bron met behulp van ESS en MSS mogelijk.
</t>
  </si>
  <si>
    <t>Het HRM-systeem biedt standaard rapportages die de bedrijfsvoering van een complexe gemeentelijke organisatie ondersteunen. Alle standaardrapportages die voortvloeien uit wettelijke verplichtingen zijn beschikbaar en worden bij verandering van de wet- en regelgeving aangepast. Deze aanpassing is afhankelijk van de impact, maar moet minimaal op de eerste van de maand waarop de veranderende wet- en regelgeving ingaat, ter beschikking zijn voor Opdrachtgever. De kosten voor deze aanpassingen vallen onder het reguliere onderhoud.</t>
  </si>
  <si>
    <t>Het HRM-systeem heeft de beschikking over een dashboard voor het management dat de Functioneel Beheerder kan aanvullen en beheren.</t>
  </si>
  <si>
    <t>De gegenereerde data binnen het HRM-systeem zijn en blijven eigendom van Opdrachtgever. Dit betekent dat na het beëindigen van de Overeenkomst, Opdrachtnemer deze data aan Opdrachtgever moet overdragen binnen 10 werkdagen na contractbeëindiging. Opdrachtgever merkt hierbij op dat het uitsluitend overleggen van een broncodedepot niet voldoende is.</t>
  </si>
  <si>
    <t>1.12</t>
  </si>
  <si>
    <t>Bij een eventueel faillissement dient door Opdrachtnemer aan de curator te worden gemeld, dat de data die in het HRM-systeem staan, eigendom zijn van Opdrachtgever en om niet aan de Opdrachtgever ter beschikking moeten worden gesteld.</t>
  </si>
  <si>
    <t>1.13</t>
  </si>
  <si>
    <t>Het HRM-systeem ondersteunt een gekwalificeerde digitale handtekening vanuit Opdrachtgever op formele documenten. Hierbij dient gebruik te kunnen worden gemaakt van PKI-certificaten.</t>
  </si>
  <si>
    <t>1.14</t>
  </si>
  <si>
    <t>1.15</t>
  </si>
  <si>
    <t>Verlof kan worden geregistreerd in uren. Indien deze functionaliteit nog niet beschikbaar is dient deze gerealiseerd te worden gedurende de implementatie.</t>
  </si>
  <si>
    <t>1.16</t>
  </si>
  <si>
    <t>Diakritische tekens, zoals umlaut, trema, moeten mogelijk zijn op alle alfanumerieke velden.</t>
  </si>
  <si>
    <t>1.17</t>
  </si>
  <si>
    <t>1.19</t>
  </si>
  <si>
    <t>Alle velden kennen een historieopbouw (datum ingang en datum einde). Hiermee bedoelt Opdrachtgever alle ingevoerde gegevens die gekoppeld zijn aan een gegeven periode (bijvoorbeeld salarishistorie, variabele mutaties historie).</t>
  </si>
  <si>
    <t>Het moet voor het functioneel beheer van Opdrachtgever mogelijk zijn zelf in het HRM-systeem formulieren te ontwikkelen.</t>
  </si>
  <si>
    <t>1.18</t>
  </si>
  <si>
    <t xml:space="preserve">Het HRM-systeem moet alle relevante data uit het Personeelsdossier, de Salarisadministratie, de Verzuim- en Hersteladministratie en de Cafetaria-administratie kunnen converteren. </t>
  </si>
  <si>
    <t>Het HRM-systeem kent een zoekfunctie, waarbij Opdrachtgever op (delen) van woorden en cijfers kan zoeken in het HRM-systeem en waarbij in ieder geval op naam, naam partner, geboortedatum, personeelsnummer, functie, naam van afdeling/team en op rubriekcodes gezocht kan worden.</t>
  </si>
  <si>
    <t>1.22</t>
  </si>
  <si>
    <t>De diverse componenten van het systeem zijn zodanig gekoppeld of geïntegreerd dat gegevens die uniek geregistreerd worden in één van de componenten near realtime automatisch beschikbaar komen in alle andere componenten van het systeem die gebruik maken van dezelfde gegevens.</t>
  </si>
  <si>
    <t>1.23</t>
  </si>
  <si>
    <t>Klant-specifieke inrichting van het systeem wordt niet overschreven door updates.</t>
  </si>
  <si>
    <t>1.25</t>
  </si>
  <si>
    <t xml:space="preserve">Eis </t>
  </si>
  <si>
    <t>Het HRM-systeem heeft een ingebouwd en contextgevoelige online helpfunctie met up-to-date handleidingen en technische beschrijvingen.</t>
  </si>
  <si>
    <t>Er is een gebruikersvereniging die invloed heeft op de totstandkoming van nieuwe mogelijkheden in het HRM-systeem, zoals bij uitbreidingen, aanpassingen, vernieuwingen en overige wensen.</t>
  </si>
  <si>
    <t>Het is in de ESS-module mogelijk per veld (bijvoorbeeld door middel van een button met vraagteken) een toelichting toe te voegen voor de eindgebruiker, over wat het veld inhoudt en wat de bijbehorende invoerwaarden zijn. Eventueel zelf in te vullen door Functioneel Beheerder.</t>
  </si>
  <si>
    <t>Het systeem bevat een postcodetabel en kan adressen en woonplaatsen aanvullen op basis van postcode en huisnummer.</t>
  </si>
  <si>
    <t xml:space="preserve">Algemeen </t>
  </si>
  <si>
    <t xml:space="preserve">2.1 </t>
  </si>
  <si>
    <t xml:space="preserve">2.2 </t>
  </si>
  <si>
    <t xml:space="preserve">2.3 </t>
  </si>
  <si>
    <t xml:space="preserve">2.4 </t>
  </si>
  <si>
    <t xml:space="preserve">Het HRM-systeem kan aan de hand van een door de gemeente vast te stellen template vacatures plaatsen op een door de gemeente gewenste plek op de website, social media en Linkdin. De kandidaten kunnen online solliciteren door de volgende zaken per kandidaat vast te leggen.
• Naam, adres en woonplaats
• Brief
• Curriculum Vitae
• Extra screeningsvragen 
</t>
  </si>
  <si>
    <t>Het HRM-systeem biedt de mogelijkheid om werknemers die deelnemen aan de mobiliteit op te nemen als kandidaat.</t>
  </si>
  <si>
    <t>In het administratieve proces van werving en selectie is een applicatie aanwezig waarbij het mogelijk is om het administratieve proces van werving en selectie geautomatiseerd te verwerken.</t>
  </si>
  <si>
    <t>Het selectieproces gebeurt volledig digitaal.</t>
  </si>
  <si>
    <t>Kandidaat gegevens gaan bij aanname automatisch naar het digitaal dossier en naar het digitale indiensttredingsproces.</t>
  </si>
  <si>
    <t xml:space="preserve">2.5 </t>
  </si>
  <si>
    <t xml:space="preserve">Eisen aan Personeelsadministratie - Algemeen </t>
  </si>
  <si>
    <t xml:space="preserve">2.7 </t>
  </si>
  <si>
    <t>Het HRM-systeem is het basisregister voor de Opdrachtgever en de Medewerkers. Dit betekent dat gegevens van Medewerkers die in het HRM-systeem worden geadministreerd, real time beschikbaar moeten zijn voor alle andere onderdelen van het HRM-systeem ten behoeve van de Medewerkers. Het HRM-systeem is de unieke bron voor deze gegevens, dat willen zeggen dat deze gegevens alleen in het HRM-systeem worden geadministreerd en in de andere onderdelen van het HRM-systeem gebruikt kunnen worden (eenmalige invoer, meervoudig gebruik).</t>
  </si>
  <si>
    <t>2.8</t>
  </si>
  <si>
    <t>2.9</t>
  </si>
  <si>
    <t xml:space="preserve">Het HRM-systeem biedt de mogelijkheid te registreren dat er documenten ontvangen zijn, met datumvermelding van ontvangst, ingangsdatum en indien van toepassing einddatum/vervaldatum. Het betreft documenten zoals, maar niet uitsluitend:
• Identiteitsbewijs;
• Inlichtingenformulier;
• Verklaring Omtrent Gedrag;
• Diploma's inclusief de ingangs- einddatum.
</t>
  </si>
  <si>
    <t>2.10.</t>
  </si>
  <si>
    <t>2.11.</t>
  </si>
  <si>
    <t xml:space="preserve">2.12. </t>
  </si>
  <si>
    <t>Indien een Medewerker op een andere plek binnen Opdrachtgever gaat werken, dan wenst Opdrachtgever dat dit zonder extra werkbelasting gemuteerd kan worden. Zonder extra werkbelasting wil zeggen; geen dubbele invoer van gegevens van dezelfde Medewerker.</t>
  </si>
  <si>
    <t xml:space="preserve">2.13 </t>
  </si>
  <si>
    <t>Zodra er een nieuwe Medewerker in het HRM-systeem geregistreerd is, kan deze Medewerker alle door Opdrachtgever noodzakelijk geachte formulieren digitaal invullen en digitaal verzenden. Opdrachtgever kan deze formulieren digitaal ontvangen en verwerken.</t>
  </si>
  <si>
    <t>2.14</t>
  </si>
  <si>
    <t>2.15.</t>
  </si>
  <si>
    <t>Het HRM-systeem ondersteunt het voeren van gescheiden administraties voor aparte organisaties.</t>
  </si>
  <si>
    <t>Zowel voor de gegevens die voortkomen uit verplicht gestelde als aanvullende arbeidsvoorwaarden kent in het HRM-systeem naar aard, inhoud en aantal geen beperking voor wat betreft de invoer.</t>
  </si>
  <si>
    <t xml:space="preserve">2.16. </t>
  </si>
  <si>
    <t>2.17.</t>
  </si>
  <si>
    <t>Het HRM-systeem biedt de mogelijkheid alle gegevens van de Medewerker in het HRM-systeem, in één overzicht te raadplegen en te printen (ook wel stamkaart genoemd). Het is geen vereiste dat alle gegevens zichtbaar zijn op één beeldscherm.</t>
  </si>
  <si>
    <t>Het HRM-systeem biedt de mogelijkheid om ten behoeve van mailmerge automatisch bulkgegevens (bijvoorbeeld NAW-gegevens van een groep medewerkers) te genereren.</t>
  </si>
  <si>
    <t xml:space="preserve">2.18. </t>
  </si>
  <si>
    <t>Het HRM-systeem biedt de mogelijkheid de werkdagen te registreren waarop de Medewerker werkzaam is.</t>
  </si>
  <si>
    <t xml:space="preserve">2.19. </t>
  </si>
  <si>
    <t>2.20</t>
  </si>
  <si>
    <t>2.21.</t>
  </si>
  <si>
    <t>Eisen aan het Digitaal Personeelsdossier</t>
  </si>
  <si>
    <t>Het personeelsdossier moet kunnen worden geordend in rubrieken en documenten, waarbij aantallen rubrieken en documenten en de benaming van de rubrieken en documenten door Opdrachtgever gekozen kunnen worden.</t>
  </si>
  <si>
    <t>Documenten kunnen toevoegen aan het digitale dossier waarbij de opmaak kan variëren, maar minimaal de opmaak in Word, Excel, PowerPoint, PDF-A en van foto’s die gemaakt zijn in standaardformaten, zoals bijvoorbeeld JPG, PNG.</t>
  </si>
  <si>
    <t xml:space="preserve">3.3. </t>
  </si>
  <si>
    <t>Het personeelsdossier biedt de mogelijkheid om documenten te zoeken op documenttype, -naam en -datum.</t>
  </si>
  <si>
    <t xml:space="preserve">3.4. </t>
  </si>
  <si>
    <t>Het HRM-systeem voorziet in een overzicht van alle documenten die zich in een digitaal dossier bevinden.</t>
  </si>
  <si>
    <t>3.5</t>
  </si>
  <si>
    <t>3.6.</t>
  </si>
  <si>
    <t xml:space="preserve">3.7. </t>
  </si>
  <si>
    <t>Elke Medewerker krijgt leesrechten voor zijn/haar eigen digitale personeelsdossier, salarisstroken en jaaropgaven.</t>
  </si>
  <si>
    <t xml:space="preserve">3.8. </t>
  </si>
  <si>
    <t xml:space="preserve">3.9. </t>
  </si>
  <si>
    <t xml:space="preserve">3.10 </t>
  </si>
  <si>
    <t>Het HRM-systeem biedt de mogelijkheid om enkel na handmatige opdracht (dus niet automatisch) documenten te vernietigen. Daarbij is het belangrijk dat het systeem vraagt om een bevestiging van de opdracht.</t>
  </si>
  <si>
    <t xml:space="preserve">3.11. </t>
  </si>
  <si>
    <t>Het HRM-systeem biedt de mogelijkheid om op basis van meerdere bewaartermijnen, automatisch de datum voor vernietigen berekenen. Na het verstrijken van een termijn volgt een automatische signalering per mail van de te nemen actie.</t>
  </si>
  <si>
    <t>3.12.</t>
  </si>
  <si>
    <t xml:space="preserve">3.13. </t>
  </si>
  <si>
    <t>3.14.</t>
  </si>
  <si>
    <t>Digitale bestanden worden zo opgeslagen dat ze niet ongeautoriseerd kunnen worden gemuteerd of verwijderd.</t>
  </si>
  <si>
    <t xml:space="preserve">3.15. </t>
  </si>
  <si>
    <t>Archiefbestanddelen kunnen in verschillende volgorde worden gepresenteerd, zoals op classificatie of op verschillende metadata. De Eindgebruiker kan zelf de sortering bepalen.</t>
  </si>
  <si>
    <t xml:space="preserve">3.16. </t>
  </si>
  <si>
    <t>3.17.</t>
  </si>
  <si>
    <t>3.18.</t>
  </si>
  <si>
    <t>Aan de hand van enkelvoudige of samengestelde criteria biedt het HRM-systeem de mogelijkheid om een reeks archiefbestanddelen te selecteren voor verdere verwerking. De verdere verwerking kan bestaan uit bijv. vernietigen, aanpassen metadata of exporteren.</t>
  </si>
  <si>
    <t xml:space="preserve">3.19. </t>
  </si>
  <si>
    <t>Het systeem biedt Opdrachtgever de mogelijkheid om zelf Medewerker-gegevens uit het systeem verwijderen. Stamgegevens of gegevens uit de systeembestanden kunnen alleen worden verwijderd indien deze niet gelinkt zijn met andere vastgelegde gegevens.</t>
  </si>
  <si>
    <t>3.20.</t>
  </si>
  <si>
    <t>Het systeem biedt een track &amp; trace functionaliteit: wie heeft welk document wanneer toegevoegd, gewijzigd en/of verwijderd.</t>
  </si>
  <si>
    <t xml:space="preserve">3.21. </t>
  </si>
  <si>
    <t xml:space="preserve">3.22. </t>
  </si>
  <si>
    <t xml:space="preserve">3.23. </t>
  </si>
  <si>
    <t>Documenten kunnen in bulk worden ge-upload in het Digitale Dossier. Wanneer de bulk dezelfde documentsoort voor meerdere medewerkers betreft, moet aan de bulk de metadata kunnen worden meegegeven, alvorens de documenten aan de verschillende medewerkers worden toegewezen. Wanneer de bulk meerdere documenten voor één medewerker betreft, worden de metadata toegevoegd per document bij het toewijzen aan een medewerker.</t>
  </si>
  <si>
    <t xml:space="preserve">3.24. </t>
  </si>
  <si>
    <r>
      <rPr>
        <b/>
        <sz val="10"/>
        <rFont val="Arial"/>
        <family val="2"/>
      </rPr>
      <t>4</t>
    </r>
    <r>
      <rPr>
        <sz val="10"/>
        <rFont val="Arial"/>
        <family val="2"/>
      </rPr>
      <t>.</t>
    </r>
  </si>
  <si>
    <t>Mutaties kunnen enkel doorgevoerd worden indien alle verplichte velden ingevuld zijn.</t>
  </si>
  <si>
    <t>Het HRM-systeem biedt de mogelijkheid dat mutatieverslagen identificerende gegevens bevatten van degene die de mutatie heeft vastgelegd (zogenaamde logging).</t>
  </si>
  <si>
    <t>Het HRM-systeem heeft binnen de applicatie de faciliteit voor P&amp;O-medewerkers om mutatieverslagen op te vragen van alle mutaties, waaronder mutaties die betrekking hebben op de huidige salarisperiode, mutaties die in voorgaande salarisperiodes zijn verwerkt en mutaties die in aankomende salarisperiodes verwerkt gaan worden.</t>
  </si>
  <si>
    <t>Het HRM-systeem toont bij het afhandelen van een specifieke mutatie in het mutatiescherm een visueel signaal indien er verplichte velden niet zijn ingevuld of indien er niet toegestane waarden zijn ingevuld. Dit visuele signaal bevat informatie waarop de fout betrekking heeft en geeft een omschrijving van de fout of het ontbrekende gegeven.</t>
  </si>
  <si>
    <t xml:space="preserve">Het HRM-systeem beschikt over een ESS- en MSS-functionaliteit, waarbij zowel voor ESS als MSS een geautomatiseerde workflow ingericht kan worden waarbij mutaties van de Eindgebruiker direct geaccepteerd worden door het HRM-systeem. </t>
  </si>
  <si>
    <t>Opdrachtnemer draagt zorg voor een workflow methode verwerking (ESS/MSS) in het HRM-systeem die aangepast kan worden op de bestaande processen en in de toekomst geldende processen. Deze workflow geldt voor alle vaste en variabele, individuele en bulkinvoer op het gehele HRM-gebied.</t>
  </si>
  <si>
    <t>Tevens signaleert het HRM-systeem indien mutaties over voorgaand kalenderjaar plaatsvinden. Deze signalering van de (mogelijke) discrepantie leidt niet tot een blokkade van de mutatie.</t>
  </si>
  <si>
    <t>Historie van gegevens in het HRM-systeem blijft te allen tijde in chronologische volgorde raadpleegbaar.</t>
  </si>
  <si>
    <t>Het systeem kan (near) realtime (maximaal 15 minuten) simulaties uitvoeren voor alle voorkomende salarisberekeningen.</t>
  </si>
  <si>
    <t>Vaste en incidentele toelagen en inhoudingen zijn als bedrag of als percentage toe te kennen.</t>
  </si>
  <si>
    <t>Het systeem ondersteunt het blokkeren / op nulstellen van individuele opbouw van alle afzonderlijke reserveringen.</t>
  </si>
  <si>
    <t>Opdrachtgever kan op werkgeversniveau aangeven hoe de salarisstrook en de jaaropgave worden geproduceerd: op papier of digitaal. Op werknemerniveau kan worden afgeweken van de op werkgeverniveau ingeregelde wijze van verzending. Het systeem beschikt over een e-mail functionaliteit voor elk willekeurig e-mailadres ten behoeve van de digitale salarisstrook en de digitale jaaropgave.</t>
  </si>
  <si>
    <t>3.1.</t>
  </si>
  <si>
    <t>Het HRM-systeem biedt de mogelijkheid van een signaleringsfunctie zodra een gemuteerde datum in het HRM-systeem wordt bereikt. Deze signalering wordt via een mail verstuurd naar de inhoudelijk geautoriseerde(n).</t>
  </si>
  <si>
    <t xml:space="preserve">5.  </t>
  </si>
  <si>
    <t>Eisen aan de Verzuim- en Hersteladministratie</t>
  </si>
  <si>
    <t>Algemeen</t>
  </si>
  <si>
    <t>Het HRM-systeem voldoet aan alle eisen die ingevolge wet- en regelgeving door de WAO, WIA en andere sociale zekerheidswetgeving aan Opdrachtgever nu en in de toekomst wordt gesteld.</t>
  </si>
  <si>
    <t>Managers hebben continu inzicht in de verzuimmeldingen die op een dag zijn doorgegeven.</t>
  </si>
  <si>
    <t xml:space="preserve">5.1 </t>
  </si>
  <si>
    <t xml:space="preserve">Het HRM-systeem beschikt naast de registratiemogelijkheden met betrekking tot ziekteverzuim ook over geïntegreerde registratiemogelijkheden met vervolgstappen ten behoeve van:
- Zwangerschap en het daaraan gekoppelde compensatieverlof conform CAO Gemeenten;
- WIA (WGA en IVA), ook als een Medewerker uit dienst is getreden, in verband met eigen risicodragerschap;
- WAO;
- ZW, ook bij uitdiensttreden in verband met mogelijk eigen risicodragerschap in de toekomst;
- Medewerkers die vallen onder de banenafspraak inzake Participatiewet;
- Overige uitkeringen ten behoeve van monitoring no-riskpolissen. 
- Verzuimregistratie
</t>
  </si>
  <si>
    <t>Het systeem biedt de mogelijkheid aan de Manager om start- en einddatum van verzuim te registreren, alsmede het percentage waarvoor de ziekmelding geldt en tussentijdse wijzigingen in verzuimpercentage (positief en negatief). Daarnaast biedt het systeem de mogelijkheid aan de Manager om te registreren of sprake is van ziekte, een zogenaamde vangnetsituatie (onder andere ziekte als gevolg van orgaandonatie of zwangerschap), bedrijfsongeval of ongeval door derden. Bij de vastlegging biedt het systeem de mogelijkheid om datum van aanvang en einde van verzuim op elke kalenderdag te laten plaatsvinden.</t>
  </si>
  <si>
    <t>Zodra mutatie van een ziekmelding plaatsvindt, vindt automatisch signalering plaats door het HRM-systeem indien tussen deze nieuwe ziekmelding en voorgaande ziekmelding een periode ligt die korter is dan 28 kalenderdagen (samengesteld verzuim).</t>
  </si>
  <si>
    <t>Op basis van melding van een vangnetsituatie of ziektewet, vindt automatisch een melding plaats vanuit het HRM-systeem met daaraan gekoppeld acties om UWV te informeren</t>
  </si>
  <si>
    <t>Conversie</t>
  </si>
  <si>
    <t>De verzuimdocumenten van afgesloten verzuimdossiers hoeven niet te worden geïmporteerd, maar moeten wel op enigerlei wijze (bijvoorbeeld als doorzoekbare PDF-bestanden) beschikbaar worden gesteld aan Opdrachtgever.</t>
  </si>
  <si>
    <t>Het systeem biedt de mogelijkheid om alle historische verzuimgegevens van het huidige HRM-systeem in het nieuwe HRM-systeem op te nemen.</t>
  </si>
  <si>
    <t>Het systeem biedt de mogelijkheid om gegevens rondom verzuim van lopende dossiers over te nemen / te converteren uit het huidige (verzuim)systeem. Dit betekent dat bij lopende verzuimdossiers naast de verzuimgegevens ook actuele verzuimdocumenten gekoppeld worden aan de verzuimdossiers in het verzuimbegeleidingssysteem.</t>
  </si>
  <si>
    <t>5.13</t>
  </si>
  <si>
    <t>5.14</t>
  </si>
  <si>
    <t>5.15</t>
  </si>
  <si>
    <t>5.16</t>
  </si>
  <si>
    <t>5.17</t>
  </si>
  <si>
    <t>5.18</t>
  </si>
  <si>
    <t>5.19</t>
  </si>
  <si>
    <t>5.20</t>
  </si>
  <si>
    <t>5.21</t>
  </si>
  <si>
    <t>5.22</t>
  </si>
  <si>
    <t>5.23</t>
  </si>
  <si>
    <t>5.24</t>
  </si>
  <si>
    <t>5.25</t>
  </si>
  <si>
    <t>5.26</t>
  </si>
  <si>
    <t>5.27</t>
  </si>
  <si>
    <t>5.28</t>
  </si>
  <si>
    <t>5.29</t>
  </si>
  <si>
    <t>5.30</t>
  </si>
  <si>
    <t>5.31</t>
  </si>
  <si>
    <t>5.32</t>
  </si>
  <si>
    <t>5.33</t>
  </si>
  <si>
    <t>5.34</t>
  </si>
  <si>
    <t>Naast de verplichte activiteiten uit de Wet Verbetering Poortwachter heeft Opdrachtgever de mogelijkheid om aanvullende activiteiten inclusief signaleringen conform beleid van Opdrachtgever in het verzuim en re-integratieproces op te kunnen nemen.</t>
  </si>
  <si>
    <t>Het systeem heeft de mogelijkheid om geautomatiseerde workflows te definiëren ter ondersteuning van de activiteiten en signaleringen rondom de Wet Verbetering Poortwachter dan wel mogelijkheden om op individueel niveau activiteiten te kunnen definiëren. Voorbeelden zijn signaleringen over verzuimfrequentie (melding na X-e ziekmelding), stopzetten van reiskosten, melding inzake korting op salaris bij één jaar ziekte, een mail naar leidinggevende als de bedrijfsarts een verzuimrapportage heeft geplaatst.</t>
  </si>
  <si>
    <t>In de functionaliteit voor verzuimbegeleiding zijn alle UWV-formulieren aanwezig in het kader van verzuim, arbeidsongeschiktheid en herstel. Opdrachtnemer is verantwoordelijk voor het beschikbaar stellen van de meest recente versies van de formulieren en sjablonen van het UWV binnen het HRM-systeem. Opdrachtnemer stelt deze formulieren uiterlijk binnen twee maanden na publicatie beschikbaar.</t>
  </si>
  <si>
    <t>Het systeem is in staat om alle wettelijke formulieren van het UWV te genereren en daarbij de persoons-, dienstverband- en ziektegegevens vooringevuld weer te geven in het formulier. De daartoe bevoegde Eindgebruiker vult het formulier online aan waarna het formulier (geautomatiseerd) wordt toegevoegd aan het verzuimdossier. Het systeem biedt de mogelijkheid om gegenereerde documenten na ondertekening te uploaden.</t>
  </si>
  <si>
    <t>Naast UWV-formulieren is het mogelijk om eigen standaarddocumenten te integreren en te genereren met behulp van MS Office/Adobe (PDF) en in het dossier op te slaan.</t>
  </si>
  <si>
    <t>Na het inloggen is, op basis van autorisatie, een overzicht beschikbaar van verzuimende medewerkers en van taken/acties (in het kader van WVP en eigen verzuimprotocol) waarvoor de Eindgebruiker is geautoriseerd, waarbij onderscheid zichtbaar is tussen eigen taken en vervangende taken.</t>
  </si>
  <si>
    <t>Het HRM-systeem moet bij de verzuimmelding direct een digitaal verzuimdossier aanmaken. In dit verzuimdossier moeten alle geautoriseerde Eindgebruikers kunnen werken. In het dossier worden bescheiden als poortwachter-rapportages, afspraken, afgehandelde acties, UWV-formulieren en uitgaande brieven bewaard, ongeacht het format. Dit kunnen door het systeem gegenereerde documenten zijn alsook ge-uploadde documenten.</t>
  </si>
  <si>
    <t>Bij de verzuimbegeleiding van de afwezige Medewerker zijn verschillende Eindgebruikers van het HRM-systeem betrokken, bijvoorbeeld: de leidinggevende/de casemanager, personeelsadviseur, verzuimadviseur en de bedrijfsarts. Het HRM-systeem ondersteunt deze verschillende Medewerkers bij hun rollen en taken in de verzuimbegeleiding. Dit betekent dat het HRM-systeem de mogelijkheid biedt om de verschillende taken te koppelen aan een specifieke rol (zoals de leidinggevende die het plan van aanpak dient te maken).</t>
  </si>
  <si>
    <t>Het HRM-systeem beschikt over een notitiefunctionaliteit voor de verschillende onderdelen van het systeem, zoals het verzuimdossier en de agenda van de bedrijfsarts die te benaderen (lezen, bewerken, verwijderen) is door geautoriseerde medewerkers.</t>
  </si>
  <si>
    <t>Het systeem biedt aan de bedrijfsarts, andere interventionisten en geautoriseerde P&amp;O-medewerkers vanuit het agendabeheer bij het plannen van een afspraak de mogelijkheid, een uitnodiging genereren op basis van een standaardformat, waarin alle afspraakgegevens automatisch worden gevuld.</t>
  </si>
  <si>
    <t>Het HRM-systeem biedt de mogelijkheid om de Wet verbetering Poortwachter (WVP) functionaliteit voor bepaalde groepen uit te sluiten op basis van de arbeidsrelatie (denk aan stagiaires, vrijwilligers, ZZP-ers).</t>
  </si>
  <si>
    <t>Het HRM-systeem biedt de mogelijkheid om Medewerkers aan een andere casemanager (dan hun leidinggevende) te koppelen binnen het WVP-proces.</t>
  </si>
  <si>
    <t>De arbodienst moet geautoriseerd kunnen worden voor de functionaliteit voor verzuimbegeleiding, zodat deze kan rapporteren in het HRM-systeem. De arbodienst moet onder andere verzuimrapportages, probleemanalyses en functionele mogelijkheden lijsten kunnen plaatsen en notities voor andere Eindgebruikers kunnen toevoegen aan het digitale re-integratiedossier. Het HRM-systeem biedt de mogelijkheid dat de arbodienst het medisch dossier in een beveiligd afgeschermd deel kan opslaan en kan bewerken indien dit gewenst is in de toekomst.</t>
  </si>
  <si>
    <t>Het systeem biedt de mogelijkheid om gegevens van verschillende soorten UWV-beschikkingen op te nemen in het HRM-systeem, met onder andere ingangs- en einddatum en arbeidsongeschiktheidspercentages. Ook moeten deze beschikkingen zelf in het HRM-systeem geplaatst kunnen worden in verband met dossiervorming.</t>
  </si>
  <si>
    <t>De acties/taken en workflows voor de verzuimbegeleiding zijn door Eindgebruikers of de functioneel beheerder zelf in te regelen.</t>
  </si>
  <si>
    <t>Het HRM-systeem biedt de mogelijkheid aan Opdrachtgever om zelf e-mail-notificaties in te richten waarmee actiehouders worden geattendeerd op uit te voeren acties.</t>
  </si>
  <si>
    <t>Het HRM-systeem voorziet in ondersteuning van een medewerker die langer dan 2 jaar ziek is (en in de WIA komt). Het volledige verzuimdossier kan geëxporteerd worden t.b.v. de WIA-aanvraag.</t>
  </si>
  <si>
    <t>Het HRM-systeem beschikt over een rapportagefunctionaliteit met exportmogelijkheid naar Excel, Word en PDF. Het is mogelijk de rapportages te splitsen in o.a. organisatie, organisatieonderdeel, functiegroep of geslacht.</t>
  </si>
  <si>
    <t>Naast het ziekteverzuimdossier kan het HRM-systeem ook een preventiedossier aanmaken. Dit betreft medewerkers die (nog) niet ziek gemeld zijn maar waarvoor wel preventieve acties moeten worden uitgezet.</t>
  </si>
  <si>
    <t>Eisen aan de invulling van het Cafetariamodel en het Individueel keuzebudget</t>
  </si>
  <si>
    <t>6.</t>
  </si>
  <si>
    <t xml:space="preserve">Verzuim en herstel </t>
  </si>
  <si>
    <t>5.36</t>
  </si>
  <si>
    <t>5.37</t>
  </si>
  <si>
    <t>5.38</t>
  </si>
  <si>
    <t>5.39</t>
  </si>
  <si>
    <t>5.40</t>
  </si>
  <si>
    <t>Het HRM-systeem beschikt naast de registratiemogelijkheden met betrekking tot ziekteverzuim ook over registratiemogelijkheden voor de WAO- en WAJONG-regelingen.</t>
  </si>
  <si>
    <t>Het HRM-systeem biedt alle medewerkers de mogelijkheid het persoonlijke verzuimdossier te raadplegen.</t>
  </si>
  <si>
    <t xml:space="preserve">6.1 </t>
  </si>
  <si>
    <t>6.2</t>
  </si>
  <si>
    <t>6.3</t>
  </si>
  <si>
    <t>6.4</t>
  </si>
  <si>
    <t>6.5</t>
  </si>
  <si>
    <t>6.6</t>
  </si>
  <si>
    <t>6.7</t>
  </si>
  <si>
    <t>6.8</t>
  </si>
  <si>
    <t>6.9</t>
  </si>
  <si>
    <t>6.10</t>
  </si>
  <si>
    <t>6.11</t>
  </si>
  <si>
    <t>6.12</t>
  </si>
  <si>
    <t>6.13</t>
  </si>
  <si>
    <t>6.14</t>
  </si>
  <si>
    <t>6.15</t>
  </si>
  <si>
    <t>6.16</t>
  </si>
  <si>
    <t>6.17</t>
  </si>
  <si>
    <t>6.18</t>
  </si>
  <si>
    <t>6.19</t>
  </si>
  <si>
    <t>6.20</t>
  </si>
  <si>
    <t>Het pakket ondersteunt het werken met flexibele arbeidsvoorwaarden.</t>
  </si>
  <si>
    <t>Het systeem ondersteunt volledig de regeling IKB zoals deze bekend is bij gemeenten.</t>
  </si>
  <si>
    <t>Het HRM-systeem biedt de mogelijkheid documenten automatisch in een workflow te uploaden t.b.v. het digitale dossier.</t>
  </si>
  <si>
    <t>Vermindering en vermeerdering van verlofuren worden na afhandeling (akkoord geven) eveneens automatisch verwerkt als salarismutatie en in het verlofsaldo in de personeels- en salarisadministratie.</t>
  </si>
  <si>
    <t>Na goedkeuring van de aanvraag wordt het document van de overeenkomst automatisch opgeslagen op een gewenste locatie in het digitale dossier van de medewerker.</t>
  </si>
  <si>
    <t>Het systeem geeft een signalering als bij een keuze van bronnen de wettelijke / fiscale grenzen worden overschreden.</t>
  </si>
  <si>
    <t>Berekeningen m.b.t. arbeidsvoorwaarden moeten door medewerker in het systeem real time kunnen worden uitgevoerd en bij definitieve keuze wordt de aanvraag na goedkeuring automatisch doorgezet naar het salarissysteem.</t>
  </si>
  <si>
    <t>Een ingediende en nog niet verwerkte aanvraag moet kunnen worden ingetrokken door de salarisadministratie of door de Eindgebruiker zelf.</t>
  </si>
  <si>
    <t>De module heeft een oplossing die voldoet aan de eisen van de fiscus met betrekking tot de controle op bewijsstukken behorende bij bijvoorbeeld uitruil vakbondscontributie.</t>
  </si>
  <si>
    <t>Formatie &amp; Bezetting</t>
  </si>
  <si>
    <t>7.1</t>
  </si>
  <si>
    <t>7.2</t>
  </si>
  <si>
    <t>7.3</t>
  </si>
  <si>
    <t>7.4</t>
  </si>
  <si>
    <t>7.5</t>
  </si>
  <si>
    <t>7.6</t>
  </si>
  <si>
    <t>7.7</t>
  </si>
  <si>
    <t>7.8</t>
  </si>
  <si>
    <t>7.9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</si>
  <si>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</si>
  <si>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</si>
  <si>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</si>
  <si>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</si>
  <si>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</si>
  <si>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</si>
  <si>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</si>
  <si>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</si>
  <si>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</si>
  <si>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</si>
  <si>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</si>
  <si>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</si>
  <si>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</si>
  <si>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</si>
  <si>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</si>
  <si>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</si>
  <si>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</si>
  <si>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</si>
  <si>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</si>
  <si>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</si>
  <si>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</si>
  <si>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</si>
  <si>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</si>
  <si>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</si>
  <si>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</si>
  <si>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</si>
  <si>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</si>
  <si>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</si>
  <si>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</si>
  <si>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</si>
  <si>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</si>
  <si>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</si>
  <si>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</si>
  <si>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</si>
  <si>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</si>
  <si>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</si>
  <si>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</si>
  <si>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</si>
  <si>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</si>
  <si>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</si>
  <si>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</si>
  <si>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8.</t>
  </si>
  <si>
    <t xml:space="preserve">Programma van eisen en wensen E-HRM </t>
  </si>
  <si>
    <t>8.1</t>
  </si>
  <si>
    <t>8.2</t>
  </si>
  <si>
    <t>8.3</t>
  </si>
  <si>
    <t>8.4</t>
  </si>
  <si>
    <t>8.5</t>
  </si>
  <si>
    <t>8.6</t>
  </si>
  <si>
    <t>8.7</t>
  </si>
  <si>
    <t>8.8</t>
  </si>
  <si>
    <t>8.9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</si>
  <si>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</si>
  <si>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</si>
  <si>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</si>
  <si>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</si>
  <si>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</si>
  <si>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</si>
  <si>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</si>
  <si>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</si>
  <si>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</si>
  <si>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</si>
  <si>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</si>
  <si>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</si>
  <si>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</si>
  <si>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</si>
  <si>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</si>
  <si>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</si>
  <si>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</si>
  <si>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</si>
  <si>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</si>
  <si>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</si>
  <si>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</si>
  <si>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</si>
  <si>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</si>
  <si>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</si>
  <si>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</si>
  <si>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</si>
  <si>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</si>
  <si>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</si>
  <si>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</si>
  <si>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</si>
  <si>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</si>
  <si>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</si>
  <si>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</si>
  <si>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</si>
  <si>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</si>
  <si>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</si>
  <si>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Autorisatie van ESS-MSS-functionaliteit is door Opdrachtgever zelf in te richten voor bepaalde groepen van Eindgebruikers.</t>
  </si>
  <si>
    <t>Het systeem biedt de mogelijkheid om in geval van afwezigheid (bijv. verlof of ziekte) en reguliere vervanging taken/verantwoordelijkheden van geautoriseerde personen horizontaal en verticaal te delegeren.</t>
  </si>
  <si>
    <t>Het systeem beschikt standaard over de mogelijkheid om gebruik te maken van (door Opdrachtgever zelf in te richten) autorisaties voor goedkeuring van een stap binnen een proces/workflow.</t>
  </si>
  <si>
    <t>Het systeem beschikt standaard over de mogelijkheid om zelf processtappen en acties binnen een workflow te definiëren.</t>
  </si>
  <si>
    <t>Opdrachtgever beschikt binnen het systeem standaard over de mogelijkheid om binnen een workflow de vervolgstap te laten bepalen op basis van condities, door Opdrachtgever zelf in te richten. Bijvoorbeeld: volgende stap in workflow Ontslag op eigen verzoek (begint bij LG) is ‘HRM controleren’ indien sprake is van een vaststellingsovereenkomst, indien daarvan geen sprake is, is de vervolgstap ‘MW fiat mutatie via LG’.</t>
  </si>
  <si>
    <t>Activiteiten dienen d.m.v. routering (workflow) de verschillende stappen in een proces te doorlopen. Per workflow-stap is aan te geven wie deze moet afhandelen op basis van autorisatie.</t>
  </si>
  <si>
    <t>Vanuit de workflow kunnen per workflow-actie automatisch documenten worden aangemaakt op basis van (door Opdrachtgever zelf in te richten) templates. Bij de inrichting van de templates kan worden aangegeven in welk bestandsformaat de template moet worden aangemaakt (minimaal docx, PDF/a).</t>
  </si>
  <si>
    <t>De inrichting van templates vindt volledig plaats op basis van tekstverwerking. Kennis van programmeertalen en scripting is niet vereist.</t>
  </si>
  <si>
    <t>In de template-editor is het mogelijk bestanden te uploaden zodat deze bewerkt kunnen worden tot template (minimaal docx).</t>
  </si>
  <si>
    <t>In de template-editor is het mogelijk afbeeldingen te uploaden voor gebruik in templates.</t>
  </si>
  <si>
    <t>In de template-editor is het mogelijk templates te kopiëren en/of gebruik te maken van door Opdrachtgever zelf te definiëren standaardtemplates.</t>
  </si>
  <si>
    <t>Bij de inrichting van templates kan automatisch gebruik worden gemaakt van de gegevens van alle velden die voorkomen in formulieren waarop de template betrekking heeft.</t>
  </si>
  <si>
    <t>Gegevens die beschikbaar zijn vanuit de personeel- en salarisadministratie kunnen in formulieren automatisch worden gebruikt zoals persoonsgegevens en dienstverbandgegevens. Dit behelst ook de mogelijkheid van het plaatsen van verschillende teksten op basis van deze gegevens (Bijvoorbeeld: als ‘geslacht’ = M dan wordt ingevuld ‘de heer’).</t>
  </si>
  <si>
    <t>Het systeem biedt de mogelijkheid om vanuit de een geautomatiseerde workflow notificaties per mail te versturen naar de Medewerker, Manager of door Opdrachtgever zelf in te stellen e-mail-adres. Notificatieteksten zijn per workflow en per workflow-actie door Opdrachtgever zelf in te richten. Aan de notificaties kunnen bijlagen worden toegevoegd onder voorwaarden.</t>
  </si>
  <si>
    <t>Het systeem biedt de mogelijkheid om de workflow zo in te richten, dat bij het afronden van een workflow-stap, een confirmatietekst verschijnt. Bijvoorbeeld als Eindgebruiker klikt op ‘verwijderen’ krijgt hij de confirmatietekst: Definitief verwijderen? Vervolgens heeft hij de keuze om door te gaan of de handeling af te breken.</t>
  </si>
  <si>
    <t>Het HRM-systeem is in staat elke vorm van beloning en of dienstverhouding op basis van de van toepassing zijnde geldende (actuele) wet- en regelgeving, te verlonen.</t>
  </si>
  <si>
    <t>De procesvariabelen (gegevens noodzakelijk voor berekenen van salaris) zijn door Opdrachtnemer in het HRM-systeem ingebracht en worden door Opdrachtnemer onderhouden.</t>
  </si>
  <si>
    <t>Wijzigingen in wet- en regelgeving die van invloed zijn op de bruto en of netto berekening van het salaris van Medewerkers zijn binnen twee maanden na eerste publicatie van wijziging verwerkt in het systeem en via mail gecommuniceerd  met de functioneel beheerder naar Opdrachtgever.</t>
  </si>
  <si>
    <t>Indien wijzigingen van wet- en regelgeving en overige zaken die van invloed zijn op de berekening van bedragen met terugwerkende kracht van toepassing zijn, kan het HRM-systeem deze terugwerkende kracht zonder tussenkomst van Opdrachtgever foutloos uitvoeren.</t>
  </si>
  <si>
    <t>Er worden geen beperkingen gesteld aan het aantal verwerkte wijzigingen in wet- en regelgeving.</t>
  </si>
  <si>
    <t>Correcties worden toegerekend naar de maanden waarop deze betrekking hebben, mits deze betrekking hebben op het lopende kalenderjaar.</t>
  </si>
  <si>
    <t>Het systeem biedt de mogelijkheid om formulieren uit meerdere processen die afzonderlijk op te starten zijn, maar ook als logisch geheel beschouwd kunnen worden, gezamenlijk in een workflow op te nemen. Bijvoorbeeld adreswijziging in combinatie met de reiskostenberekening op basis van de kilometers voor het woon-werkverkeer of een afdelingswijziging met een functiewijziging en een salariswijziging.</t>
  </si>
  <si>
    <t>Het systeem kan per afdeling/team een overzicht tonen met daarin de verlofsaldi per werknemer.</t>
  </si>
  <si>
    <t>Naast procesvariabelen inzake wet- en regelgeving heeft Opdrachtgever de mogelijkheid eigen procesvariabelen in te brengen door de functioneel beheerder. Deze worden door het HRM-systeem op de juiste wijze automatisch verwerkt.</t>
  </si>
  <si>
    <t>Salarisschalen met bijbehorende bedragen zijn opgenomen in het HRM-systeem, waardoor deze gegevens automatisch beschikbaar zijn zonder handmatige mutatie, maar waarbij Opdrachtgever ook handmatig nominaal salaris kan registreren met ingangs- en einddatum.</t>
  </si>
  <si>
    <t>Het HRM-systeem kan saldering en uitruil van de IKB eindejaarsuitkering voor een onbelaste vergoeding voor woon/werkverkeer automatisch vaststellen.</t>
  </si>
  <si>
    <t>Bij ontslag van de Medewerker biedt het HRM-systeem de mogelijkheid de reden van ontslag en indien aan de orde het recht op ontslaguitkering te registreren met daarbij de einddatum en omvang van de ontslaguitkering.</t>
  </si>
  <si>
    <t>Het HRM-systeem biedt de mogelijkheid mutaties in te voeren die noodzakelijk zijn voor de juiste uitvoering van de werkkostenregeling.</t>
  </si>
  <si>
    <t>Aanstellingsmutaties en registratie vindt plaats op basis van werktijdfactor tot twee cijfers achter de komma.</t>
  </si>
  <si>
    <t>Loonbeslagen van een of meerdere deurwaarders kunnen in het HRM-systeem worden ingebracht waarbij het mogelijk is deze beslagen te muteren.</t>
  </si>
  <si>
    <t>Het saldo van de loonbeslagen moet te raadplegen zijn door de P&amp;O-medewerker.</t>
  </si>
  <si>
    <t>De salarisverwerking omvat ten minste twaalf maanden en (indien nodig) een dertiende tot en met maximaal een vijftiende maand waarvan de laatste periode altijd het jaarwerk moet zijn. Daarnaast voorziet het HRM-systeem digitaal in de jaaropgaven, verzamelloonstaten, loonstaat op het niveau van Medewerker en cumulatief boekings- en kostenoverzicht.</t>
  </si>
  <si>
    <t>Het HRM-systeem biedt de mogelijkheid te registreren of er sprake is van een vervanging (onderscheiden naar reden: ziekte, ouderschapsverlof en/of andere vorm van verlof - door Opdrachtgever verder in te richten), detachering en of projecten waarbij onderscheid naar meerdere projecten mogelijk is.</t>
  </si>
  <si>
    <t>Het HRM-systeem is in staat alle looncomponenten toe te rekenen naar de juiste kostenplaats in het juiste tijdvak. Ingeval van meerdere deelfuncties, wordt de verdeling naar kostenplaatsen standaard berekend naar rato van de werktijdfactoren/uren die bij de kostenplaatsen behoort. Opdrachtgever heeft de mogelijkheid deze standaardverdeling op het niveau van Medewerker handmatig aan te passen.</t>
  </si>
  <si>
    <t>Het HRM-systeem is in staat alle looncomponenten toe te rekenen conform de door Opdrachtgever gewenste toewijzing naar kostenplaats(en) en bijbehorend tijdvak(ken). Ook indien een Medewerker meerdere functies achter of naast elkaar vervult (ontslag gevolgd door aanstelling) vindt juiste toerekening plaats per tijdvak en behorend tot de juiste dienstbetrekking.</t>
  </si>
  <si>
    <t>Mutaties kunnen worden ingevoerd met een in de toekomst gelegen verwerkingsdatum, mutaties met terugwerkende kracht en correcties op mutaties, waarbij (her)berekeningen automatisch plaatsvinden, ook over jaargrenzen heen. Mutaties met een ingangsdatum anders dan de eerste van de maand zijn mogelijk.</t>
  </si>
  <si>
    <t>Herrekeningen (mutaties met terugwerkende kracht) worden afzonderlijk op één salarisspecificatie gepresenteerd waarbij de beginperiode van de herrekening wordt vermeld. Automatische herrekening is mogelijk met een ingangsdatum anders dan de eerste van de maand.</t>
  </si>
  <si>
    <t>Het systeem voorziet in de mogelijkheid om achteraf (maximaal tot huidig jaar -1) salarisverwerkingen uit te voeren ten behoeve van actief en inactief (ontslagen) personeel.</t>
  </si>
  <si>
    <t>Bij meerdere dienstverbanden wordt een gecumuleerde salarisstrook voor de werknemer gemaakt waarbij het systeem rekening houdt met correcte verwerking van de loon- en loonheffingsbestanddelen.</t>
  </si>
  <si>
    <t>De output van een maandelijkse productie moet zichtbaar zijn in een digitaal dossier. Geautoriseerde medewerkers kunnen per salarisstrook aangeven of deze akkoord is of wordt afgekeurd. Het is mogelijk opmerkingen (digitale notities) bij salarisstroken te plaatsen, al dan niet zichtbaar voor medewerkers. Goedgekeurde stroken worden automatisch zichtbaar voor medewerkers in hun digitale (salaris)dossier op een vooraf door Opdrachtgever ingestelde termijn (datum).</t>
  </si>
  <si>
    <t>In het systeem is het mogelijk om per organisatie een afwijkende inzenddatum te gebruiken voor verzending van de productie aan de Opdrachtnemer.</t>
  </si>
  <si>
    <t>Ingeval van geconstateerde fouten ondersteunt het systeem de mogelijkheid om gedurende het verwerkingsproces, maar ook na afloop daarvan van enige maand ongelimiteerd (delen van) de Salarisverwerking over te draaien (=correctie productie).</t>
  </si>
  <si>
    <t>Het HRM-systeem berekent bij indiensttreding automatisch het jaarloon bijzonder tarief, past bijbehorend percentage bijzonder tarief toe en berekent het jaarinkomen ABP. Opdrachtgever kan dit overschrijven met het toepassen van de voordeelregel zowel op werkgevers- als werknemersniveau.</t>
  </si>
  <si>
    <t>Bij mutaties (naar verleden, heden en toekomst) kan het HRM-systeem kostenplaatsen (organisatieonderdelen) en kostendragers (kostenpost in de boekhouding) toerekenen en inzichtelijk maken aan de betreffende tijdvakken.</t>
  </si>
  <si>
    <t>Het HRM-systeem biedt de mogelijkheid digitaal een overzicht te raadplegen van alle Medewerkers die een salarisstrook ontvangen, met de mogelijkheid de salarisstrook van een of meerdere Medewerkers op het overzicht door middel van een muisklik te raadplegen. Ook moet het raadplegen mogelijk zijn op het instellingsniveau en afdelingsniveau, waarvoor de Eindgebruiker geautoriseerd is.</t>
  </si>
  <si>
    <t>Het HRM-systeem levert maandelijks voor alle Medewerkers een digitale salarisstrook ongeacht of in de betreffende maand een mutatie heeft plaatsgevonden. Vanaf moment van salarisbetaling en nadat Opdrachtgever de digitale salarisstrook heeft vrijgegeven is deze voor de Medewerker digitaal raadpleegbaar. Salarisstroken die reeds in eerdere maanden zijn vrijgegeven blijven raadpleegbaar voor de Medewerker. De applicatie biedt de mogelijkheid salarisstroken te printen.</t>
  </si>
  <si>
    <t>Jaarlijks voor 1 februari en nadat Opdrachtgever deze heeft vrijgegeven biedt de applicatie de mogelijkheid aan de Medewerker om de jaaropgave van het afgelopen jaar te raadplegen. Deze jaaropgave kan door de Medewerker afgedrukt worden en blijft raadpleegbaar. Jaaropgaves die reeds in eerdere jaren zijn vrijgegeven blijven raadpleegbaar voor de Medewerker en kunnen geprint worden.</t>
  </si>
  <si>
    <t>Het HRM-systeem maakt automatisch een batch naar de Belastingdienst, het pensioenfonds, UWV, ABP en andere aangesloten bedrijven. De batches dienen te voldoen aan de voorwaarden van de ontvangende/aangesloten bedrijven.</t>
  </si>
  <si>
    <t>Opdrachtnemer verzorgt betaalopdrachten ten behoeve van bancaire verwerking inclusief afdrachten naar belastingdienst en ABP. Het HRM-systeem levert alle gegevens met betrekking tot salarisbetalingen digitaal aan. Opdrachtgever zorgt vervolgens voor verdere verwerking richting de banken om de salarisbetalingen te effectueren. Autorisatie voor betaalbaarstelling door Opdrachtgever is vereist. De batches voldoen aan de voorwaarden die de banken en overige instellingen eisen.</t>
  </si>
  <si>
    <t>In het systeem is het mogelijk dat Opdrachtgever een uitbetaling aan een medewerker in een betaalbatch blokkeert alvorens het betaalbestand wordt aangeleverd aan Equens.</t>
  </si>
  <si>
    <t>Het betaalbestand is een geheel van betalingen uit een normale productie en gecorrigeerde stroken. Hierbij wordt betalingen uit de initiële strook overschreven door de betalingen uit de correctiestrook.</t>
  </si>
  <si>
    <t>Het HRM-systeem kan loon uit vroegere dienstbetrekking (groene tabel) verlonen, waarbij een combinatie groene en witte tabel mogelijk is. Dit geldt ook voor de loonaangifte naar de fiscus.</t>
  </si>
  <si>
    <t>De salarisberekening dient inzichtelijk te zijn: de betreffende rekenregels en variabelen (percentages) zijn eenvoudig te raadplegen.</t>
  </si>
  <si>
    <t>Het HRM-systeem kan individuele simulatieberekeningen maken. Het HRM-systeem maakt gebruik van de gegevens en cumulatieven die in het PSA-/HRM-systeem bekend zijn c.q. zijn opgebouwd. Bijvoorbeeld bij indiensttreding, salariswijziging, functiewijziging en aanpassingen van de CAR-UWO. Het resultaat is een volledige berekening inclusief loonstrook en loonkostenberekening.</t>
  </si>
  <si>
    <t>Opdrachtgever heeft in het systeem standaard de mogelijkheid tot het zelf definiëren en inrichten van verschillende verlofregelingen en verlofsoorten. Het systeem maakt onderscheid tussen wettelijk en bovenwettelijk verlof.</t>
  </si>
  <si>
    <t>Het systeem berekent standaard automatisch het beschikbare verlof, rekening houdend met de geldende verlofregeling (inclusief lokale regelingen) en rekening houdend met de in- en uitdienstdatum en het aantal aanstellingsuren. Bij mutaties in de dienstverbandgegevens wordt het beschikbare verlof automatisch herrekend.</t>
  </si>
  <si>
    <t>Het is mogelijk om in het systeem het verlof te blokkeren voor een bepaalde periode, bijvoorbeeld bij ouderschapsverlof of overlijden. Het systeem herrekent automatisch het verlofrecht.</t>
  </si>
  <si>
    <t>Het systeem ondersteunt standaard de centrale registratie van feestdagen en collectief roostervrije dagen.</t>
  </si>
  <si>
    <t>Afgeronde mutaties uit ESS/MSS kunnen direct (of binnen ingestelde tijd) geautomatiseerd worden verwerkt in de salarisadministratie (zonder extra handeling door de PSA).</t>
  </si>
  <si>
    <t>Indien sprake is van meerdere dienstverbanden kunnen alle Eindgebruikers (medewerker, leidinggevende, HRM) de keuze maken op welk dienstverband de mutatie betrekking heeft.</t>
  </si>
  <si>
    <t>De Opdrachtgever kan zelfstandig, onbeperkt in aantal en soort, formulieren ontwikkelen die raadplegen, wijzigen en invoeren van gegevens mogelijk maken evenals het toevoegen van één of bijlagen (zoals gescand ID, gescande parkeerbon bij declaratie), eventueel door gebruikmaking van standaard meegeleverde/bestaande formulieren.</t>
  </si>
  <si>
    <t>De Opdrachtgever kan zelfstandig workflows en formulieren aanpassen en verwijderen.</t>
  </si>
  <si>
    <t>Binnen het systeem is het mogelijk dat formulierinstanties (mutaties) worden verwijderd door geautoriseerde Eindgebruikers (van de Opdrachtgever), zowel per stuk als bulk.</t>
  </si>
  <si>
    <t>Gegevens van medewerker worden pre-filled weergeven op de digitale formulieren. Tenminste weergegeven worden: samengestelde naam, persoonsnummer, organisatorische eenheid en functie.</t>
  </si>
  <si>
    <t>In het systeem is het mogelijk om extra rubrieken naar eigen wensen aan te maken ten behoeve van het gebruik in formulieren, zonder de informatie uit deze velden te exporteren naar de personeel- en salarisadministratie. Het moet mogelijk zijn hieraan een referentietabel (keuzelijst) te koppelen.</t>
  </si>
  <si>
    <t>Referentietabellen die gekoppeld zijn aan rubrieken in het personeel- en salarissysteem zijn in Self Service beschikbaar voor het invullen van formulieren. Wijziging van de werking en inhoud van een rubriek in het personeel- en salarissysteem worden automatisch doorgevoerd in het Self Service systeem.</t>
  </si>
  <si>
    <t>In formulieren (standaard en eigen) is het mogelijk om automatische controles op alle velden (standaard en eigen) te definiëren. Verplichte velden zijn in het systeem visueel herkenbaar. Bijvoorbeeld: verplicht numeriek, datumveld of verplicht in te voeren.</t>
  </si>
  <si>
    <t>Door de Opdrachtgever kan de naam van velden worden aangepast per rubriek of per formulier. Die naam wordt getoond in het scherm. Deze naam wordt niet overschreven door upgrades van het personeel- en salarissysteem.</t>
  </si>
  <si>
    <t>Het automatisch aanvullen dan wel invullen (berekenen) van velden op basis van ingevoerde gegevens moet door Opdrachtgever kunnen worden ingeregeld bij het ontwikkelen van formulieren, bijvoorbeeld met behulp van javascript. Bijvoorbeeld: het veld reiskostenvergoeding wordt automatisch berekend op basis van aantal werkdagen, reisafstand en vergoeding per km, begrensd door fiscale regeling woon-werk.</t>
  </si>
  <si>
    <t>Alle aanvragen hebben de mogelijkheid om een datum van ingang te kiezen die ligt in het verleden (minimaal huidig kalenderjaar) of in de toekomst. Elke datum van ingang van een aanvraag of mutatie is mogelijk (niet per se gebonden aan 1e dag van de maand).</t>
  </si>
  <si>
    <t>Bij het openen van een mutatieformulier wordt de huidige waarde getoond en deze blijft zichtbaar naast de nieuw in te voeren waarde.</t>
  </si>
  <si>
    <t>Actiehouders kunnen bij het afhandelen van een stap in een workflow een boodschap meegeven voor de volgende actiehouder. Deze mogelijkheid kan worden ingesteld en eventueel verplicht worden gesteld (te bepalen door Opdrachtgever bij inrichting van de workflow).</t>
  </si>
  <si>
    <t>Afgewezen aanvragen kunnen door de initiërende Eindgebruiker worden aangepast en opnieuw in routing worden gebracht.</t>
  </si>
  <si>
    <t>Opdrachtgever kan in de ESS/MSS module invoerformulieren inrichten met rekenregels voor declaraties zoals reiskostendeclaraties en overwerkdeclaraties.</t>
  </si>
  <si>
    <t>Alle workflows zijn met hun actuele status zichtbaar middels een raadpleegfunctie op basis van autorisatie. Dit betreft zowel actieve als niet actieve workflows.</t>
  </si>
  <si>
    <t>Het systeem ondersteunt standaard de registratie van het verlofproces. Het verlofproces omvat de ESS/MSS-workflow ten aanzien van (correctie) verlofaanvragen en -saldi en managementinformatie ten aanzien van verlof.</t>
  </si>
  <si>
    <t>Het systeem verwerkt standaard en automatisch (minimaal 1x per uur) de geaccordeerde aanvraag verlof, geaccordeerde correctie verlofaanvraag, de geaccordeerde koop of verkoop van verlofuren in het verlofsaldo van de medewerker.</t>
  </si>
  <si>
    <t>Het systeem ondersteunt standaard de registratie van overuren en buiten dagvenster-uren. Op basis van toeslagpercentages per dag en begin- en eindtijd worden de uren automatisch aan het verlofsaldo toegevoegd of uitbetaald (afhankelijk van de regeling of de keuze per declaratie van de individuele medewerker) en de toeslagpercentages uitbetaald.</t>
  </si>
  <si>
    <t>Eisen aan de invulling van de Managementinformatie</t>
  </si>
  <si>
    <t>9.1</t>
  </si>
  <si>
    <t>9.3</t>
  </si>
  <si>
    <t>9.4</t>
  </si>
  <si>
    <t>9.5</t>
  </si>
  <si>
    <t>9.6</t>
  </si>
  <si>
    <t>9.7</t>
  </si>
  <si>
    <t>9.8</t>
  </si>
  <si>
    <t>Opdrachtgever kan binnen het HRM-systeem rapportages genereren zonder tussenkomst van Opdrachtnemer.</t>
  </si>
  <si>
    <t>Het HRM-systeem moet de rapporten beschikbaar kunnen maken voor specifieke Eindgebruikers(groepen) bijvoorbeeld leidinggevenden;</t>
  </si>
  <si>
    <t>In de rapportages moet gebruikgemaakt kunnen worden van diverse filteringen en sorteringen, waarbij minimaal gebruikgemaakt kan worden van verschillende organisatieniveaus, periodes (bijvoorbeeld: begindatum, einddatum, peildatum, of peilperiode).</t>
  </si>
  <si>
    <t>Alle rapportages die Opdrachtgever ingevolge wet- en regelgeving dient te leveren, worden door Opdrachtnemer aangeboden als standaardrapportages, die de Opdrachtgever zonder tussenkomst van Opdrachtnemer kan genereren. Het betreft de rapportages of bestanden die Opdrachtgever moet aanleveren aan derde partijen zoals ABP, accountant of Arbodienst.</t>
  </si>
  <si>
    <t>De voortgang van processen kan met behulp van voortgangsrapportages bewaakt worden (op het scherm, maar ook met export- en printmogelijkheden). Bijvoorbeeld, per maand kan Opdrachtgever inzien wat de aanstellingen zijn van de leden in een team of wat het verzuimpercentage per team of Medewerker is.</t>
  </si>
  <si>
    <t>10.1</t>
  </si>
  <si>
    <t>10.2</t>
  </si>
  <si>
    <t>10.3</t>
  </si>
  <si>
    <t>10.5</t>
  </si>
  <si>
    <t>10.9</t>
  </si>
  <si>
    <t>10.10</t>
  </si>
  <si>
    <t>10.11</t>
  </si>
  <si>
    <t>In het HRM-systeem kan een organisatiestructuur worden vastgelegd op minimaal zes hiërarchische niveaus.</t>
  </si>
  <si>
    <t>Behalve toekennen van mutatie- en leesrechten aan hiërarchische lagen en groepen binnen deze lagen, dient het HRM-systeem tevens de mogelijkheid te bieden op het niveau van een individuele Medewerker lees- en mutatierechten toe te kennen.</t>
  </si>
  <si>
    <t>Het HRM-systeem beschikt over een rol, groep en/of user gebaseerde functionaliteit (Role Based Access Control: RBAC) met de mogelijkheid dat een Eindgebruiker meerdere rollen heeft.</t>
  </si>
  <si>
    <t>Het systeem biedt als functionaliteit dat Eindgebruikers in meerdere rollen kunnen worden ingedeeld.</t>
  </si>
  <si>
    <t>Autorisaties worden in alle onderdelen van het HRM-systeem afgedwongen.</t>
  </si>
  <si>
    <t>Hiernaast kan een Beheerder ook ad hoc rechten uitgeven aan Medewerkers.</t>
  </si>
  <si>
    <t>De autorisatie van Eindgebruikers van het HRM-systeem wordt binnen het HRM-systeem vastgelegd. Hiertoe zijn alle rechten in het HRM-systeem gekoppeld aan rollen. De autorisaties van Eindgebruikers van het HRM-systeem wordt binnen het HRM-systeem vastgelegd. Hiertoe zijn alle rechten in het HRM-systeem gekoppeld aan rollen. Rollen in het HRM-systeem zijn door Beheerders vrij te definiëren en kunnen gekoppeld worden aan één of meer groepen in de directory server van Opdrachtgever die hiertoe real time ingelezen worden in het HRM-systeem.</t>
  </si>
  <si>
    <t>Het HRM-systeem is voorzien van hulpmiddelen om wijzigingen in toegang en autorisatie eenvoudig toe te passen en te controleren.</t>
  </si>
  <si>
    <t>Het HRM-systeem laat alleen die functionaliteit en gegevens zien waartoe de betreffende Eindgebruiker geautoriseerd is.</t>
  </si>
  <si>
    <t>De volledige autorisatiestructuur van het HRM-systeem moet op één punt te beheren zijn (inclusief de autorisatie van ESS en MSS).</t>
  </si>
  <si>
    <t>Het HRM-systeem genereert vanuit organisatie- en formatiebeheer organogrammen. Het aantal niveaus is daarbij gelijk aan dat wat is vastgelegd in organisatiebeheer. Deze organogrammen kunnen worden getoond (scherm), afgedrukt in vast format en geëxporteerd naar tenminste Word, PowerPoint en PDF.</t>
  </si>
  <si>
    <t xml:space="preserve">Eisen aan het Technisch Applicatie Beheer binnen de HRM-applicatie (gerelateerd aan bijlage met definitie van SaaS). </t>
  </si>
  <si>
    <t>11.5</t>
  </si>
  <si>
    <t>11.6</t>
  </si>
  <si>
    <t>11.7</t>
  </si>
  <si>
    <t>11.11</t>
  </si>
  <si>
    <t>Het HRM-systeem werkt volledig in de cloud. Dat wil zeggen dat de applicatie volledig draait onder beheer van de leverancier. De Eindgebruiker kan met een internetverbinding gebruik maken van het systeem. Toegang tot het HRM-systeem, zowel voor de frontoffice als de backoffice, wordt verkregen via een webbased portal.</t>
  </si>
  <si>
    <t>Het HRM-systeem moet kunnen draaien onder, Edge, Safari, Firefox en Chrome in de desktopomgeving en in de browsers van de iPad en de Android tablet. Opdrachtnemer ondersteunt alle released en supported versies van deze browsers.</t>
  </si>
  <si>
    <t>Het HRM-systeem beschikt over een rapportagemogelijkheid waarmee alle audit trails die door het HRM-systeem zijn bijgehouden, kunnen worden ingezien.</t>
  </si>
  <si>
    <t>Opdrachtgever kan rapportages opvragen van audit trails.</t>
  </si>
  <si>
    <t xml:space="preserve">Audit trails </t>
  </si>
  <si>
    <t xml:space="preserve">Overig </t>
  </si>
  <si>
    <t>4.1</t>
  </si>
  <si>
    <t>4.2</t>
  </si>
  <si>
    <t>4.3</t>
  </si>
  <si>
    <t>4.4</t>
  </si>
  <si>
    <t>4.5</t>
  </si>
  <si>
    <t>4.6</t>
  </si>
  <si>
    <t>4.7</t>
  </si>
  <si>
    <t>4.8</t>
  </si>
  <si>
    <t>4.9</t>
  </si>
  <si>
    <t>4.10</t>
  </si>
  <si>
    <t>4.11</t>
  </si>
  <si>
    <t>4.12</t>
  </si>
  <si>
    <t>4.13</t>
  </si>
  <si>
    <t>4.14</t>
  </si>
  <si>
    <t>4.15</t>
  </si>
  <si>
    <t>4.16</t>
  </si>
  <si>
    <t>4.17</t>
  </si>
  <si>
    <t>4.18</t>
  </si>
  <si>
    <t>4.19</t>
  </si>
  <si>
    <t>4.20</t>
  </si>
  <si>
    <t>4.21</t>
  </si>
  <si>
    <t>4.22</t>
  </si>
  <si>
    <t>4.23</t>
  </si>
  <si>
    <t>*4.24</t>
  </si>
  <si>
    <t xml:space="preserve">1. </t>
  </si>
  <si>
    <t>12.1</t>
  </si>
  <si>
    <t>Opdrachtgever en opdrachtnemer stellen na het geven van de definitieve opdracht een Acceptatiedocument op voor de technische acceptatie en een Acceptatiedocument voor de inhoudelijke Acceptatie van het HRM-systeem. De definitieve acceptatie door Opdrachtgever vindt niet eerder plaats, dan nadat het gehele HRM-systeem naar tevredenheid is opgeleverd.</t>
  </si>
  <si>
    <t>Opdrachtnemer dient één projectleider aan te stellen, die gedurende het gehele implementatietraject als eenduidig aanspreekpunt fungeert voor de projectleider van Opdrachtgever. Van deze projectleider wordt verwacht dat hij de coördinatie voert over alle werkzaamheden die worden uitgevoerd door of in opdracht van Opdrachtgever. De als onderdeel van de Inschrijving voorgestelde projectleider dient daadwerkelijk te worden ingezet. Bij vervanging van de projectleider dient zijn/haar opvolger voor wat betreft kwalificaties en competenties gelijkwaardig te zijn. Voor de implementatie kunnen aan Opdrachtgever geen separate kosten in rekening worden gebracht, anders dan aangeboden als onderdeel van de Inschrijving</t>
  </si>
  <si>
    <t>Opdrachtnemer acteert proactief op ontwikkelingen in wet- en regelgeving, normeringen en maatschappelijke ontwikkelingen die relevant zijn voor de HRM-dienstverlening in het algemeen en voor de gemeentelijke overheid in het bijzonder. Onder proactief acteren wordt verstaan het anticiperen op ontwikkelingen en het treffen van voorbereidingen voor wijzingen in het systeem, ook al zijn definitieve besluiten nog niet genomen. De kosten voor deze aanpassingen vallen onder het reguliere onderhoud.</t>
  </si>
  <si>
    <t>Opdrachtnemer is verantwoordelijk voor een betrouwbaar, stabiel en optimaal functionerend HRM-systeem. Opdrachtnemer garandeert, uitgaande van een beschikbaarheid van de technische infrastructuur van Opdrachtgever van 99,9% per jaar, de beschikbaarheid van het HRM-systeem op werkdagen van 07:00 tot 21:00 uur voor ten minste 99,9% per jaar en voor de overige uren van de week (inclusief weekenden) voor ten minste 99% per jaar.</t>
  </si>
  <si>
    <t>Beschikbaarheid</t>
  </si>
  <si>
    <t xml:space="preserve">Vertrouwelijkheid </t>
  </si>
  <si>
    <t>Opdrachtnemer is binnen de kaders van zijn invloedsfeer verantwoordelijk voor het voorkomen dat onbevoegden gegevens kunnen inzien of wijzigen.</t>
  </si>
  <si>
    <t>Opdrachtnemer exploiteert op geen enkele wijze de in het HRM-systeem opgeslagen gegevens.</t>
  </si>
  <si>
    <t>De servers van Opdrachtnemer staan op Europees grondgebied.</t>
  </si>
  <si>
    <t xml:space="preserve">Veiligheid </t>
  </si>
  <si>
    <t>Opdrachtnemer garandeert te voldoen aan het protocol meldplicht datalekken.</t>
  </si>
  <si>
    <t>Opdrachtnemer vrijwaart Opdrachtgever van virussen, malware, worms en andere softwarematige attacks.</t>
  </si>
  <si>
    <t>Er is een technische en functionele helpdesk aanwezig tijdens werkdagen tussen 8:00 en 17:00 uur. De helpdesk moet zowel telefonisch, via een portal of als via e-mail bereikbaar zijn. De medewerkers van de helpdesk moeten voldoende in staat zijn technische vragen van Beheerders te beantwoorden.</t>
  </si>
  <si>
    <t>De helpdesk dient een ticketsysteem te hebben waarin de calls worden bijgehouden en Beheerders online kunnen inzien wat de voortgang van de behandeling van een incident.</t>
  </si>
  <si>
    <t xml:space="preserve">Formats import- en exportbestanden
</t>
  </si>
  <si>
    <t>Opdrachtnemer garandeert dat bij de handmatige import en export van gegevens minimaal wordt voldaan aan standaard formats zoals Excel, Word, PDF, TXT, CSV, en XML.</t>
  </si>
  <si>
    <t>Training</t>
  </si>
  <si>
    <t xml:space="preserve">Betaling en Berekening </t>
  </si>
  <si>
    <t>7.52*</t>
  </si>
  <si>
    <t>Tijd en verlofregistratie</t>
  </si>
  <si>
    <t xml:space="preserve">Opleidingen </t>
  </si>
  <si>
    <t>9.</t>
  </si>
  <si>
    <t>8.49*</t>
  </si>
  <si>
    <t>8.51*</t>
  </si>
  <si>
    <t>8.52*</t>
  </si>
  <si>
    <t>8.53*</t>
  </si>
  <si>
    <t>8.54*</t>
  </si>
  <si>
    <t>Gesprekcyclys</t>
  </si>
  <si>
    <t>In het HRM-systeem kan de gesprekkencyclus worden gepland.</t>
  </si>
  <si>
    <t>8.55*</t>
  </si>
  <si>
    <t>Het HRM-systeem biedt de mogelijkheid om voor sollicitanten een bruto netto berekening te maken van te ontvangen salaris bij indiensttreding, na invoering van de noodzakelijke gegevens.</t>
  </si>
  <si>
    <t>Het HRM-systeem biedt de mogelijkheid om opleidingen van medewerkers te ‘gematcht’ met functies (talentpool).</t>
  </si>
  <si>
    <t>Het HRM-systeem biedt de mogelijkheid om het opleidingsbudget op individueel en gemeentelijk niveau te beheren.</t>
  </si>
  <si>
    <t>Het HRM-systeem biedt de mogelijkheid om rapportages te maken op vervallen data van diploma's en certificaten voor her-certificering voor bijvoorbeeld bedrijfshulpverlening.</t>
  </si>
  <si>
    <t>Het HRM-systeem biedt de mogelijkheid om de opleidingen van alle medewerkers inzichtelijk te maken in de vorm van een lijst.</t>
  </si>
  <si>
    <t>Het HRM-systeem biedt de mogelijkheid om kortingen van salaris op grond van mogelijke verlofregelingen ingevolge wet- en regelgeving automatisch vast te stellen, waarbij bij samenloop van verlofregelingen geen cumulatie plaatsvindt.</t>
  </si>
  <si>
    <t>Eisen &amp; wensen aan de Salarisadministratie en de procesondersteuning</t>
  </si>
  <si>
    <t>Eisen &amp; Wensen aan de Toegang en Autorisatie</t>
  </si>
  <si>
    <t>Eisen &amp; wensen aan de modules ESS (Employee Self Service) en MSS (Manager Self Service)</t>
  </si>
  <si>
    <t>Eisen &amp; wensen aan de wijze waarop Betaling en Berekening plaatsvindt</t>
  </si>
  <si>
    <t>Eisen en wensen omtrent Verzuimbegeleiding</t>
  </si>
  <si>
    <t>Er is een (online) kennisbank van de leverancier. Deze kennisbank zal vrij door medewerkers van de gemeente te raadplegen zijn. De gemeente doelt hiermee op toegang tot o.a. handleidingen, FAQ's en standaard rapportages.</t>
  </si>
  <si>
    <t>De gemeente maakt onderscheid in twee verschillende prioriteiten. Incidenten/problemen met prioriteit 1 zijn voortgangsbelemmerende prioriteiten en dienen direct door uw organisatie te worden opgepakt. Incidenten/problemen met prioriteit 2 zijn geen voortgangsbelemmerende problemen.</t>
  </si>
  <si>
    <t>Het oppakken van een incident/probleem met prioriteit 1 bestaat uit een probleemanalyse, een oplossingsrichting dan wel, indien mogelijk, een workaround. Hierbij is ook contact mogelijk met de helpdesk buiten kantoortijden.</t>
  </si>
  <si>
    <t>Organisatiebrede storingen kennen prioriteit 1 en worden binnen 4 uur hersteld.</t>
  </si>
  <si>
    <t>Voortgangsbelemmerende storingen voor een groep van gebruikers worden binnen één werkdag hersteld.</t>
  </si>
  <si>
    <t>Voortgangsbelemmerende storingen (prioriteit 1) voor één gebruiker worden binnen 2 werkdagen hersteld.</t>
  </si>
  <si>
    <t>Incidenten/problemen krijgen prioriteit 2 en worden binnen tien dagen afgehandeld. Indien dat niet mogelijk is, dan wordt hiervoor binnen deze tijd een workaround aangeboden.</t>
  </si>
  <si>
    <t>Indien er problemen ontstaan met een medewerker van de helpdesk of andersoortige problemen met medewerkers van uw organisatie, beschikt u over meerdere escalatieniveaus, u geeft ook de contactgegevens aan.</t>
  </si>
  <si>
    <t>U stelt een maandelijkse Service Level Rapportage op waarin incidenten, oplossingen, problemen en doorlooptijden van oplossingen zijn beschreven.</t>
  </si>
  <si>
    <t>Helpdesk &amp; SLA</t>
  </si>
  <si>
    <t xml:space="preserve">Software as a Service </t>
  </si>
  <si>
    <t>13.1</t>
  </si>
  <si>
    <t>1.26</t>
  </si>
  <si>
    <t>Het HRM-systeem biedt de mogelijkheid om opleidingsvragen digitaal in het systeem te behandelen.</t>
  </si>
  <si>
    <t>1.4</t>
  </si>
  <si>
    <t>1.10</t>
  </si>
  <si>
    <t>1.20</t>
  </si>
  <si>
    <t>1.21</t>
  </si>
  <si>
    <t>1.24</t>
  </si>
  <si>
    <t>1.27</t>
  </si>
  <si>
    <t>1.28</t>
  </si>
  <si>
    <t>1.29</t>
  </si>
  <si>
    <t>Het HRM-systeem levert alle gegevens aan instanties op de daarvoor door de betreffende instanties aangegeven wijze op basis van Kwaliteitsnorm Dataportabiliteit. Onder aanleveren wordt hier niet verstaan het handmatig exporteren van bestanden maar een autonome functie die zonder tussenkomst van personen functioneert.</t>
  </si>
  <si>
    <t>Per Upgrade, Update en het gepleegd Onderhoud wordt een volledig overzicht meegeleverd van de inhoud hiervan (beschrijving van de nieuwe functionaliteiten, een opsomming van opgeloste fouten en instructies voor de beheerders).</t>
  </si>
  <si>
    <t>Het systeem biedt de functionaliteit om automatisch de bewaartermijn vast te stellen door de Opdrachtgever op basis van minimaal in te vullen criteria.</t>
  </si>
  <si>
    <t>Middels de conversie van het huidig naar het nieuw op te leveren Digitaal Personeelsdossier dienen bij oplevering alle huidige personeelsdossiers met bijbehorende metadata en autorisaties overgenomen te zijn.</t>
  </si>
  <si>
    <t>Te vernietigen archiefbestanddelen worden eerst verplaatst naar een zogenaamde prullenbak alvorens ze definitief worden vernietigd. Het is mogelijk archiefbestanddelen vanuit die prullenbak terug te plaatsen in het dossier. De archiefbestanddelen in de prullenbak dienen actief (met een handmatige opdracht in het systeem) door de Functioneel Beheerder definitief te worden vernietigt uit de prullenbak.</t>
  </si>
  <si>
    <t xml:space="preserve">Het HRM-systeem controleert automatisch de mutaties op:
• Een bankrekeningnummer voldoet aan IBAN en BIC, met uitzondering van de oude postbankrekeningnummers;
• Een burgerservicenummer voldoet aan de 11-proef;
• Correcte data, bijvoorbeeld de einddatum moet na de ingangsdatum liggen.
• Deze controle leidt tot een blokkade van de mutatie indien gegevens incorrect zijn.
</t>
  </si>
  <si>
    <t>Het HRM-systeem biedt de mogelijkheid arbeidstherapeutisch werken en/of passende arbeid te registreren, waarbij het HRM-systeem signaleert zodra de termijn van 6 weken (termijn is flexibel in het HRM-systeem in te regelen) is verstreken.</t>
  </si>
  <si>
    <t>Het HRM-systeem biedt de functionaliteit om formatie en bezetting inzichtelijk krijgen in aantal FTE en in waarde in euro's.</t>
  </si>
  <si>
    <t>Het HRM-systeem biedt de mogelijkheid om een prioritering aan te geven van te effectueren beslagen, beslagen die gelijktijdig ten uitvoer gebracht kunnen worden (cumulatie van beslagen) en waarbij beslagen op de juiste wijze geëffectueerd worden ingevolge wet- en regelgeving.</t>
  </si>
  <si>
    <t>Het HRM-systeem ondersteunt bij de berekening en registratie van de opname van verlof door automatische doorrekening van de opgevraagde en het beschikbare verlof.</t>
  </si>
  <si>
    <t>Het HRM-systeem dient rekening te houden met met de beslagvrije voet, het bedrag van het beslag, betalingen aan derden (curator) en akten van sessie van de medewerker.</t>
  </si>
  <si>
    <t>Het HRM-systeem signaleert het verstrijken van de vastgestelde termijnen ingevolge wet- en regelgeving aan de Managers en HR-medewerkers van Opdrachtgever voor alle acties die zij dienen te verrichten. Bijvoorbeeld als sprake is van vangnet moet het HRM-systeem weergeven dat een melding naar UWV verstuurd moet worden binnen de wettelijke termijn.</t>
  </si>
  <si>
    <t>De signalering m.b.t. Wet Verbetering Poortwachter is op individueel niveau herleidbaar.</t>
  </si>
  <si>
    <t>Het HRM-systeem biedt de mogelijkheid eigen formulieren en documentatie van Opdrachtgever in het HRM-systeem op te nemen die de Manager en HR-medewerker kan raadplegen, muteren en versturen (per mail en post).</t>
  </si>
  <si>
    <t>Het HRM-systeem biedt de mogelijkheid om data uit het HRM-systeem te exporteren naar het UWV en overige geautoriseerde instanties aansluitend bij de bestandseisen van de ontvangende partij. Deze bestandseisen zijn hierbij leidend.</t>
  </si>
  <si>
    <t>Het HRM-systeem is in staat combinaties van loon met WIA of WAO-uitkeringen van (voormalige) werknemers van Opdrachtgever juist te verwerken voor zover Opdrachtgever verantwoordelijk is voor deze uitbetaling.</t>
  </si>
  <si>
    <t xml:space="preserve">Het systeem biedt de mogelijkheid om vanuit de workflow per workflow-actie automatisch documenten op te slaan in het personeelsdossier. Bij de inrichting van de workflow zijn minimaal de volgende opties mogelijk:
- Het document wordt direct opgeslagen op de plek in het personeelsdossier (default-waarde te bepalen bij de inrichting van de workflow);
- op het moment van opslaan bepaalt eindgebruiker welke documenten op welke plek in het personeelsdossier worden opgeslagen. </t>
  </si>
  <si>
    <t>Het HRM-systeem berekent de verlofrechten per jaar automatisch, rekening houdend met alle van toepassing zijde factoren, conform de wet en de van toepassing zijnde CAO’s voor het Rijk en de Gemeenten.</t>
  </si>
  <si>
    <t>Het systeem biedt de mogelijkheid voor de HR-medewerker op rapportages een aparte schijf die onderdeel uitmaakt van het HRM-systeem op te slaan, zodat deze op een later tijdstip beschikbaar zijn en/of eenvoudig aan te passen zijn met andere velden en selectiecriteria.</t>
  </si>
  <si>
    <t>Het HRM-systeem berekent automatisch de toeslagen over overuren, buitendagvenster uren en TOD uren</t>
  </si>
  <si>
    <t>eis</t>
  </si>
  <si>
    <t>Het HRM-systeem biedt de mogelijkheid om een signaal te genereren als een handeling in het systeem een gevolg heeft voor de rechtspositie van de medewerker. De momenten waarop het HRM-systeem dit moet signaleren is:
• Expiratie arbeidsovereenkomst (bijvoorbeeld 4 maanden voorafgaand aan deze datum);
• Einde proeftijd;
• Einddatum zwangerschaps- en bevallingsverlof;
• Wet Verbetering Poortwachter;
• Einddatum ouderschapsverlof;
• Ambtelijk- of diensttijdjubileum.
* door Opdrachtgever gedefinieerde data</t>
  </si>
  <si>
    <t>Het aantal rollen qua autorisaties betreft minimaal HR-medewerker,teamleider, Medewerker en Functioneel Beheerder. De Functioneel beheerder heeft de mogelijkheid om rollen en autorisaties aan te passen.</t>
  </si>
  <si>
    <t>Het systeem kan vanuit het netto salaris meerdere stortingen naar minimaal 3 verschillende bankrekeningen uitvoeren. Per bankrekening kan een (afwijkende) omschrijving worden toegevoegd. Het systeem is gereed voor een storting op internationale bankrekeningnummers.</t>
  </si>
  <si>
    <t>Het HRM systeem kan alle toepassingen van het IKB verwerken, zoals uitruil mogelijkheden en uitbetalingsmogelijkheden.</t>
  </si>
  <si>
    <r>
      <t xml:space="preserve">Het pakket ondersteunt wettelijke bronnen en doelen voor het IKB zoals vastgelegd in de cao gemeente. 
</t>
    </r>
    <r>
      <rPr>
        <sz val="10"/>
        <rFont val="Arial"/>
        <family val="2"/>
      </rPr>
      <t xml:space="preserve">
</t>
    </r>
  </si>
  <si>
    <t>Opdrachtnemer dient Beheerders op dusdanige wijze te trainen en van Nederlandstalige (trainings)documentatie en eventuele andere hulpmiddelen te voorzien dat zij geheel zelfstandig het HRM-systeem en functioneel te kunnen beheren. Deze training is zowel online als op locatie mogelijk.</t>
  </si>
  <si>
    <t xml:space="preserve">Het HRM-systeem voldoet aan de Gemeentelijke Kwaliteitsnormen </t>
  </si>
  <si>
    <t>Het HRM-systeem biedt voor HR-medewerkers de mogelijkheid om documenten, salarisstroken en jaaropgaven toe te voegen aan het digitaal personeelsdossier. Bij voorkeur via een geautomatiseerde workflow, waarbij het document rechtstreeks in het digitale personeelsdossier wordt geplaatst.</t>
  </si>
  <si>
    <t xml:space="preserve">Voor elke Manager en HR-medewerker zijn de personeelsdossiers van Medewerkers beschikbaar in overeenstemming met zijn/haar autorisatie. </t>
  </si>
  <si>
    <t xml:space="preserve">De ESS/MSS-functionaliteit maakt gebruik van het standaard autorisatiemechanisme in het HRM-systeem. Voor Opdrachtgever is het van belang dat:
• De Manager of HR-medewerker tijdens het verificatie- en autorisatieproces automatisch een (email-)bericht ontvangt zodra nieuwe gegevens klaar staan in de ESS/MSS-portal.
• Medewerkers automatisch een (email-)bericht ontvangen zodra nieuwe gegevens klaar staan in de ESS/MSS-portal.
</t>
  </si>
  <si>
    <t>Het HRM-systeem biedt Managers en HR-medewerkers ondersteuning bij het doorlopen en uitvoeren van alle verplichte stappen in het kader van de Wet Verbetering Poortwachter, op basis van een geautomatiseerde workflow.</t>
  </si>
  <si>
    <t>De implementatie, conversie en het testen dient in 2021 te worden uitgevoerd en afgerond te zijn vóór 1 januari 2022.</t>
  </si>
  <si>
    <t>Ten behoeve van de aanbesteding voor voor het implementeren, beheren en onderhouden van een E-HRM systeem
met zaaknummer 2149532 ten behoeve van de gemeente Midden-Drenthe</t>
  </si>
  <si>
    <t>Het HRM-systeem is gebouwd op basis van bewezen technologie en alle eisen zijn operationeel bij een opdrachtgever van de inschrijver.</t>
  </si>
  <si>
    <t xml:space="preserve"> In het HRM-systeem kunnen alle vormen van verlof ingevolge wet- en regelgeving, de CAO Rijksambtenaren en de CAO Gemeenten worden geregistreerd, inclusief opgebouwde rechten (ook van mogelijk eerder opgebouwde rechten bij een andere werkgever). Ook kunnen eigen verlofregels verwerkt worden.</t>
  </si>
  <si>
    <t xml:space="preserve">Het arbeidsverleden van Medewerkers dient geregistreerd te kunnen worden in het HRM-systeem. </t>
  </si>
  <si>
    <t>In het HRM-systeem kunnen minimaal alle gegevens geregistreerd worden die Opdrachtgever aanvullend overeenkomt met haar personeel, bijvoorbeeld het in bruikleen geven van apparatuur, de uitgifte van een sleutel of een tag.</t>
  </si>
  <si>
    <t>Het HRM-systeem biedt de mogelijkheid om de mutatie van de eenmalig geregistreerde (ingevoerde) gegevens tot een mutatie te laten leiden van de overeenkomende gegevens in het digitaal personeelsdossier, ook wanneer dit gevolgen heeft voor de toegang tot het personeelsdossier (autorisatie). 
Bijvoorbeeld in het geval een medewerker wijzigt van functie, waardoor de toegang tot het personeelsdossier overgaat van de oude naar de nieuwe leidinggevende. Of dat de invoer van een nieuwe leidinggevende ook betekent dat deze automatisch geautoriseerd is voor de digitale personeelsdossiers van de medewerkers van zijn onderdeel. </t>
  </si>
  <si>
    <t>De toegang tot de verschillende dossiers is te beveiligen per soort dossier. Het personeelsdossier is te autoriseren op basis van de rol/functie van desbetreffende Eindgebruiker.Opdrachtgever kan zelf autorisaties inrichten.</t>
  </si>
  <si>
    <t>Archiefbestanddelen kunnen binnen het systeem collectief worden vernietigd. Vernietiging gebeurt zodanig dat reproductie van de vernietigde archiefbestanddelen niet mogelijk is.</t>
  </si>
  <si>
    <t>Workflow en E-HRM betekent een verschuiving van zelf registreren naar controleren door  PSA. Het HRM-systeem dient daarom te ondersteunen bij de controle van records die nieuw zijn ingevoerd, gemuteerd, eventueel verwijderd door een medewerker zelf.</t>
  </si>
  <si>
    <t>Het HRM-systeem beschikt over een functionaliteit verzuimregistratie en verzuimbegeleiding (bij voorkeur in één functionaliteit) met geautomatiseerde ondersteuning op het gebied van alle daaraan gekoppelde stappen in het kader van de wet Verbetering Poortwachter en de ziekteverzuimprotocollen. En moet beschikken over koppeling met ARBO dienst</t>
  </si>
  <si>
    <t>In het HRM-systeem is de reden van afwezigheid zichtbaar voor de HR-medewerker. Opdrachtgever verstaat hieronder: meldingen voor zwangerschapsverloven, vangnetgevallen en meldingen Ziektewet. Deze meldingen worden tijdig doorgegeven aan de desbetreffende instanties zoals UWV door middel van signaleringen aan HR-medewerker.</t>
  </si>
  <si>
    <t>Zodra een verzuimmutatie plaatsvindt van een medewerker met een andere verlofregistratie (duurzame inzetbaarheid/BAPO, ouderschapsverlof en/of zorgverlof) signaleert het HRM-systeem dit richting de geautoriseerde Professionals van de afdeling PSA.</t>
  </si>
  <si>
    <t>Het HRM-systeem biedt de mogelijkheid om periodiek data te kunnen exporteren naar onder meer het verzuimregistratiesysteem van de arbodienst.</t>
  </si>
  <si>
    <t>Per organisatie(onderdeel) zijn de bronnen en doelen afzonderlijk in te richten in een eigen regeling.</t>
  </si>
  <si>
    <t>Een aanvraag kan alleen worden afgehandeld als alle verplichte velden zijn ingevuld.</t>
  </si>
  <si>
    <t xml:space="preserve"> In het pakket zitten ten minste de volgende controles:
- maximaal aantal te verkopen / kopen uren;
- wanneer een bron meerdere malen wordt ingezet voor verschillende doelen vindt een controle plaats op het maximum te besteden bedrag van de bron.
Bijvoorbeeld: in december uitruil vakbondscontributie van IKB eindejaarsuitkering, in december uitruil van aankoop uren van IKB eindejaarsuitkering en in december uitruil van vergoeding woon-werk van IKB eindejaarsuitkering.
</t>
  </si>
  <si>
    <t>In het cafetariamodel dient een simulatiemogelijkheid aanwezig te zijn van de financiële gevolgen van de uitwerking van de in te zetten bronnen voor een gekozen doel.</t>
  </si>
  <si>
    <t>Een berekening (simulatie) houdt rekening met saldi van reeds gebruikte bronnen en doelen (bij het doel wordt ook automatisch rekening gehouden met gebruikte bronnen van voorgaande jaren).</t>
  </si>
  <si>
    <t>Ten aanzien van flexibele arbeidsvoorwaarden biedt het systeem de Eindgebruiker een weergave van de ingevoerde (verwerkte) keuzes.</t>
  </si>
  <si>
    <t>In het systeem is het mogelijk om meerdere looncomponenten in mindering te brengen op de berekende fiscale ruimte woon-werkverkeer. Bij een aanvraag is de berekende fiscale ruimte (inclusief correcties) zichtbaar tot en met de laatste Salarisverwerking.</t>
  </si>
  <si>
    <t>Het HRM-systeem houdt rekening met CAO-bepalingen, zoals minimale vakantietoeslag en minimale eindejaarsuitkering.</t>
  </si>
  <si>
    <t xml:space="preserve">Bij CAO wijzigingen, aanpassing salaris en FTE een automatische doorrekening van de loonkosten per genoemd voorbeeld. </t>
  </si>
  <si>
    <t>Het HRM-systeem beschikt over een begrotings module waardoor het voor opdrachtgever mogelijk is de begroting in te kunnen lezen.</t>
  </si>
  <si>
    <t>Mutaties die betrekking hebben op voorgaande kalenderjaren worden als een eenmalige variabele beloning toegerekend naar de maand januari van het lopende kalenderjaar.</t>
  </si>
  <si>
    <t>Het systeem berekent standaard de verlofsaldi bij aanvang van een nieuw kalenderjaar waarbij opgebouwde verlofrechten uit het voorgaande kalenderjaar op basis van de van toepassing zijnde CAO en lokale regelingen automatisch worden meegenomen en/of automatisch vervallen, naar keuze van de Opdrachtgever in te stellen.</t>
  </si>
  <si>
    <t>Het HRM systeem heeft een Self Servicegedeelte en een ESS-/MSS-functionaliteit met alle workflows, formulieren en templates.</t>
  </si>
  <si>
    <t xml:space="preserve">Het systeem biedt de mogelijkheid om de volgende gegevens uit de salarisadministratie  te kunnen raadplegen met de ESS-/MSS-modules van het E-HRM-systeem:
- medewerker-gegevens; 
- dienstverband- en salarisgegevens; 
- verlofgegevens;
- verzuimgegevens.
</t>
  </si>
  <si>
    <t>Binnen één workflow kunnen automatisch de volgende afhandelingen plaatsvinden: indienen, goedkeuren, genereren documenten (besluiten), archivering in het digitale dossier (zowel door de workflow gegenereerde documenten als door Eindgebruiker toegevoegde bijlagen) en geautomatiseerde verwerking in de salarisadministratie.</t>
  </si>
  <si>
    <t xml:space="preserve">Het systeem geeft de medewerker per week de mogelijkheid om plus-en minuren te registreren (registreren van uren), afgezet tegen zijn arbeidsduur / aanstelling per week. Daarbij is het volgende van belang:
• goedkeuring van leidinggevende;
• uren worden automatisch afgeschreven of bijgeschreven op de verlofkaart.
</t>
  </si>
  <si>
    <t>Formele documenten worden als definitief in het HRM-systeem geregistreerd na akkoord van de P&amp;O-medewerker.</t>
  </si>
  <si>
    <t xml:space="preserve">Het HRM-systeem kan op de volgende niveaus autorisatie toekennen:
- HRM-systeemniveau; 
- Niveau van gegevensgroepen; 
- Schermniveau (functioneel niveau);
- Veldniveau. </t>
  </si>
  <si>
    <t>Authenticatie van Medewerkers verloopt altijd via het netwerk van Opdrachtgever via de Active Directory server. Na authenticatie via deze Active Directory server hebben Eindgebruikers via single sign-on toegang tot alle onderdelen van het HRM-systeem (voor zover zij daartoe geautoriseerd zijn). Bij toegang van buitenaf is altijd sprake van twee-factor authenticatie.</t>
  </si>
  <si>
    <t>Het HRM-systeem moet optimaal functioneren binnen de Microsoft based architectuur van Opdrachtgever.</t>
  </si>
  <si>
    <t>Opdrachtnemer verklaart invulling te zullen geven aan het implementatie-, conversie en testplan zoals dat door hem is voorgesteld bij het indienen van zijn Inschrijving en zoals dat na gunning definitief is afgestemd. Tot definitieve acceptatie van het HRM-systeem door Opdrachtgever is hij hiermee verantwoordelijk voor de volgende zaken:
· De volledige implementatie van het HRM-systeem;
· Het realiseren van de koppeling met systemen van derden die Opdrachtgever gebruikt en met de systemen van instanties als de Belastingdienst, ABP, UWV en Zorgverzekeraar, inclusief de technische afstemming met deze partijen;
 - de conversie van de volledige data inclusief historie van de Medewerkers en de Medewerkers die in voorgaande jaren uit dienst zijn gegaan;
·        het testen van het HRM-systeem en het verhelpen bij geconstateerde gebreken
·        het trainen van de Functioneel Beheerder en de andere HR-medewerkers. De Functioneel Beheerder dient vervolgens in staat te zijn zelfstandig Eindgebruikers te trainen in het gebruik van het HRM-systeem (volgens het ‘train de trainer principe’).</t>
  </si>
  <si>
    <t xml:space="preserve">Opdrachtnemer voert de voorbereiding, uitvoering en afhandeling van de salarisproductie uit. Onder voorbereiding valt het doorvoeren in het systeem van (fiscale) wet- en regelgeving, pensioenregels en CAO mutaties. 
Onder uitvoering valt de berekening van salarissen en afdrachten en het opmaken van salarisstroken, jaaropgaven en rapportages, zoals (cumulatieve) loonstaten.
Onder afhandeling valt de betaaldienstverlening (via Equens), het beschikbaar stellen van de digitale salarisstrook, jaaropgaven en rapportages aan de opdrachtgever voor verwerking in het digitale dossier, digitaal aanleveren van de salarisresultaten aan de opdrachtgever en de gegevensaanlevering aan belastingdienst, ABP en PWRI. De door het IZA aangeleverde batchbestand ten behoeve van inhouding ziektekostenverzekering kan eveneens door opdrachtnemer worden verwerkt.
</t>
  </si>
  <si>
    <t xml:space="preserve">Wensen aan Personeelsadministratie </t>
  </si>
  <si>
    <t>In het HRM-systeem moeten minimaal alle gegevens worden geregistreerd die wettelijk verplicht zijn (basisgegevens).</t>
  </si>
  <si>
    <t>Opdrachtnemer verklaart dat ten minste overleg plaatsvindt op:
·Tactisch niveau: overleg tussen een accountmanager van Opdrachtnemer en de contractmanager van Opdrachtgever, op verzoek van Opdrachtgever.
· Operationeel niveau, naar gelang het nodig is: overleg tussen Opdrachtgever en Opdrachtnemer.</t>
  </si>
  <si>
    <t>Opdrachtnemer stelt in de eerste maand na ingangsdatum van de Overeenkomst samen met de verantwoordelijke projectleider van de Opdrachtgever het definitieve implementatieplan op. Dit implementatieplan maakt een integraal onderdeel uit van de opdracht. De implementatie gaat van start nadat het implementatieplan definitief is goedgekeurd</t>
  </si>
  <si>
    <t>Inschrijver dient een marktconform Service Level Agreement aan te leveren voor de door haar verleende dienstverlening, welke minimaal voldoet aan hetgeen gesteld in deze Lijst van Eisen.</t>
  </si>
  <si>
    <t>Opdrachtnemer biedt ondersteuning in geval van noodsituaties bij de Opdrachtgever ten aanzien van aanleveren van salarismutaties aan inschrijver (meedenken in oplossingen om het lopende probleem op te lossen c.q. het aanbieden van een workaround om vertraging van de uitbetaling van salarissen te voorkomen).</t>
  </si>
  <si>
    <t>11.1</t>
  </si>
  <si>
    <t>11.2</t>
  </si>
  <si>
    <t>11.3</t>
  </si>
  <si>
    <t>11.4</t>
  </si>
  <si>
    <t>11.8</t>
  </si>
  <si>
    <t>11.9</t>
  </si>
  <si>
    <t>11.10</t>
  </si>
  <si>
    <t>12.2</t>
  </si>
  <si>
    <t>12.3</t>
  </si>
  <si>
    <t>12.4</t>
  </si>
  <si>
    <t>12.5</t>
  </si>
  <si>
    <t>12.6</t>
  </si>
  <si>
    <t>12.7</t>
  </si>
  <si>
    <t>12.8</t>
  </si>
  <si>
    <t>14.1</t>
  </si>
  <si>
    <t>14.2</t>
  </si>
  <si>
    <t>14.3</t>
  </si>
  <si>
    <t>14.4</t>
  </si>
  <si>
    <t>14.5</t>
  </si>
  <si>
    <t>14.6</t>
  </si>
  <si>
    <t>14.7</t>
  </si>
  <si>
    <t>14.8</t>
  </si>
  <si>
    <t>14.9</t>
  </si>
  <si>
    <t>14.10</t>
  </si>
  <si>
    <t>14.11</t>
  </si>
  <si>
    <t>14.12</t>
  </si>
  <si>
    <t>14.13</t>
  </si>
  <si>
    <t>14.14</t>
  </si>
  <si>
    <t>14.15</t>
  </si>
  <si>
    <t>14.16</t>
  </si>
  <si>
    <t>14.17</t>
  </si>
  <si>
    <t>14.18</t>
  </si>
  <si>
    <t>14.19</t>
  </si>
  <si>
    <t>14.20</t>
  </si>
  <si>
    <t>14.21</t>
  </si>
  <si>
    <t>14.22</t>
  </si>
  <si>
    <t>14.23</t>
  </si>
  <si>
    <t>14.24</t>
  </si>
  <si>
    <t>14.26</t>
  </si>
  <si>
    <t>14.27</t>
  </si>
  <si>
    <t>14.28</t>
  </si>
  <si>
    <t>14.29</t>
  </si>
  <si>
    <t>Eisen aan Archivering</t>
  </si>
  <si>
    <t>Er is een mogelijkheid om metagegevensvelden toe te voegen zonder dat hier ontwikkelwerk voor nodig is.</t>
  </si>
  <si>
    <t>De Opdrachtnemer voert de vernietiging van informatieobjecten uitsluitend uit in opdracht van de gemeente.</t>
  </si>
  <si>
    <t>Toegankelijkheid</t>
  </si>
  <si>
    <t>Waardering en selectie</t>
  </si>
  <si>
    <t>Aan de informatieobjecten moeten metagegevens over de bewaartermijn, de grondslag voor bewaring, het resultaat van de zaak en de einddatum van de zaak kunnen worden toegevoegd. De verschillende informatieobjecten die tot één zaakdossier behoren krijgen daarbij dezelfde bewaartermijn.</t>
  </si>
  <si>
    <t>De bewaartermijn en grondslag voor bewaring kunnen op verschillende aggregatieniveaus worden aangegeven (werkproces, zaakdossier, document). De waardering overerft van een hoog, naar een laag aggregatieniveau.</t>
  </si>
  <si>
    <t>Als de bewaartermijn of de grondslag van een werkproces in de gemeentelijke selectielijst (wettelijke grondslag voor de bewaartermijnen en bewaring) wordt gewijzigd, kunnen de betreffende metagegevens worden aangepast. Als peildatum voor de mutatie wordt de datum genomen dat de nieuwe gemeentelijke selectielijst van kracht wordt. Bewaartermijnen en grondslagen van voor deze peildatum blijven onveranderd.</t>
  </si>
  <si>
    <t xml:space="preserve">Van informatieobjecten die voor vernietiging of overbrenging in aanmerking komen, moeten op basis van het jaar van vernietiging of overbrenging overzichten kunnen worden gecreëerd. </t>
  </si>
  <si>
    <t xml:space="preserve">In de overzichten van vernietiging en overbrenging moeten per informatieobject minimaal de volgende metagegevens kunnen worden opgenomen: indentificatiekenmerk, begin- en einddatum, betrokkene, onderwerp, bewaartermijn en grondslag voor bewaring. </t>
  </si>
  <si>
    <t>Vernietiging</t>
  </si>
  <si>
    <t>10.12</t>
  </si>
  <si>
    <t>10.13</t>
  </si>
  <si>
    <t>10.14</t>
  </si>
  <si>
    <t>Informatieobjecten en bijbehorende metagegevens (op verschillende aggregatieniveaus: zaakdossier en onderliggende documenten, bestanden) moeten onherstelbaar kunnen worden vernietigd op basis van de als zoekcriteria (metagegevens) opgegeven waardering (bewaartermijn en grondslag).</t>
  </si>
  <si>
    <t>Wanneer voor het zoeken en vinden gebruik wordt gemaakt van indexering, wordt de index na vernietiging geactualiseerd zodat vernietigde informatie niet meer kan worden gevonden.</t>
  </si>
  <si>
    <t>Van de vernietiging moet een veklaring kunnen worden opgeleverd waarin minimaal wordt aangegeven om welke informatieobjecten het gaat, wie de vernietiging heeft uitgevoerd, op welke wijze de vernietiging is uitgevoerd, dat de vernietiging volledig is uitgevoerd, de vernietigingsdatum en om hoeveel data het gaat (TB, MB, etc.).</t>
  </si>
  <si>
    <t>De Opdrachtnemer garandeert dat bij een back-up recovery geen gegevens terug in productie worden gezet die formeel al vernietigd zijn.</t>
  </si>
  <si>
    <t>Overbrenging/export</t>
  </si>
  <si>
    <t>10.15</t>
  </si>
  <si>
    <t>10.16</t>
  </si>
  <si>
    <t>10.17</t>
  </si>
  <si>
    <t>10.18</t>
  </si>
  <si>
    <t xml:space="preserve">Het moet mogelijk zijn om een export te maken van informatieobjecten (bestanden en bijbehorende metagegevens) op basis van opgegeven zoekcriteria, ten behoeve van bijvoorbeeld overdracht naar een andere omgeving, zoals bij het einde van de overeenkomst. De onderlinge samenhang tussen gegevens, indien van toepassing, kan worden blijven gelegd (bijv.: metagegevens en bestanden, relationele database) om informatieverlies te voorkomen. </t>
  </si>
  <si>
    <t>Voor zo ver bij bestanden (zie eis 10.18) gebruik wordt gemaakt van encyptietechniek, wordt aan de gemeente de bijbehorende encryptiesleutel meegeleverd.</t>
  </si>
  <si>
    <t>Bij een migratie van informatieobjecten naar een ander systeem moet een verklaring kunnen worden opgeleverd waarin is opgenomen: dat de migratie zonder onacceptabel gegevensverlies heeft plaatsgevonden (informatie is volledig interpreteerbaar).</t>
  </si>
  <si>
    <t xml:space="preserve">Indien bij migratie gegevensverlies optreedt , dan wordt in de verklaring gespecificeerd welke gegevens verloren zijn gegaan. Dat kan bijvoorbeeld van toepassing zijn bij tekstvelden die het maximum aantal karakters overschrijden in de doelacceptatie. </t>
  </si>
  <si>
    <t>10.19</t>
  </si>
  <si>
    <t>10.20</t>
  </si>
  <si>
    <t>10.21</t>
  </si>
  <si>
    <t>Authenticiteit en integriteit</t>
  </si>
  <si>
    <t>De Opdrachtnemer beschikt over vastgestelde procedures voor de vervanging van opslagmedia en/of hardware. Er wordt gegarandeerd dat er, ruim voordat informatie onleesbaar dreigt te worden of dragers onbruikbaar zijn, wordt ingegrepen. Dit staat los van de beschreven bewaarstrategieën voor die informatie zelf.</t>
  </si>
  <si>
    <t>Na het definitief maken van een informatieobject (als een (tekst)bestand) is functionaliteit aanwezig om onbedoelde en/of ongeautoriseerde wijzigingen te voorkomen.</t>
  </si>
  <si>
    <t>Koppelingen</t>
  </si>
  <si>
    <t>De structuur van het digitale dossier kan door de Opdrachtgever vrij worden ingericht.</t>
  </si>
  <si>
    <t xml:space="preserve">Authenticatie </t>
  </si>
  <si>
    <t>De HRM-systeem voldoet aan de in bijlage I opgenomen metagegevens uit het 'Toepassingsprofiel Metadatering Lokale Overheden' (TMLO, versie 1.1, 2014).</t>
  </si>
  <si>
    <t>Alle mogelijke exports van de geleverde HRM-systeem voldoen aan de in bijlage II opgenomen bestandsformaten  uit de ‘Voorkeursformaten Nationaal Archief – Met het oog op duurzame toegankelijkheid’ (versie 1.0, 2016).</t>
  </si>
  <si>
    <t>Bij nieuwe releases van de HRM-systeem moeten bestaande informatieobjecten onder beheer van de HRM-systeem toegankelijk blijven oznder verandering van inhoud en structuur en verlies van functionaliteit.</t>
  </si>
  <si>
    <t>De HRM-systeem kan gegevens en bestanden uitwisselen met andere systemen conform de door het Forum Standaardisatie (https://www.forumstandaardisatie.nl/) erkende standaarden.</t>
  </si>
  <si>
    <t>De HRM-systeem beschikt over een niet-muteerbare audit-trail waarin automatisch registratie en opslag van de volgende gegevens plaatsvindt: 
1) Alle handelingen (functionaliteiten) die door gebruikers met betrekking tot informatieobjecten, metagegevens, processen, documenten, dossiers of andere objecten worden verricht en;
2) De gebruiker, datum en tijd van de uitvoering van de handeling.</t>
  </si>
  <si>
    <t>De gegevens van medewerkers die uit dienst zijn, blijven binnen het systeem beschikbaar voor directe raadpleging.
Nb. Voor sommige gegevens uit het personeelsdossier geldt een fiscale bewaarplicht. Dit betekent dat de Belastingdienst de werkgever verplicht om die gegevens een bepaalde periode te bewaren. Voorbeelden hiervan zijn de loonbelastingverklaring, kopie van het identiteitsbewijs, akte van aanstelling en akte van ontslag. Deze moet de werkgever 5 jaar bewaren nadat de medewerker uit dienst is. Voor andere gegevens uit het personeelsdossier bestaan geen wettelijke bewaartermijnen. Voor die gegevens is de richtlijn: een bewaartermijn van 2 jaar nadat de medewerker uit dienst is gegaan.</t>
  </si>
  <si>
    <t>Het HRM-systeem voldoet aan de landelijke wet- en regelgeving (waaronder fiscale en sociale wetgeving en regelingen, regelgeving met betrekking tot het ABP) en cao-gebonden regelingen. Opdrachtnemer verplicht zich om alle wijzigingen hierin proactief te signaleren en tijdig in het systeem te verwerken. Denk hierbij bijvoorbeeld aan het onderhouden van CAO-tabellen.
Minimaal worden de volgende CAO's blijvend ondersteund:
- CAO Rijksambtenaren;
- CAO Gemeenten.</t>
  </si>
  <si>
    <t>Het HRM-systeem voorziet in de mogelijkheid een overzicht op te roepen van documenten die in een door de HR-medewerker te bepalen periode zijn toegevoegd in het digitale personeelsdossier.</t>
  </si>
  <si>
    <t>Documenten kunnen afzonderlijk worden ge-upload in het digitale dossier en worden toegewezen aan een medewerker waarbij de metadata worden toegevoegd.</t>
  </si>
  <si>
    <t>Het HRM-systeem bevat standaardprofielen. Daarnaast moet de HR-medewerker zelf ook profielen kunnen aanmaken (standaardwaarden moeten bij het opvoeren van nieuwe medewerkers automatisch worden ingevuld).</t>
  </si>
  <si>
    <t>Het HRM-systeem biedt de mogelijkheid om mutaties zowel op Medewerker-niveau in te voeren als op groepsniveau (bulkmutaties), waarbij een groep een vooraf door deHR-medewerker geselecteerde groep Medewerkers is. Hieronder wordt tevens verstaan het inlezen van mutaties vanuit een spreadsheet (in de praktijk een Excel- of CSV-bestand).</t>
  </si>
  <si>
    <t>Na invoer door de medewerker worden de gegevens automatisch verwerkt in de salarisadministratie (indirecte mutaties / rechtstreeks verwerking in database).</t>
  </si>
  <si>
    <t>Het HRM-systeem biedt de mogelijkheid rapportages te maken over wie welke gesprekken met elkaar hebben gehad (persoonsnaam + datum).</t>
  </si>
  <si>
    <t>De HR applicatie dient Active Directory te ondersteunen. Bij een in- en uitdienst of functiewijziging in de HR applicatie worden de gegevens automatisch verwerkt in de active directory omgeving.</t>
  </si>
  <si>
    <t>Voor uitsluitend de Professionele Bewerker is het toegestaan om minimale software-onderdelen te installeren welke voldoen aan de eisen in onderdeel 12.</t>
  </si>
  <si>
    <t>Uw applicatie voldoet onverkort aan de definitie van SaaS voor alle overige gebruikers.</t>
  </si>
  <si>
    <t>13.2</t>
  </si>
  <si>
    <t>Het HRM-systeem dient alleen de gegevens met betrekking tot dienstverbanden en ziek- en herstelmeldingen die nodig zijn voor het uitvoeren van de taken van de arboarts uit te wisselen kunnen met het systeem van de actuele arbodienstverlener momenteel (Zorg van de Zaak) middels een SIVI-koppeling conform Verzuimstandaard 2017.
Middels de koppeling worden Verzuimberichten in één richting uitgewisseld. Alleen vanuit onze administratie naar de opdrachtnemer is nodig. Er hoeven geen gegevens van de opdrachtnemer naar onze administratie worden verzonden.</t>
  </si>
  <si>
    <t>5.8</t>
  </si>
  <si>
    <t>De data van het HRM-systeem dient door externe tools benaderd te kunnen worden (te denken valt aan data analytics tools als PowerBI of QlikSense), zodat Opdrachtgever naast standaard rapportages ook 'eigen' rapportages kan maken op operationeel, tactisch en strategisch niveau. De toegang tot de data dient ten aller tijde alleen beschikbaar te zijn voor geautoriseerde gebruikers.</t>
  </si>
  <si>
    <t>5.9</t>
  </si>
  <si>
    <t>5.10</t>
  </si>
  <si>
    <t>5.11</t>
  </si>
  <si>
    <t>5.35</t>
  </si>
  <si>
    <t>5.41</t>
  </si>
  <si>
    <t>7.51</t>
  </si>
  <si>
    <t>7.53*</t>
  </si>
  <si>
    <t>9.2</t>
  </si>
  <si>
    <t>10.4</t>
  </si>
  <si>
    <t>10.6</t>
  </si>
  <si>
    <t>10.7</t>
  </si>
  <si>
    <t>10.8</t>
  </si>
  <si>
    <t>In het HRM-systeem kunnen online beoordelings- en functioneringsformulieren worden ingevuld en geaccordeerd door Medewerker en Manager.</t>
  </si>
  <si>
    <t>Het HRM-systeem biedt de mogelijkheid van een geautomatiseerde workflow waarbij mutaties van een Eindgebruiker pas geaccepteerd worden na verificatie en autorisatie door een of meerdere Managers en/of HR-medewerker.</t>
  </si>
  <si>
    <t>In formulieren (standaard en eigen) is het mogelijk om per veld autorisatie in te regelen voor de versdhillende Eindgebruikers. Bijvoorbeeld hidden voor Medewerker, input voor HR-medewerkers.</t>
  </si>
  <si>
    <t>De Medewerker heeft de mogelijkheid declaraties, mutatieformulieren en aanvragen tussentijds op te slaan zodat deze op een later tijdstip aangevuld kunnen worden alvorens ze ingediend worden.</t>
  </si>
  <si>
    <t>Het HRM-systeem biedt de HR-medewerker de mogelijkheid om standaard en eigen rapportages te vervaardigen op basis van alle gegevens die worden geregistreerd in het HRM-systeem.</t>
  </si>
  <si>
    <t>In de module moeten kolomnamen en namen van tabellen vertaald zijn naar namen die voor de HR medewerker van de module herkenbaar zijn. De kolommen zijn logisch gegroepeerd;</t>
  </si>
  <si>
    <t>11.12</t>
  </si>
  <si>
    <t>11.13</t>
  </si>
  <si>
    <t>Toelichting</t>
  </si>
  <si>
    <r>
      <t xml:space="preserve">- Inschrijver wordt gevraagd alle gestelde eisen en wensen in te vullen middels het maken van een selectie uit de in kolom D aangeboden keuze. Niet ingevulde kolommen worden beschouwd dat de oplossing </t>
    </r>
    <r>
      <rPr>
        <b/>
        <u/>
        <sz val="10"/>
        <color theme="1"/>
        <rFont val="Arial"/>
        <family val="2"/>
      </rPr>
      <t>niet</t>
    </r>
    <r>
      <rPr>
        <sz val="10"/>
        <color theme="1"/>
        <rFont val="Arial"/>
        <family val="2"/>
      </rPr>
      <t xml:space="preserve"> voldoet.
- De in kolom C genoemde prioriteit betekent de werking van hetgeen gesteld, namelijk een Eis of een Wens. 
- Een Eis kent een Knock-Out (K.O.) werking, dit wil zeggen dat indien de aangeboden oplossing niet voldoet de oplossing als Knock-Out beoordeeld wordt en terzijde gelegd wordt.
- Een Wens kent een werking van 'toegevoegde waarde' conform de waarde zoals aangegeven in kolom F
- De totaal te behalen fictieve inschrijfkorting voor het subgunningscriterium K4 Lijst van Wensen wordt berekend conform hetgeen beschreven in Deel A, beschrijvend document
- In het geval de aangeboden oplossing voldoet, aan de in de wens gestelde tekst dient de inschrijver de toelichting in te vullen. De beoordelingscommissie beoordeeld deze beschrijving. Indien de beoordelingscommissie in consensus beoordeeld dat de beschreven oplossing niet duidelijk blijkt dat de oplossing inderdaad voldoet kan de beoordelingscommssie de gegeven beantwoording in kolom E aanpassen naar 'voldoet niet'.
</t>
    </r>
  </si>
  <si>
    <t>Bij ingangsdatum wordt een verwerkersovereenkomst afgesloten conform Bijlage 11.</t>
  </si>
  <si>
    <t>14.25</t>
  </si>
  <si>
    <t>14.30</t>
  </si>
  <si>
    <t>Het functioneel beheer van het HRM-systeem moet kunnen worden uitgevoerd door een medewerker van Opdrachtgever. Dit functionele beheer heeft de mogelijkheid om onder andere:
• zelf velden verplicht of niet verplicht te maken;
• zelf keuzelijsten te maken, inclusief de inhoud van een keuzelijst te bepalen;
• zelf datumvelden te kunnen inbouwen;
• zelf een autorisatiematrix in te richten en rollen en rechten toe te kennen.
Nb. De vrije velden kunnen numeriek en alfanumeriek zijn.</t>
  </si>
  <si>
    <t>Behalve Medewerkers dient er ook een groep medewerkers die niet in dienst is geregistreerd te kunnen worden in het HRM-systeem. Dit betreft voornamelijk uitzendkrachten, gedetacheerden van andere werkgevers en zzp-ers. Voor deze groep moet het mogelijk zijn dat er enkele functionaliteiten door de organisatie gebruikt kunnen worden (bijvoorbeeld registratie van NAW-gegevens, signalering VOG-verklaring ). Deze mogen niet betrokken worden bij de salarisverwerking.</t>
  </si>
  <si>
    <t>Een aantal basisgegevens te weten: personeelsnummer, geboortenaam, voorletters en voorvoegsels, is in elk scherm zichtbaar wanneer in een dossier wordt gewerkt.</t>
  </si>
  <si>
    <t>Opdrachtgever kan in het systeem zelf eigen rubrieken definiëren en toevoegen of hiertoe een verzoek indienen bij opdrachtnemer. Per rubriek zijn de grondslagen door opdrachtgever zelf in te richten. Opdrachtgever kan in het systeem zelf schermen aanmaken waarop deze rubrieken zichtbaar zijn.</t>
  </si>
  <si>
    <t xml:space="preserve">Externe medewerkers meenemen in dit overzicht, zodat je de totale kosten inzichtelijk krijgt </t>
  </si>
  <si>
    <t>Het systeem biedt de mogelijkheid om formulieren zo in te richten, dat vanuit verschillende rollen de workflow gestart kan worden. Bijvoorbeeld: medewerkers zijn geautoriseerd een declaratieformulier te starten, maar een HR-medewerker kan voor een medewerker datzelfde declaratieformulier vanuit dezelfde workflow (in concept) klaarzetten, waarna het door de medewerker wordt ingediend.</t>
  </si>
  <si>
    <t>8.46*</t>
  </si>
  <si>
    <t>8.47*</t>
  </si>
  <si>
    <t>8.48</t>
  </si>
  <si>
    <t>8.50*</t>
  </si>
  <si>
    <t xml:space="preserve">8.56* </t>
  </si>
  <si>
    <t>De geboden oplossing heeft een volledig geautomatiseerde koppeling met Key2Financien van Centric. Dit betreft een koppeling met SALMEM (koppeling naam van Centric) voor het geheel geautomatiseerd verwerken in de salaris memorialen</t>
  </si>
  <si>
    <t>10.22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</si>
</sst>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quot;€&quot;\ * #,##0.00_-;_-&quot;€&quot;\ * #,##0.00\-;_-&quot;€&quot;\ * &quot;-&quot;??_-;_-@_-"/>
  </numFmts>
  <fonts count="25" x14ac:knownFonts="1">
    <font>
      <sz val="10"/>
      <color theme="1"/>
      <name val="Arial"/>
      <family val="2"/>
    </font>
    <font>
      <sz val="10"/>
      <color rgb="FFFF0000"/>
      <name val="Arial"/>
      <family val="2"/>
    </font>
    <font>
      <b/>
      <sz val="10"/>
      <color theme="1"/>
      <name val="Arial"/>
      <family val="2"/>
    </font>
    <font>
      <i/>
      <sz val="10"/>
      <color theme="1"/>
      <name val="Arial"/>
      <family val="2"/>
    </font>
    <font>
      <sz val="8"/>
      <name val="Arial"/>
      <family val="2"/>
    </font>
    <font>
      <sz val="10"/>
      <color theme="1"/>
      <name val="Verdana"/>
      <family val="2"/>
    </font>
    <font>
      <sz val="10"/>
      <color rgb="FFFF0000"/>
      <name val="Verdana"/>
      <family val="2"/>
    </font>
    <font>
      <sz val="8"/>
      <color rgb="FF000000"/>
      <name val="Verdana"/>
      <family val="2"/>
    </font>
    <font>
      <sz val="10"/>
      <name val="Arial"/>
      <family val="2"/>
    </font>
    <font>
      <b/>
      <sz val="10"/>
      <name val="Arial"/>
      <family val="2"/>
    </font>
    <font>
      <sz val="11"/>
      <color theme="1"/>
      <name val="Arial"/>
      <family val="2"/>
    </font>
    <font>
      <b/>
      <sz val="10"/>
      <color rgb="FFFF0000"/>
      <name val="Arial"/>
      <family val="2"/>
    </font>
    <font>
      <sz val="12"/>
      <color theme="1"/>
      <name val="Calibri"/>
      <family val="2"/>
      <charset val="204"/>
      <scheme val="minor"/>
    </font>
    <font>
      <u/>
      <sz val="10"/>
      <color theme="11"/>
      <name val="Arial"/>
      <family val="2"/>
    </font>
    <font>
      <b/>
      <sz val="14"/>
      <color theme="1"/>
      <name val="Arial"/>
      <family val="2"/>
    </font>
    <font>
      <b/>
      <i/>
      <sz val="10"/>
      <name val="Arial"/>
      <family val="2"/>
    </font>
    <font>
      <b/>
      <sz val="10"/>
      <color rgb="FFFF0000"/>
      <name val="Calibri"/>
      <family val="2"/>
      <scheme val="minor"/>
    </font>
    <font>
      <b/>
      <sz val="12"/>
      <name val="Arial"/>
      <family val="2"/>
    </font>
    <font>
      <i/>
      <sz val="10"/>
      <name val="Arial"/>
      <family val="2"/>
    </font>
    <font>
      <sz val="10"/>
      <color rgb="FF000000"/>
      <name val="Arial"/>
      <family val="2"/>
    </font>
    <font>
      <b/>
      <sz val="10"/>
      <color theme="9" tint="-0.499984740745262"/>
      <name val="Arial"/>
      <family val="2"/>
    </font>
    <font>
      <b/>
      <sz val="10"/>
      <name val="Calibri"/>
      <family val="2"/>
      <scheme val="minor"/>
    </font>
    <font>
      <sz val="10"/>
      <color theme="1"/>
      <name val="Arial"/>
      <family val="2"/>
    </font>
    <font>
      <b/>
      <u/>
      <sz val="10"/>
      <color theme="1"/>
      <name val="Arial"/>
      <family val="2"/>
    </font>
    <font>
      <sz val="10"/>
      <color rgb="FF00B050"/>
      <name val="Arial"/>
      <family val="2"/>
    </font>
  </fonts>
  <fills count="8">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3" tint="0.79998168889431442"/>
        <bgColor indexed="64"/>
      </patternFill>
    </fill>
    <fill>
      <patternFill patternType="solid">
        <fgColor theme="4" tint="0.79998168889431442"/>
        <bgColor indexed="64"/>
      </patternFill>
    </fill>
    <fill>
      <patternFill patternType="solid">
        <fgColor theme="4" tint="0.79998168889431442"/>
        <bgColor theme="0"/>
      </patternFill>
    </fill>
    <fill>
      <patternFill patternType="solid">
        <fgColor rgb="FFDBE5F1"/>
        <bgColor indexed="64"/>
      </patternFill>
    </fill>
  </fills>
  <borders count="13">
    <border>
      <left/>
      <right/>
      <top/>
      <bottom/>
      <diagonal/>
    </border>
    <border>
      <left style="dashed">
        <color indexed="64"/>
      </left>
      <right style="dashed">
        <color indexed="64"/>
      </right>
      <top style="dashed">
        <color indexed="64"/>
      </top>
      <bottom style="dashed">
        <color indexed="64"/>
      </bottom>
      <diagonal/>
    </border>
    <border>
      <left style="hair">
        <color auto="1"/>
      </left>
      <right/>
      <top style="hair">
        <color auto="1"/>
      </top>
      <bottom style="hair">
        <color auto="1"/>
      </bottom>
      <diagonal/>
    </border>
    <border>
      <left/>
      <right/>
      <top style="hair">
        <color auto="1"/>
      </top>
      <bottom style="hair">
        <color auto="1"/>
      </bottom>
      <diagonal/>
    </border>
    <border>
      <left style="dotted">
        <color indexed="64"/>
      </left>
      <right style="dotted">
        <color indexed="64"/>
      </right>
      <top style="dotted">
        <color indexed="64"/>
      </top>
      <bottom style="dotted">
        <color indexed="64"/>
      </bottom>
      <diagonal/>
    </border>
    <border>
      <left style="dashed">
        <color indexed="64"/>
      </left>
      <right style="dashed">
        <color indexed="64"/>
      </right>
      <top style="dashed">
        <color indexed="64"/>
      </top>
      <bottom/>
      <diagonal/>
    </border>
    <border>
      <left style="dashed">
        <color indexed="64"/>
      </left>
      <right style="dashed">
        <color indexed="64"/>
      </right>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right/>
      <top style="thin">
        <color indexed="64"/>
      </top>
      <bottom style="thin">
        <color indexed="64"/>
      </bottom>
      <diagonal/>
    </border>
    <border>
      <left style="dashed">
        <color indexed="64"/>
      </left>
      <right/>
      <top style="dashed">
        <color indexed="64"/>
      </top>
      <bottom/>
      <diagonal/>
    </border>
    <border>
      <left style="dotted">
        <color indexed="64"/>
      </left>
      <right style="dotted">
        <color indexed="64"/>
      </right>
      <top/>
      <bottom style="dotted">
        <color indexed="64"/>
      </bottom>
      <diagonal/>
    </border>
  </borders>
  <cellStyleXfs count="46">
    <xf numFmtId="0" fontId="0" fillId="0" borderId="0"/>
    <xf numFmtId="0" fontId="12"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164" fontId="22" fillId="0" borderId="0" applyFont="0" applyFill="0" applyBorder="0" applyAlignment="0" applyProtection="0"/>
  </cellStyleXfs>
  <cellXfs count="139">
    <xf numFmtId="0" fontId="0" fillId="0" borderId="0" xfId="0"/>
    <xf numFmtId="0" fontId="14" fillId="4" borderId="1" xfId="0" applyFont="1" applyFill="1" applyBorder="1" applyAlignment="1" applyProtection="1">
      <alignment vertical="top"/>
    </xf>
    <xf numFmtId="0" fontId="0" fillId="4" borderId="1" xfId="0" applyFont="1" applyFill="1" applyBorder="1" applyAlignment="1" applyProtection="1">
      <alignment horizontal="center" vertical="top" wrapText="1"/>
    </xf>
    <xf numFmtId="0" fontId="0" fillId="4" borderId="1" xfId="0" applyFont="1" applyFill="1" applyBorder="1" applyAlignment="1" applyProtection="1">
      <alignment horizontal="center" vertical="center" wrapText="1"/>
    </xf>
    <xf numFmtId="0" fontId="1" fillId="4" borderId="1" xfId="0" applyFont="1" applyFill="1" applyBorder="1" applyAlignment="1" applyProtection="1">
      <alignment vertical="top" wrapText="1"/>
    </xf>
    <xf numFmtId="0" fontId="0" fillId="0" borderId="0" xfId="0" applyFont="1" applyAlignment="1" applyProtection="1">
      <alignment vertical="top" wrapText="1"/>
    </xf>
    <xf numFmtId="0" fontId="0" fillId="4" borderId="11" xfId="0" applyFill="1" applyBorder="1" applyAlignment="1" applyProtection="1">
      <alignment horizontal="center" vertical="center" wrapText="1"/>
    </xf>
    <xf numFmtId="0" fontId="2" fillId="4" borderId="11" xfId="0" applyFont="1" applyFill="1" applyBorder="1" applyAlignment="1" applyProtection="1">
      <alignment horizontal="center" vertical="center" wrapText="1"/>
    </xf>
    <xf numFmtId="0" fontId="0" fillId="0" borderId="0" xfId="0" applyAlignment="1" applyProtection="1">
      <alignment vertical="top" wrapText="1"/>
    </xf>
    <xf numFmtId="0" fontId="0" fillId="4" borderId="0" xfId="0" applyFill="1" applyBorder="1" applyAlignment="1" applyProtection="1">
      <alignment horizontal="center" vertical="center" wrapText="1"/>
    </xf>
    <xf numFmtId="0" fontId="2" fillId="4" borderId="0" xfId="0" applyFont="1" applyFill="1" applyBorder="1" applyAlignment="1" applyProtection="1">
      <alignment horizontal="center" vertical="center" wrapText="1"/>
    </xf>
    <xf numFmtId="0" fontId="2" fillId="5" borderId="1" xfId="0" applyFont="1" applyFill="1" applyBorder="1" applyAlignment="1" applyProtection="1">
      <alignment horizontal="left" vertical="top" wrapText="1"/>
    </xf>
    <xf numFmtId="0" fontId="2" fillId="5" borderId="1" xfId="0" applyFont="1" applyFill="1" applyBorder="1" applyAlignment="1" applyProtection="1">
      <alignment horizontal="center" vertical="top" wrapText="1"/>
    </xf>
    <xf numFmtId="0" fontId="9" fillId="5" borderId="1" xfId="0" applyFont="1" applyFill="1" applyBorder="1" applyAlignment="1" applyProtection="1">
      <alignment horizontal="center" vertical="center" wrapText="1"/>
    </xf>
    <xf numFmtId="0" fontId="21" fillId="5" borderId="1" xfId="1" applyFont="1" applyFill="1" applyBorder="1" applyAlignment="1" applyProtection="1">
      <alignment horizontal="center" vertical="top" wrapText="1"/>
    </xf>
    <xf numFmtId="0" fontId="0" fillId="5" borderId="10" xfId="0" applyFill="1" applyBorder="1" applyAlignment="1" applyProtection="1">
      <alignment vertical="top" wrapText="1"/>
    </xf>
    <xf numFmtId="0" fontId="0" fillId="5" borderId="10" xfId="0" applyFont="1" applyFill="1" applyBorder="1" applyAlignment="1" applyProtection="1">
      <alignment vertical="top" wrapText="1"/>
    </xf>
    <xf numFmtId="0" fontId="0" fillId="5" borderId="1" xfId="0" applyFont="1" applyFill="1" applyBorder="1" applyAlignment="1" applyProtection="1">
      <alignment horizontal="left" vertical="top" wrapText="1"/>
    </xf>
    <xf numFmtId="0" fontId="16" fillId="5" borderId="1" xfId="1" applyFont="1" applyFill="1" applyBorder="1" applyAlignment="1" applyProtection="1">
      <alignment horizontal="center" vertical="top" wrapText="1"/>
    </xf>
    <xf numFmtId="0" fontId="9" fillId="6" borderId="1" xfId="0" applyFont="1" applyFill="1" applyBorder="1" applyAlignment="1" applyProtection="1">
      <alignment horizontal="left" vertical="top" wrapText="1"/>
    </xf>
    <xf numFmtId="0" fontId="17" fillId="6" borderId="1" xfId="0" applyFont="1" applyFill="1" applyBorder="1" applyAlignment="1" applyProtection="1">
      <alignment horizontal="left" vertical="top" wrapText="1"/>
    </xf>
    <xf numFmtId="0" fontId="9" fillId="6" borderId="1" xfId="0" applyFont="1" applyFill="1" applyBorder="1" applyAlignment="1" applyProtection="1">
      <alignment horizontal="center" vertical="top" wrapText="1"/>
    </xf>
    <xf numFmtId="0" fontId="0" fillId="5" borderId="0" xfId="0" applyFill="1" applyAlignment="1" applyProtection="1">
      <alignment vertical="top" wrapText="1"/>
    </xf>
    <xf numFmtId="164" fontId="0" fillId="5" borderId="0" xfId="45" applyFont="1" applyFill="1" applyAlignment="1" applyProtection="1">
      <alignment vertical="top" wrapText="1"/>
    </xf>
    <xf numFmtId="0" fontId="8" fillId="5" borderId="1" xfId="0" applyFont="1" applyFill="1" applyBorder="1" applyAlignment="1" applyProtection="1">
      <alignment horizontal="left" vertical="top" wrapText="1"/>
    </xf>
    <xf numFmtId="0" fontId="8" fillId="5" borderId="1" xfId="0" applyFont="1" applyFill="1" applyBorder="1" applyAlignment="1" applyProtection="1">
      <alignment vertical="top" wrapText="1"/>
    </xf>
    <xf numFmtId="0" fontId="8" fillId="5" borderId="1" xfId="0" applyFont="1" applyFill="1" applyBorder="1" applyAlignment="1" applyProtection="1">
      <alignment horizontal="center" vertical="top" wrapText="1"/>
    </xf>
    <xf numFmtId="0" fontId="0" fillId="2" borderId="0" xfId="0" applyFont="1" applyFill="1" applyAlignment="1" applyProtection="1">
      <alignment vertical="top"/>
    </xf>
    <xf numFmtId="164" fontId="0" fillId="5" borderId="0" xfId="0" applyNumberFormat="1" applyFont="1" applyFill="1" applyAlignment="1" applyProtection="1">
      <alignment vertical="top" wrapText="1"/>
    </xf>
    <xf numFmtId="0" fontId="0" fillId="2" borderId="0" xfId="0" applyFont="1" applyFill="1" applyAlignment="1" applyProtection="1">
      <alignment vertical="top" wrapText="1"/>
    </xf>
    <xf numFmtId="0" fontId="7" fillId="0" borderId="0" xfId="0" applyFont="1" applyFill="1" applyBorder="1" applyAlignment="1" applyProtection="1">
      <alignment horizontal="left" vertical="top"/>
    </xf>
    <xf numFmtId="0" fontId="8" fillId="5" borderId="0" xfId="0" applyFont="1" applyFill="1" applyBorder="1" applyAlignment="1" applyProtection="1">
      <alignment vertical="top" wrapText="1"/>
    </xf>
    <xf numFmtId="0" fontId="0" fillId="0" borderId="0" xfId="0" applyAlignment="1" applyProtection="1">
      <alignment wrapText="1"/>
    </xf>
    <xf numFmtId="0" fontId="5" fillId="0" borderId="0" xfId="0" applyFont="1" applyAlignment="1" applyProtection="1">
      <alignment vertical="center"/>
    </xf>
    <xf numFmtId="0" fontId="6" fillId="0" borderId="0" xfId="0" applyFont="1" applyAlignment="1" applyProtection="1">
      <alignment vertical="center"/>
    </xf>
    <xf numFmtId="0" fontId="8" fillId="6" borderId="1" xfId="0" applyFont="1" applyFill="1" applyBorder="1" applyAlignment="1" applyProtection="1">
      <alignment horizontal="left" vertical="top" wrapText="1"/>
    </xf>
    <xf numFmtId="0" fontId="8" fillId="6" borderId="1" xfId="0" applyFont="1" applyFill="1" applyBorder="1" applyAlignment="1" applyProtection="1">
      <alignment horizontal="center" vertical="top" wrapText="1"/>
    </xf>
    <xf numFmtId="0" fontId="8" fillId="5" borderId="0" xfId="0" applyFont="1" applyFill="1" applyAlignment="1" applyProtection="1">
      <alignment vertical="center" wrapText="1"/>
    </xf>
    <xf numFmtId="0" fontId="9" fillId="5" borderId="1" xfId="0" applyFont="1" applyFill="1" applyBorder="1" applyAlignment="1" applyProtection="1">
      <alignment horizontal="left" vertical="top" wrapText="1"/>
    </xf>
    <xf numFmtId="0" fontId="0" fillId="0" borderId="0" xfId="0" applyAlignment="1" applyProtection="1">
      <alignment vertical="center"/>
    </xf>
    <xf numFmtId="0" fontId="0" fillId="0" borderId="0" xfId="0" applyFill="1" applyAlignment="1" applyProtection="1">
      <alignment vertical="center"/>
    </xf>
    <xf numFmtId="0" fontId="8" fillId="5" borderId="5" xfId="0" applyFont="1" applyFill="1" applyBorder="1" applyAlignment="1" applyProtection="1">
      <alignment horizontal="left" vertical="top" wrapText="1"/>
    </xf>
    <xf numFmtId="0" fontId="8" fillId="5" borderId="5" xfId="0" applyFont="1" applyFill="1" applyBorder="1" applyAlignment="1" applyProtection="1">
      <alignment vertical="top" wrapText="1"/>
    </xf>
    <xf numFmtId="0" fontId="8" fillId="5" borderId="5" xfId="0" applyFont="1" applyFill="1" applyBorder="1" applyAlignment="1" applyProtection="1">
      <alignment horizontal="center" vertical="top" wrapText="1"/>
    </xf>
    <xf numFmtId="0" fontId="8" fillId="5" borderId="4" xfId="0" applyFont="1" applyFill="1" applyBorder="1" applyAlignment="1" applyProtection="1">
      <alignment horizontal="left" vertical="top" wrapText="1"/>
    </xf>
    <xf numFmtId="0" fontId="8" fillId="5" borderId="4" xfId="0" applyFont="1" applyFill="1" applyBorder="1" applyAlignment="1" applyProtection="1">
      <alignment vertical="top" wrapText="1"/>
    </xf>
    <xf numFmtId="0" fontId="8" fillId="5" borderId="4" xfId="0" applyFont="1" applyFill="1" applyBorder="1" applyAlignment="1" applyProtection="1">
      <alignment horizontal="center" vertical="top" wrapText="1"/>
    </xf>
    <xf numFmtId="0" fontId="1" fillId="0" borderId="0" xfId="0" applyFont="1" applyAlignment="1" applyProtection="1">
      <alignment wrapText="1"/>
    </xf>
    <xf numFmtId="0" fontId="0" fillId="0" borderId="0" xfId="0" applyFont="1" applyFill="1" applyAlignment="1" applyProtection="1">
      <alignment vertical="top" wrapText="1"/>
    </xf>
    <xf numFmtId="0" fontId="0" fillId="0" borderId="0" xfId="0" applyFill="1" applyAlignment="1" applyProtection="1">
      <alignment wrapText="1"/>
    </xf>
    <xf numFmtId="0" fontId="19" fillId="5" borderId="4" xfId="0" applyFont="1" applyFill="1" applyBorder="1" applyAlignment="1" applyProtection="1">
      <alignment horizontal="left" vertical="top" wrapText="1"/>
    </xf>
    <xf numFmtId="0" fontId="0" fillId="5" borderId="4" xfId="0" applyFont="1" applyFill="1" applyBorder="1" applyAlignment="1" applyProtection="1">
      <alignment vertical="top" wrapText="1"/>
    </xf>
    <xf numFmtId="0" fontId="0" fillId="0" borderId="0" xfId="0" applyProtection="1"/>
    <xf numFmtId="0" fontId="8" fillId="5" borderId="6" xfId="0" applyFont="1" applyFill="1" applyBorder="1" applyAlignment="1" applyProtection="1">
      <alignment horizontal="left" vertical="top" wrapText="1"/>
    </xf>
    <xf numFmtId="0" fontId="8" fillId="5" borderId="6" xfId="0" applyFont="1" applyFill="1" applyBorder="1" applyAlignment="1" applyProtection="1">
      <alignment vertical="top" wrapText="1"/>
    </xf>
    <xf numFmtId="0" fontId="8" fillId="5" borderId="6" xfId="0" applyFont="1" applyFill="1" applyBorder="1" applyAlignment="1" applyProtection="1">
      <alignment horizontal="center" vertical="top" wrapText="1"/>
    </xf>
    <xf numFmtId="0" fontId="3" fillId="0" borderId="0" xfId="0" applyFont="1" applyAlignment="1" applyProtection="1">
      <alignment vertical="top" wrapText="1"/>
    </xf>
    <xf numFmtId="0" fontId="15" fillId="6" borderId="1" xfId="0" applyFont="1" applyFill="1" applyBorder="1" applyAlignment="1" applyProtection="1">
      <alignment vertical="top" wrapText="1"/>
    </xf>
    <xf numFmtId="0" fontId="15" fillId="6" borderId="1" xfId="0" applyFont="1" applyFill="1" applyBorder="1" applyAlignment="1" applyProtection="1">
      <alignment horizontal="center" vertical="top" wrapText="1"/>
    </xf>
    <xf numFmtId="0" fontId="15" fillId="5" borderId="1" xfId="0" applyFont="1" applyFill="1" applyBorder="1" applyAlignment="1" applyProtection="1">
      <alignment vertical="top" wrapText="1"/>
    </xf>
    <xf numFmtId="0" fontId="0" fillId="0" borderId="0" xfId="0" applyFill="1" applyAlignment="1" applyProtection="1">
      <alignment vertical="center" wrapText="1"/>
    </xf>
    <xf numFmtId="0" fontId="9" fillId="6" borderId="1" xfId="0" applyFont="1" applyFill="1" applyBorder="1" applyAlignment="1" applyProtection="1">
      <alignment vertical="top" wrapText="1"/>
    </xf>
    <xf numFmtId="0" fontId="8" fillId="6" borderId="1" xfId="0" applyFont="1" applyFill="1" applyBorder="1" applyAlignment="1" applyProtection="1">
      <alignment vertical="top" wrapText="1"/>
    </xf>
    <xf numFmtId="0" fontId="18" fillId="5" borderId="1" xfId="0" applyFont="1" applyFill="1" applyBorder="1" applyAlignment="1" applyProtection="1">
      <alignment vertical="top" wrapText="1"/>
    </xf>
    <xf numFmtId="0" fontId="10" fillId="0" borderId="0" xfId="0" applyFont="1" applyAlignment="1" applyProtection="1">
      <alignment vertical="top" wrapText="1"/>
    </xf>
    <xf numFmtId="0" fontId="2" fillId="0" borderId="0" xfId="0" applyFont="1" applyAlignment="1" applyProtection="1">
      <alignment vertical="top" wrapText="1"/>
    </xf>
    <xf numFmtId="0" fontId="2" fillId="0" borderId="0" xfId="0" applyFont="1" applyFill="1" applyAlignment="1" applyProtection="1">
      <alignment vertical="top" wrapText="1"/>
    </xf>
    <xf numFmtId="0" fontId="1" fillId="0" borderId="0" xfId="0" applyFont="1" applyProtection="1"/>
    <xf numFmtId="0" fontId="0" fillId="0" borderId="0" xfId="0" applyAlignment="1" applyProtection="1">
      <alignment horizontal="left" vertical="center" indent="4"/>
    </xf>
    <xf numFmtId="0" fontId="0" fillId="2" borderId="0" xfId="0" applyFont="1" applyFill="1" applyAlignment="1" applyProtection="1">
      <alignment horizontal="center" vertical="top" wrapText="1"/>
    </xf>
    <xf numFmtId="0" fontId="0" fillId="2" borderId="0" xfId="0" applyFont="1" applyFill="1" applyAlignment="1" applyProtection="1">
      <alignment horizontal="center" vertical="center" wrapText="1"/>
    </xf>
    <xf numFmtId="0" fontId="1" fillId="2" borderId="0" xfId="0" applyFont="1" applyFill="1" applyAlignment="1" applyProtection="1">
      <alignment vertical="top" wrapText="1"/>
    </xf>
    <xf numFmtId="0" fontId="9" fillId="3" borderId="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top" wrapText="1"/>
      <protection locked="0"/>
    </xf>
    <xf numFmtId="0" fontId="8" fillId="2"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wrapText="1"/>
      <protection locked="0"/>
    </xf>
    <xf numFmtId="0" fontId="15" fillId="3" borderId="1" xfId="0" applyFont="1" applyFill="1" applyBorder="1" applyAlignment="1" applyProtection="1">
      <alignment horizontal="center" vertical="center" wrapText="1"/>
      <protection locked="0"/>
    </xf>
    <xf numFmtId="0" fontId="0" fillId="6" borderId="3" xfId="0" applyFont="1" applyFill="1" applyBorder="1" applyAlignment="1" applyProtection="1">
      <alignment horizontal="center" vertical="top" wrapText="1"/>
    </xf>
    <xf numFmtId="0" fontId="9" fillId="5" borderId="1" xfId="0" applyFont="1" applyFill="1" applyBorder="1" applyAlignment="1" applyProtection="1">
      <alignment vertical="top" wrapText="1"/>
    </xf>
    <xf numFmtId="0" fontId="9" fillId="5" borderId="4" xfId="0" applyFont="1" applyFill="1" applyBorder="1" applyAlignment="1" applyProtection="1">
      <alignment vertical="top" wrapText="1"/>
    </xf>
    <xf numFmtId="0" fontId="8" fillId="6" borderId="4" xfId="0" applyFont="1" applyFill="1" applyBorder="1" applyAlignment="1" applyProtection="1">
      <alignment horizontal="center" vertical="top" wrapText="1"/>
    </xf>
    <xf numFmtId="0" fontId="0" fillId="5" borderId="3" xfId="0" applyFont="1" applyFill="1" applyBorder="1" applyAlignment="1" applyProtection="1">
      <alignment horizontal="center" vertical="top" wrapText="1"/>
    </xf>
    <xf numFmtId="0" fontId="8" fillId="5" borderId="1" xfId="0" applyFont="1" applyFill="1" applyBorder="1" applyAlignment="1" applyProtection="1">
      <alignment horizontal="left" wrapText="1"/>
    </xf>
    <xf numFmtId="0" fontId="9" fillId="5" borderId="1" xfId="0" applyFont="1" applyFill="1" applyBorder="1" applyAlignment="1" applyProtection="1">
      <alignment wrapText="1"/>
    </xf>
    <xf numFmtId="0" fontId="0" fillId="5" borderId="1" xfId="0" applyFont="1" applyFill="1" applyBorder="1" applyAlignment="1" applyProtection="1">
      <alignment vertical="top" wrapText="1"/>
    </xf>
    <xf numFmtId="0" fontId="0" fillId="6" borderId="1" xfId="0" applyFont="1" applyFill="1" applyBorder="1" applyAlignment="1" applyProtection="1">
      <alignment vertical="top" wrapText="1"/>
    </xf>
    <xf numFmtId="0" fontId="18" fillId="5" borderId="0" xfId="0" applyFont="1" applyFill="1" applyBorder="1" applyAlignment="1" applyProtection="1">
      <alignment vertical="top" wrapText="1"/>
    </xf>
    <xf numFmtId="0" fontId="8" fillId="5" borderId="3" xfId="0" applyFont="1" applyFill="1" applyBorder="1" applyAlignment="1" applyProtection="1">
      <alignment horizontal="left" vertical="top" wrapText="1"/>
    </xf>
    <xf numFmtId="0" fontId="8" fillId="6" borderId="4" xfId="0" applyFont="1" applyFill="1" applyBorder="1" applyAlignment="1" applyProtection="1">
      <alignment horizontal="left" vertical="top" wrapText="1"/>
    </xf>
    <xf numFmtId="0" fontId="0" fillId="5" borderId="4" xfId="0" applyFont="1" applyFill="1" applyBorder="1" applyAlignment="1" applyProtection="1">
      <alignment horizontal="center" vertical="top" wrapText="1"/>
    </xf>
    <xf numFmtId="0" fontId="8" fillId="6" borderId="4" xfId="0" applyFont="1" applyFill="1" applyBorder="1" applyAlignment="1" applyProtection="1">
      <alignment vertical="top" wrapText="1"/>
    </xf>
    <xf numFmtId="0" fontId="0" fillId="5" borderId="2" xfId="0" applyFont="1" applyFill="1" applyBorder="1" applyAlignment="1" applyProtection="1">
      <alignment horizontal="left" vertical="top" wrapText="1"/>
    </xf>
    <xf numFmtId="0" fontId="0" fillId="5" borderId="3" xfId="0" applyFont="1" applyFill="1" applyBorder="1" applyAlignment="1" applyProtection="1">
      <alignment vertical="top" wrapText="1"/>
    </xf>
    <xf numFmtId="0" fontId="0" fillId="5" borderId="0" xfId="0" applyFont="1" applyFill="1" applyAlignment="1" applyProtection="1">
      <alignment vertical="top" wrapText="1"/>
    </xf>
    <xf numFmtId="0" fontId="2" fillId="5" borderId="0" xfId="0" applyFont="1" applyFill="1"/>
    <xf numFmtId="0" fontId="3" fillId="5" borderId="0" xfId="0" applyFont="1" applyFill="1" applyAlignment="1"/>
    <xf numFmtId="0" fontId="18" fillId="5" borderId="1" xfId="0" applyFont="1" applyFill="1" applyBorder="1" applyAlignment="1" applyProtection="1">
      <alignment horizontal="left" vertical="top" wrapText="1"/>
    </xf>
    <xf numFmtId="0" fontId="0" fillId="6" borderId="1" xfId="0" applyFill="1" applyBorder="1" applyAlignment="1" applyProtection="1">
      <alignment vertical="top" wrapText="1"/>
    </xf>
    <xf numFmtId="0" fontId="8" fillId="5" borderId="1" xfId="0" applyFont="1" applyFill="1" applyBorder="1" applyAlignment="1" applyProtection="1">
      <alignment vertical="center" wrapText="1"/>
    </xf>
    <xf numFmtId="0" fontId="1" fillId="5" borderId="1" xfId="0" applyFont="1" applyFill="1" applyBorder="1" applyAlignment="1" applyProtection="1">
      <alignment horizontal="center" vertical="top" wrapText="1"/>
    </xf>
    <xf numFmtId="0" fontId="8" fillId="5" borderId="1" xfId="0" applyFont="1" applyFill="1" applyBorder="1" applyAlignment="1" applyProtection="1">
      <alignment wrapText="1"/>
    </xf>
    <xf numFmtId="0" fontId="1" fillId="5" borderId="1" xfId="0" applyFont="1" applyFill="1" applyBorder="1" applyAlignment="1" applyProtection="1">
      <alignment vertical="top" wrapText="1"/>
    </xf>
    <xf numFmtId="0" fontId="8" fillId="0" borderId="0" xfId="0" applyFont="1" applyAlignment="1" applyProtection="1">
      <alignment vertical="top" wrapText="1"/>
    </xf>
    <xf numFmtId="0" fontId="24" fillId="2" borderId="1" xfId="0" applyFont="1" applyFill="1" applyBorder="1" applyAlignment="1" applyProtection="1">
      <alignment horizontal="center" vertical="center" wrapText="1"/>
      <protection locked="0"/>
    </xf>
    <xf numFmtId="0" fontId="0" fillId="0" borderId="0" xfId="0" applyFont="1" applyAlignment="1" applyProtection="1">
      <alignment horizontal="left" vertical="top" wrapText="1"/>
    </xf>
    <xf numFmtId="0" fontId="20" fillId="3" borderId="1" xfId="0" applyFont="1" applyFill="1" applyBorder="1" applyAlignment="1" applyProtection="1">
      <alignment horizontal="center" vertical="center" wrapText="1"/>
      <protection locked="0"/>
    </xf>
    <xf numFmtId="0" fontId="1" fillId="2" borderId="5"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0" fontId="24" fillId="2" borderId="4" xfId="0" applyFont="1" applyFill="1" applyBorder="1" applyAlignment="1" applyProtection="1">
      <alignment horizontal="center" vertical="center" wrapText="1"/>
      <protection locked="0"/>
    </xf>
    <xf numFmtId="0" fontId="0" fillId="2" borderId="4"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left" vertical="top" wrapText="1"/>
      <protection locked="0"/>
    </xf>
    <xf numFmtId="0" fontId="8" fillId="2" borderId="6"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left" vertical="top" wrapText="1"/>
      <protection locked="0"/>
    </xf>
    <xf numFmtId="0" fontId="9" fillId="2" borderId="1" xfId="0" applyFont="1" applyFill="1" applyBorder="1" applyAlignment="1" applyProtection="1">
      <alignment horizontal="center" vertical="center" wrapText="1"/>
      <protection locked="0"/>
    </xf>
    <xf numFmtId="0" fontId="11" fillId="3" borderId="1" xfId="0" applyFont="1" applyFill="1" applyBorder="1" applyAlignment="1" applyProtection="1">
      <alignment horizontal="left" vertical="top" wrapText="1"/>
      <protection locked="0"/>
    </xf>
    <xf numFmtId="0" fontId="9" fillId="2" borderId="1" xfId="0" applyFont="1" applyFill="1" applyBorder="1" applyAlignment="1" applyProtection="1">
      <alignment horizontal="left" vertical="top" wrapText="1"/>
      <protection locked="0"/>
    </xf>
    <xf numFmtId="0" fontId="0" fillId="2" borderId="0" xfId="0" applyFont="1" applyFill="1" applyAlignment="1" applyProtection="1">
      <alignment horizontal="center" vertical="top" wrapText="1"/>
      <protection locked="0"/>
    </xf>
    <xf numFmtId="0" fontId="2" fillId="5" borderId="0" xfId="0" applyFont="1" applyFill="1" applyProtection="1"/>
    <xf numFmtId="0" fontId="22" fillId="7" borderId="12" xfId="0" applyFont="1" applyFill="1" applyBorder="1" applyAlignment="1" applyProtection="1">
      <alignment vertical="top" wrapText="1"/>
    </xf>
    <xf numFmtId="0" fontId="2" fillId="5" borderId="1" xfId="0" applyFont="1" applyFill="1" applyBorder="1" applyAlignment="1" applyProtection="1">
      <alignment horizontal="center" vertical="center" wrapText="1"/>
    </xf>
    <xf numFmtId="0" fontId="9" fillId="6" borderId="1" xfId="0" applyFont="1" applyFill="1" applyBorder="1" applyAlignment="1" applyProtection="1">
      <alignment horizontal="left" vertical="center" wrapText="1"/>
    </xf>
    <xf numFmtId="0" fontId="9" fillId="6"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top" wrapText="1"/>
      <protection locked="0"/>
    </xf>
    <xf numFmtId="0" fontId="1" fillId="5"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xf>
    <xf numFmtId="0" fontId="8" fillId="5" borderId="4" xfId="0" applyFont="1" applyFill="1" applyBorder="1" applyAlignment="1" applyProtection="1">
      <alignment horizontal="center" vertical="center" wrapText="1"/>
    </xf>
    <xf numFmtId="0" fontId="1" fillId="5" borderId="4" xfId="0" applyFont="1" applyFill="1" applyBorder="1" applyAlignment="1" applyProtection="1">
      <alignment horizontal="center" vertical="center" wrapText="1"/>
    </xf>
    <xf numFmtId="0" fontId="15" fillId="6" borderId="1" xfId="0" applyFont="1" applyFill="1" applyBorder="1" applyAlignment="1" applyProtection="1">
      <alignment horizontal="center" vertical="center" wrapText="1"/>
    </xf>
    <xf numFmtId="0" fontId="0" fillId="0" borderId="0" xfId="0" applyFont="1" applyAlignment="1" applyProtection="1">
      <alignment horizontal="left" vertical="top" wrapText="1"/>
    </xf>
    <xf numFmtId="0" fontId="0" fillId="5" borderId="7" xfId="0" quotePrefix="1" applyFill="1" applyBorder="1" applyAlignment="1" applyProtection="1">
      <alignment horizontal="left" vertical="top" wrapText="1"/>
    </xf>
    <xf numFmtId="0" fontId="0" fillId="0" borderId="8" xfId="0" applyBorder="1" applyAlignment="1" applyProtection="1">
      <alignment horizontal="left" vertical="top" wrapText="1"/>
    </xf>
    <xf numFmtId="0" fontId="0" fillId="0" borderId="9" xfId="0" applyBorder="1" applyAlignment="1" applyProtection="1">
      <alignment horizontal="left" vertical="top" wrapText="1"/>
    </xf>
    <xf numFmtId="0" fontId="0" fillId="4" borderId="7" xfId="0" applyFill="1" applyBorder="1" applyAlignment="1" applyProtection="1">
      <alignment horizontal="left" vertical="top" wrapText="1"/>
    </xf>
    <xf numFmtId="0" fontId="0" fillId="4" borderId="8" xfId="0" applyFont="1" applyFill="1" applyBorder="1" applyAlignment="1" applyProtection="1">
      <alignment horizontal="left" vertical="top" wrapText="1"/>
    </xf>
    <xf numFmtId="0" fontId="0" fillId="4" borderId="9" xfId="0" applyFont="1" applyFill="1" applyBorder="1" applyAlignment="1" applyProtection="1">
      <alignment horizontal="left" vertical="top" wrapText="1"/>
    </xf>
  </cellXfs>
  <cellStyles count="46">
    <cellStyle name="Euro" xfId="2" xr:uid="{00000000-0005-0000-0000-000000000000}"/>
    <cellStyle name="Gevolgde hyperlink" xfId="5" builtinId="9" hidden="1"/>
    <cellStyle name="Gevolgde hyperlink" xfId="6" builtinId="9" hidden="1"/>
    <cellStyle name="Gevolgde hyperlink" xfId="7" builtinId="9" hidden="1"/>
    <cellStyle name="Gevolgde hyperlink" xfId="8" builtinId="9" hidden="1"/>
    <cellStyle name="Gevolgde hyperlink" xfId="9" builtinId="9" hidden="1"/>
    <cellStyle name="Gevolgde hyperlink" xfId="10" builtinId="9" hidden="1"/>
    <cellStyle name="Gevolgde hyperlink" xfId="11" builtinId="9" hidden="1"/>
    <cellStyle name="Gevolgde hyperlink" xfId="12" builtinId="9" hidden="1"/>
    <cellStyle name="Gevolgde hyperlink" xfId="13" builtinId="9" hidden="1"/>
    <cellStyle name="Gevolgde hyperlink" xfId="14" builtinId="9" hidden="1"/>
    <cellStyle name="Gevolgde hyperlink" xfId="15" builtinId="9" hidden="1"/>
    <cellStyle name="Gevolgde hyperlink" xfId="16" builtinId="9" hidden="1"/>
    <cellStyle name="Gevolgde hyperlink" xfId="17" builtinId="9" hidden="1"/>
    <cellStyle name="Gevolgde hyperlink" xfId="18" builtinId="9" hidden="1"/>
    <cellStyle name="Gevolgde hyperlink" xfId="19" builtinId="9" hidden="1"/>
    <cellStyle name="Gevolgde hyperlink" xfId="20" builtinId="9" hidden="1"/>
    <cellStyle name="Gevolgde hyperlink" xfId="21" builtinId="9" hidden="1"/>
    <cellStyle name="Gevolgde hyperlink" xfId="22" builtinId="9" hidden="1"/>
    <cellStyle name="Gevolgde hyperlink" xfId="23" builtinId="9" hidden="1"/>
    <cellStyle name="Gevolgde hyperlink" xfId="24" builtinId="9" hidden="1"/>
    <cellStyle name="Gevolgde hyperlink" xfId="25" builtinId="9" hidden="1"/>
    <cellStyle name="Gevolgde hyperlink" xfId="26" builtinId="9" hidden="1"/>
    <cellStyle name="Gevolgde hyperlink" xfId="27" builtinId="9" hidden="1"/>
    <cellStyle name="Gevolgde hyperlink" xfId="28" builtinId="9" hidden="1"/>
    <cellStyle name="Gevolgde hyperlink" xfId="29" builtinId="9" hidden="1"/>
    <cellStyle name="Gevolgde hyperlink" xfId="30" builtinId="9" hidden="1"/>
    <cellStyle name="Gevolgde hyperlink" xfId="31" builtinId="9" hidden="1"/>
    <cellStyle name="Gevolgde hyperlink" xfId="32" builtinId="9" hidden="1"/>
    <cellStyle name="Gevolgde hyperlink" xfId="33" builtinId="9" hidden="1"/>
    <cellStyle name="Gevolgde hyperlink" xfId="34" builtinId="9" hidden="1"/>
    <cellStyle name="Gevolgde hyperlink" xfId="35" builtinId="9" hidden="1"/>
    <cellStyle name="Gevolgde hyperlink" xfId="36" builtinId="9" hidden="1"/>
    <cellStyle name="Gevolgde hyperlink" xfId="37" builtinId="9" hidden="1"/>
    <cellStyle name="Gevolgde hyperlink" xfId="38" builtinId="9" hidden="1"/>
    <cellStyle name="Gevolgde hyperlink" xfId="39" builtinId="9" hidden="1"/>
    <cellStyle name="Gevolgde hyperlink" xfId="40" builtinId="9" hidden="1"/>
    <cellStyle name="Gevolgde hyperlink" xfId="41" builtinId="9" hidden="1"/>
    <cellStyle name="Gevolgde hyperlink" xfId="42" builtinId="9" hidden="1"/>
    <cellStyle name="Gevolgde hyperlink" xfId="43" builtinId="9" hidden="1"/>
    <cellStyle name="Gevolgde hyperlink" xfId="44" builtinId="9" hidden="1"/>
    <cellStyle name="Normaal 2" xfId="3" xr:uid="{00000000-0005-0000-0000-000029000000}"/>
    <cellStyle name="Standaard" xfId="0" builtinId="0"/>
    <cellStyle name="Standaard 2" xfId="1" xr:uid="{00000000-0005-0000-0000-00002B000000}"/>
    <cellStyle name="Valuta" xfId="45" builtinId="4"/>
    <cellStyle name="Valuta 2" xfId="4" xr:uid="{00000000-0005-0000-0000-00002D000000}"/>
  </cellStyles>
  <dxfs count="2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36"/>
  <sheetViews>
    <sheetView showGridLines="0" tabSelected="1" topLeftCell="B1" zoomScale="90" zoomScaleNormal="90" workbookViewId="0">
      <selection activeCell="D33" sqref="D33:D35"/>
    </sheetView>
  </sheetViews>
  <sheetFormatPr baseColWidth="10" defaultColWidth="8.83203125" defaultRowHeight="13" x14ac:dyDescent="0.15"/>
  <cols>
    <col min="1" max="1" width="8.83203125" style="106"/>
    <col min="2" max="2" width="74" style="5" customWidth="1"/>
    <col min="3" max="3" width="19.6640625" style="69" customWidth="1"/>
    <col min="4" max="4" width="23.5" style="69" customWidth="1"/>
    <col min="5" max="5" width="42" style="70" customWidth="1"/>
    <col min="6" max="6" width="14.5" style="71" bestFit="1" customWidth="1"/>
    <col min="7" max="7" width="25.6640625" style="5" customWidth="1"/>
    <col min="8" max="8" width="31.33203125" style="5" customWidth="1"/>
    <col min="9" max="9" width="22" style="5" customWidth="1"/>
    <col min="10" max="10" width="8.83203125" style="5"/>
    <col min="11" max="11" width="11.5" style="5" bestFit="1" customWidth="1"/>
    <col min="12" max="14" width="8.83203125" style="5"/>
    <col min="15" max="15" width="8.83203125" style="5" customWidth="1"/>
    <col min="16" max="16384" width="8.83203125" style="5"/>
  </cols>
  <sheetData>
    <row r="1" spans="1:15" ht="31.5" customHeight="1" x14ac:dyDescent="0.15">
      <c r="A1" s="1"/>
      <c r="B1" s="1" t="s">
        <v>297</v>
      </c>
      <c r="C1" s="2"/>
      <c r="D1" s="2"/>
      <c r="E1" s="3"/>
      <c r="F1" s="4"/>
      <c r="H1" s="6"/>
      <c r="I1" s="7" t="s">
        <v>25</v>
      </c>
      <c r="O1" s="8" t="s">
        <v>23</v>
      </c>
    </row>
    <row r="2" spans="1:15" ht="31.5" customHeight="1" x14ac:dyDescent="0.15">
      <c r="A2" s="1"/>
      <c r="B2" s="136" t="s">
        <v>585</v>
      </c>
      <c r="C2" s="137"/>
      <c r="D2" s="138"/>
      <c r="E2" s="3"/>
      <c r="F2" s="4"/>
      <c r="H2" s="9"/>
      <c r="I2" s="10"/>
      <c r="O2" s="8" t="s">
        <v>24</v>
      </c>
    </row>
    <row r="3" spans="1:15" ht="123" customHeight="1" x14ac:dyDescent="0.15">
      <c r="A3" s="11"/>
      <c r="B3" s="133" t="s">
        <v>745</v>
      </c>
      <c r="C3" s="134"/>
      <c r="D3" s="134"/>
      <c r="E3" s="135"/>
      <c r="F3" s="11"/>
      <c r="H3" s="9"/>
      <c r="I3" s="10"/>
    </row>
    <row r="4" spans="1:15" ht="35.25" customHeight="1" x14ac:dyDescent="0.15">
      <c r="A4" s="11"/>
      <c r="B4" s="11" t="s">
        <v>1</v>
      </c>
      <c r="C4" s="12" t="s">
        <v>4</v>
      </c>
      <c r="D4" s="12" t="s">
        <v>22</v>
      </c>
      <c r="E4" s="13" t="s">
        <v>744</v>
      </c>
      <c r="F4" s="14" t="s">
        <v>19</v>
      </c>
      <c r="H4" s="15" t="s">
        <v>26</v>
      </c>
      <c r="I4" s="16">
        <f>COUNTIFS(C:C,"Eis",D:D,$O$2)</f>
        <v>0</v>
      </c>
    </row>
    <row r="5" spans="1:15" ht="14" x14ac:dyDescent="0.15">
      <c r="A5" s="11"/>
      <c r="B5" s="17"/>
      <c r="C5" s="12"/>
      <c r="D5" s="12"/>
      <c r="E5" s="123"/>
      <c r="F5" s="18"/>
      <c r="H5" s="15" t="s">
        <v>27</v>
      </c>
      <c r="I5" s="16">
        <f>SUMIFS(F:F,C:C,"wens",D:D,$O$1)</f>
        <v>0</v>
      </c>
    </row>
    <row r="6" spans="1:15" ht="16" x14ac:dyDescent="0.15">
      <c r="A6" s="19"/>
      <c r="B6" s="20"/>
      <c r="C6" s="21"/>
      <c r="D6" s="21"/>
      <c r="E6" s="124"/>
      <c r="F6" s="21"/>
      <c r="H6" s="15" t="s">
        <v>28</v>
      </c>
      <c r="I6" s="16">
        <f>SUM(F:F)</f>
        <v>33</v>
      </c>
    </row>
    <row r="7" spans="1:15" ht="28" x14ac:dyDescent="0.15">
      <c r="A7" s="19" t="s">
        <v>487</v>
      </c>
      <c r="B7" s="19" t="s">
        <v>64</v>
      </c>
      <c r="C7" s="21"/>
      <c r="D7" s="21"/>
      <c r="E7" s="125"/>
      <c r="F7" s="21"/>
      <c r="H7" s="22" t="s">
        <v>29</v>
      </c>
      <c r="I7" s="23">
        <v>30000</v>
      </c>
    </row>
    <row r="8" spans="1:15" ht="124.5" customHeight="1" x14ac:dyDescent="0.15">
      <c r="A8" s="24" t="s">
        <v>3</v>
      </c>
      <c r="B8" s="25" t="s">
        <v>710</v>
      </c>
      <c r="C8" s="26" t="s">
        <v>0</v>
      </c>
      <c r="D8" s="73"/>
      <c r="E8" s="105"/>
      <c r="F8" s="21"/>
      <c r="G8" s="27"/>
      <c r="H8" s="22" t="s">
        <v>30</v>
      </c>
      <c r="I8" s="28">
        <f>(I5/I6*100%)*I7</f>
        <v>0</v>
      </c>
    </row>
    <row r="9" spans="1:15" ht="56" x14ac:dyDescent="0.15">
      <c r="A9" s="24" t="s">
        <v>5</v>
      </c>
      <c r="B9" s="24" t="s">
        <v>31</v>
      </c>
      <c r="C9" s="26" t="s">
        <v>0</v>
      </c>
      <c r="D9" s="73"/>
      <c r="E9" s="74"/>
      <c r="F9" s="21"/>
    </row>
    <row r="10" spans="1:15" ht="26.25" customHeight="1" x14ac:dyDescent="0.15">
      <c r="A10" s="24" t="s">
        <v>6</v>
      </c>
      <c r="B10" s="25" t="s">
        <v>586</v>
      </c>
      <c r="C10" s="26" t="s">
        <v>0</v>
      </c>
      <c r="D10" s="73"/>
      <c r="E10" s="74"/>
      <c r="F10" s="21"/>
    </row>
    <row r="11" spans="1:15" ht="18.75" customHeight="1" x14ac:dyDescent="0.15">
      <c r="A11" s="24" t="s">
        <v>544</v>
      </c>
      <c r="B11" s="25" t="s">
        <v>579</v>
      </c>
      <c r="C11" s="26" t="s">
        <v>0</v>
      </c>
      <c r="D11" s="73"/>
      <c r="E11" s="74"/>
      <c r="F11" s="21"/>
    </row>
    <row r="12" spans="1:15" ht="28" x14ac:dyDescent="0.15">
      <c r="A12" s="24" t="s">
        <v>7</v>
      </c>
      <c r="B12" s="25" t="s">
        <v>32</v>
      </c>
      <c r="C12" s="26" t="s">
        <v>0</v>
      </c>
      <c r="D12" s="73"/>
      <c r="E12" s="74"/>
      <c r="F12" s="21"/>
    </row>
    <row r="13" spans="1:15" ht="66" customHeight="1" x14ac:dyDescent="0.15">
      <c r="A13" s="24" t="s">
        <v>8</v>
      </c>
      <c r="B13" s="25" t="s">
        <v>34</v>
      </c>
      <c r="C13" s="26" t="s">
        <v>0</v>
      </c>
      <c r="D13" s="73"/>
      <c r="E13" s="74"/>
      <c r="F13" s="21"/>
      <c r="O13" s="29"/>
    </row>
    <row r="14" spans="1:15" ht="64.5" customHeight="1" x14ac:dyDescent="0.15">
      <c r="A14" s="24" t="s">
        <v>9</v>
      </c>
      <c r="B14" s="25" t="s">
        <v>33</v>
      </c>
      <c r="C14" s="26" t="s">
        <v>0</v>
      </c>
      <c r="D14" s="73"/>
      <c r="E14" s="74"/>
      <c r="F14" s="21"/>
      <c r="O14" s="29"/>
    </row>
    <row r="15" spans="1:15" s="29" customFormat="1" ht="62.25" customHeight="1" x14ac:dyDescent="0.15">
      <c r="A15" s="24" t="s">
        <v>10</v>
      </c>
      <c r="B15" s="25" t="s">
        <v>552</v>
      </c>
      <c r="C15" s="26" t="s">
        <v>0</v>
      </c>
      <c r="D15" s="73"/>
      <c r="E15" s="74"/>
      <c r="F15" s="21"/>
      <c r="O15" s="30"/>
    </row>
    <row r="16" spans="1:15" s="29" customFormat="1" ht="105.75" customHeight="1" x14ac:dyDescent="0.15">
      <c r="A16" s="24" t="s">
        <v>11</v>
      </c>
      <c r="B16" s="25" t="s">
        <v>35</v>
      </c>
      <c r="C16" s="26" t="s">
        <v>0</v>
      </c>
      <c r="D16" s="73"/>
      <c r="E16" s="105"/>
      <c r="F16" s="21"/>
      <c r="O16" s="30"/>
    </row>
    <row r="17" spans="1:15" s="30" customFormat="1" ht="70.5" customHeight="1" x14ac:dyDescent="0.15">
      <c r="A17" s="24" t="s">
        <v>545</v>
      </c>
      <c r="B17" s="25" t="s">
        <v>723</v>
      </c>
      <c r="C17" s="26" t="s">
        <v>0</v>
      </c>
      <c r="D17" s="73"/>
      <c r="E17" s="105"/>
      <c r="F17" s="21"/>
    </row>
    <row r="18" spans="1:15" s="30" customFormat="1" ht="33" customHeight="1" x14ac:dyDescent="0.15">
      <c r="A18" s="24" t="s">
        <v>20</v>
      </c>
      <c r="B18" s="25" t="s">
        <v>36</v>
      </c>
      <c r="C18" s="26" t="s">
        <v>0</v>
      </c>
      <c r="D18" s="73"/>
      <c r="E18" s="105"/>
      <c r="F18" s="21"/>
      <c r="O18" s="5"/>
    </row>
    <row r="19" spans="1:15" s="30" customFormat="1" ht="72" customHeight="1" x14ac:dyDescent="0.15">
      <c r="A19" s="24" t="s">
        <v>38</v>
      </c>
      <c r="B19" s="25" t="s">
        <v>37</v>
      </c>
      <c r="C19" s="26" t="s">
        <v>0</v>
      </c>
      <c r="D19" s="73"/>
      <c r="E19" s="74"/>
      <c r="F19" s="21"/>
      <c r="O19" s="5"/>
    </row>
    <row r="20" spans="1:15" ht="43.5" customHeight="1" x14ac:dyDescent="0.15">
      <c r="A20" s="24" t="s">
        <v>40</v>
      </c>
      <c r="B20" s="100" t="s">
        <v>39</v>
      </c>
      <c r="C20" s="26" t="s">
        <v>0</v>
      </c>
      <c r="D20" s="73"/>
      <c r="E20" s="74"/>
      <c r="F20" s="21"/>
    </row>
    <row r="21" spans="1:15" ht="42" x14ac:dyDescent="0.15">
      <c r="A21" s="24" t="s">
        <v>42</v>
      </c>
      <c r="B21" s="62" t="s">
        <v>41</v>
      </c>
      <c r="C21" s="36" t="s">
        <v>0</v>
      </c>
      <c r="D21" s="73"/>
      <c r="E21" s="72"/>
      <c r="F21" s="21"/>
    </row>
    <row r="22" spans="1:15" ht="57" customHeight="1" x14ac:dyDescent="0.15">
      <c r="A22" s="24" t="s">
        <v>43</v>
      </c>
      <c r="B22" s="25" t="s">
        <v>587</v>
      </c>
      <c r="C22" s="26" t="s">
        <v>0</v>
      </c>
      <c r="D22" s="73"/>
      <c r="E22" s="72"/>
      <c r="F22" s="21"/>
    </row>
    <row r="23" spans="1:15" ht="36" customHeight="1" x14ac:dyDescent="0.15">
      <c r="A23" s="24" t="s">
        <v>45</v>
      </c>
      <c r="B23" s="25" t="s">
        <v>44</v>
      </c>
      <c r="C23" s="26" t="s">
        <v>0</v>
      </c>
      <c r="D23" s="73"/>
      <c r="E23" s="75"/>
      <c r="F23" s="21"/>
    </row>
    <row r="24" spans="1:15" ht="14" x14ac:dyDescent="0.15">
      <c r="A24" s="24" t="s">
        <v>47</v>
      </c>
      <c r="B24" s="25" t="s">
        <v>46</v>
      </c>
      <c r="C24" s="26" t="s">
        <v>0</v>
      </c>
      <c r="D24" s="73"/>
      <c r="E24" s="74"/>
      <c r="F24" s="21"/>
    </row>
    <row r="25" spans="1:15" ht="137.25" customHeight="1" x14ac:dyDescent="0.15">
      <c r="A25" s="24" t="s">
        <v>51</v>
      </c>
      <c r="B25" s="25" t="s">
        <v>749</v>
      </c>
      <c r="C25" s="36" t="s">
        <v>0</v>
      </c>
      <c r="D25" s="73"/>
      <c r="E25" s="72"/>
      <c r="F25" s="21"/>
    </row>
    <row r="26" spans="1:15" ht="44.25" customHeight="1" x14ac:dyDescent="0.15">
      <c r="A26" s="24" t="s">
        <v>48</v>
      </c>
      <c r="B26" s="25" t="s">
        <v>49</v>
      </c>
      <c r="C26" s="26" t="s">
        <v>0</v>
      </c>
      <c r="D26" s="73"/>
      <c r="E26" s="74"/>
      <c r="F26" s="21"/>
    </row>
    <row r="27" spans="1:15" ht="32.25" customHeight="1" x14ac:dyDescent="0.15">
      <c r="A27" s="24" t="s">
        <v>546</v>
      </c>
      <c r="B27" s="25" t="s">
        <v>50</v>
      </c>
      <c r="C27" s="26" t="s">
        <v>0</v>
      </c>
      <c r="D27" s="73"/>
      <c r="E27" s="74"/>
      <c r="F27" s="21"/>
    </row>
    <row r="28" spans="1:15" ht="47.25" customHeight="1" x14ac:dyDescent="0.15">
      <c r="A28" s="24" t="s">
        <v>547</v>
      </c>
      <c r="B28" s="25" t="s">
        <v>52</v>
      </c>
      <c r="C28" s="26" t="s">
        <v>0</v>
      </c>
      <c r="D28" s="73"/>
      <c r="E28" s="74"/>
      <c r="F28" s="21"/>
    </row>
    <row r="29" spans="1:15" ht="54" customHeight="1" x14ac:dyDescent="0.15">
      <c r="A29" s="24" t="s">
        <v>54</v>
      </c>
      <c r="B29" s="25" t="s">
        <v>53</v>
      </c>
      <c r="C29" s="26" t="s">
        <v>0</v>
      </c>
      <c r="D29" s="73"/>
      <c r="E29" s="74"/>
      <c r="F29" s="21"/>
    </row>
    <row r="30" spans="1:15" ht="56" x14ac:dyDescent="0.15">
      <c r="A30" s="24" t="s">
        <v>56</v>
      </c>
      <c r="B30" s="25" t="s">
        <v>55</v>
      </c>
      <c r="C30" s="26" t="s">
        <v>0</v>
      </c>
      <c r="D30" s="73"/>
      <c r="E30" s="75"/>
      <c r="F30" s="21"/>
    </row>
    <row r="31" spans="1:15" ht="42" x14ac:dyDescent="0.15">
      <c r="A31" s="24" t="s">
        <v>548</v>
      </c>
      <c r="B31" s="25" t="s">
        <v>553</v>
      </c>
      <c r="C31" s="26" t="s">
        <v>0</v>
      </c>
      <c r="D31" s="73"/>
      <c r="E31" s="74"/>
      <c r="F31" s="21"/>
    </row>
    <row r="32" spans="1:15" ht="17.25" customHeight="1" x14ac:dyDescent="0.15">
      <c r="A32" s="24" t="s">
        <v>58</v>
      </c>
      <c r="B32" s="31" t="s">
        <v>57</v>
      </c>
      <c r="C32" s="26" t="s">
        <v>59</v>
      </c>
      <c r="D32" s="73"/>
      <c r="E32" s="73"/>
      <c r="F32" s="21"/>
    </row>
    <row r="33" spans="1:16" ht="28" x14ac:dyDescent="0.15">
      <c r="A33" s="24" t="s">
        <v>542</v>
      </c>
      <c r="B33" s="89" t="s">
        <v>60</v>
      </c>
      <c r="C33" s="26" t="s">
        <v>21</v>
      </c>
      <c r="D33" s="73"/>
      <c r="E33" s="76"/>
      <c r="F33" s="21">
        <v>1</v>
      </c>
    </row>
    <row r="34" spans="1:16" ht="42" x14ac:dyDescent="0.15">
      <c r="A34" s="24" t="s">
        <v>549</v>
      </c>
      <c r="B34" s="25" t="s">
        <v>61</v>
      </c>
      <c r="C34" s="26" t="s">
        <v>21</v>
      </c>
      <c r="D34" s="73"/>
      <c r="E34" s="74"/>
      <c r="F34" s="21">
        <v>1</v>
      </c>
      <c r="H34" s="32"/>
      <c r="I34" s="32"/>
      <c r="J34" s="32"/>
      <c r="K34" s="32"/>
      <c r="L34" s="32"/>
      <c r="M34" s="32"/>
    </row>
    <row r="35" spans="1:16" ht="56" x14ac:dyDescent="0.15">
      <c r="A35" s="24" t="s">
        <v>550</v>
      </c>
      <c r="B35" s="25" t="s">
        <v>62</v>
      </c>
      <c r="C35" s="26" t="s">
        <v>21</v>
      </c>
      <c r="D35" s="73"/>
      <c r="E35" s="74"/>
      <c r="F35" s="21">
        <v>1</v>
      </c>
      <c r="H35" s="32"/>
      <c r="I35" s="32"/>
      <c r="J35" s="32"/>
      <c r="K35" s="32"/>
      <c r="L35" s="32"/>
      <c r="M35" s="32"/>
      <c r="O35" s="33"/>
    </row>
    <row r="36" spans="1:16" ht="28" x14ac:dyDescent="0.15">
      <c r="A36" s="24" t="s">
        <v>551</v>
      </c>
      <c r="B36" s="62" t="s">
        <v>63</v>
      </c>
      <c r="C36" s="79" t="s">
        <v>21</v>
      </c>
      <c r="D36" s="73"/>
      <c r="E36" s="72"/>
      <c r="F36" s="21">
        <v>1</v>
      </c>
      <c r="O36" s="34"/>
    </row>
    <row r="37" spans="1:16" x14ac:dyDescent="0.15">
      <c r="A37" s="38"/>
      <c r="B37" s="80"/>
      <c r="C37" s="26"/>
      <c r="D37" s="12"/>
      <c r="E37" s="127"/>
      <c r="F37" s="21"/>
      <c r="G37" s="33"/>
      <c r="H37" s="33"/>
      <c r="I37" s="33"/>
      <c r="J37" s="33"/>
      <c r="K37" s="33"/>
      <c r="L37" s="33"/>
      <c r="M37" s="33"/>
      <c r="N37" s="33"/>
      <c r="P37" s="33"/>
    </row>
    <row r="38" spans="1:16" ht="14" x14ac:dyDescent="0.15">
      <c r="A38" s="38">
        <v>2</v>
      </c>
      <c r="B38" s="80" t="s">
        <v>620</v>
      </c>
      <c r="C38" s="26"/>
      <c r="D38" s="12"/>
      <c r="E38" s="128"/>
      <c r="F38" s="21"/>
      <c r="G38" s="34"/>
      <c r="H38" s="34"/>
      <c r="I38" s="34"/>
      <c r="J38" s="34"/>
      <c r="K38" s="34"/>
      <c r="L38" s="34"/>
      <c r="M38" s="34"/>
      <c r="N38" s="34"/>
      <c r="P38" s="34"/>
    </row>
    <row r="39" spans="1:16" ht="112" x14ac:dyDescent="0.15">
      <c r="A39" s="24" t="s">
        <v>65</v>
      </c>
      <c r="B39" s="25" t="s">
        <v>69</v>
      </c>
      <c r="C39" s="26" t="s">
        <v>21</v>
      </c>
      <c r="D39" s="73"/>
      <c r="E39" s="74"/>
      <c r="F39" s="21">
        <v>1</v>
      </c>
      <c r="G39" s="33"/>
      <c r="H39" s="33"/>
      <c r="I39" s="33"/>
      <c r="J39" s="33"/>
      <c r="K39" s="33"/>
      <c r="L39" s="33"/>
      <c r="M39" s="33"/>
      <c r="N39" s="33"/>
    </row>
    <row r="40" spans="1:16" ht="26.25" customHeight="1" x14ac:dyDescent="0.15">
      <c r="A40" s="24" t="s">
        <v>66</v>
      </c>
      <c r="B40" s="25" t="s">
        <v>70</v>
      </c>
      <c r="C40" s="26" t="s">
        <v>21</v>
      </c>
      <c r="D40" s="73"/>
      <c r="E40" s="74"/>
      <c r="F40" s="21">
        <v>1</v>
      </c>
      <c r="G40" s="33"/>
      <c r="H40" s="33"/>
      <c r="I40" s="33"/>
      <c r="J40" s="33"/>
      <c r="K40" s="33"/>
      <c r="L40" s="33"/>
      <c r="M40" s="33"/>
      <c r="N40" s="33"/>
    </row>
    <row r="41" spans="1:16" ht="42" x14ac:dyDescent="0.15">
      <c r="A41" s="24" t="s">
        <v>67</v>
      </c>
      <c r="B41" s="25" t="s">
        <v>71</v>
      </c>
      <c r="C41" s="26" t="s">
        <v>21</v>
      </c>
      <c r="D41" s="73"/>
      <c r="E41" s="74"/>
      <c r="F41" s="21">
        <v>1</v>
      </c>
      <c r="G41" s="33"/>
      <c r="H41" s="33"/>
      <c r="I41" s="33"/>
      <c r="J41" s="33"/>
      <c r="K41" s="33"/>
      <c r="L41" s="33"/>
      <c r="M41" s="33"/>
      <c r="N41" s="33"/>
    </row>
    <row r="42" spans="1:16" ht="18.75" customHeight="1" x14ac:dyDescent="0.15">
      <c r="A42" s="35" t="s">
        <v>68</v>
      </c>
      <c r="B42" s="25" t="s">
        <v>72</v>
      </c>
      <c r="C42" s="26" t="s">
        <v>21</v>
      </c>
      <c r="D42" s="73"/>
      <c r="E42" s="72"/>
      <c r="F42" s="21">
        <v>1</v>
      </c>
    </row>
    <row r="43" spans="1:16" ht="28" x14ac:dyDescent="0.15">
      <c r="A43" s="35" t="s">
        <v>74</v>
      </c>
      <c r="B43" s="25" t="s">
        <v>73</v>
      </c>
      <c r="C43" s="26" t="s">
        <v>21</v>
      </c>
      <c r="D43" s="73"/>
      <c r="E43" s="107"/>
      <c r="F43" s="21">
        <v>1</v>
      </c>
    </row>
    <row r="44" spans="1:16" x14ac:dyDescent="0.15">
      <c r="A44" s="24"/>
      <c r="B44" s="37"/>
      <c r="C44" s="26"/>
      <c r="D44" s="26"/>
      <c r="E44" s="128"/>
      <c r="F44" s="21"/>
    </row>
    <row r="45" spans="1:16" ht="14" x14ac:dyDescent="0.15">
      <c r="A45" s="24"/>
      <c r="B45" s="80" t="s">
        <v>75</v>
      </c>
      <c r="C45" s="26"/>
      <c r="D45" s="26"/>
      <c r="E45" s="128"/>
      <c r="F45" s="21"/>
    </row>
    <row r="46" spans="1:16" ht="31.5" customHeight="1" x14ac:dyDescent="0.15">
      <c r="A46" s="24" t="s">
        <v>76</v>
      </c>
      <c r="B46" s="25" t="s">
        <v>621</v>
      </c>
      <c r="C46" s="26" t="s">
        <v>0</v>
      </c>
      <c r="D46" s="73"/>
      <c r="E46" s="74"/>
      <c r="F46" s="21"/>
    </row>
    <row r="47" spans="1:16" ht="99" customHeight="1" x14ac:dyDescent="0.15">
      <c r="A47" s="24" t="s">
        <v>78</v>
      </c>
      <c r="B47" s="25" t="s">
        <v>77</v>
      </c>
      <c r="C47" s="26" t="s">
        <v>0</v>
      </c>
      <c r="D47" s="73"/>
      <c r="E47" s="74"/>
      <c r="F47" s="21"/>
    </row>
    <row r="48" spans="1:16" ht="112.5" customHeight="1" x14ac:dyDescent="0.15">
      <c r="A48" s="24" t="s">
        <v>79</v>
      </c>
      <c r="B48" s="25" t="s">
        <v>80</v>
      </c>
      <c r="C48" s="26" t="s">
        <v>0</v>
      </c>
      <c r="D48" s="73"/>
      <c r="E48" s="74"/>
      <c r="F48" s="21"/>
    </row>
    <row r="49" spans="1:15" ht="48" customHeight="1" x14ac:dyDescent="0.15">
      <c r="A49" s="24" t="s">
        <v>81</v>
      </c>
      <c r="B49" s="37" t="s">
        <v>589</v>
      </c>
      <c r="C49" s="26" t="s">
        <v>0</v>
      </c>
      <c r="D49" s="73"/>
      <c r="E49" s="74"/>
      <c r="F49" s="21"/>
    </row>
    <row r="50" spans="1:15" ht="29.25" customHeight="1" x14ac:dyDescent="0.15">
      <c r="A50" s="24" t="s">
        <v>82</v>
      </c>
      <c r="B50" s="25" t="s">
        <v>588</v>
      </c>
      <c r="C50" s="26" t="s">
        <v>0</v>
      </c>
      <c r="D50" s="73"/>
      <c r="E50" s="105"/>
      <c r="F50" s="21"/>
    </row>
    <row r="51" spans="1:15" ht="54.75" customHeight="1" x14ac:dyDescent="0.15">
      <c r="A51" s="24" t="s">
        <v>83</v>
      </c>
      <c r="B51" s="25" t="s">
        <v>84</v>
      </c>
      <c r="C51" s="26" t="s">
        <v>0</v>
      </c>
      <c r="D51" s="73"/>
      <c r="E51" s="74"/>
      <c r="F51" s="21"/>
    </row>
    <row r="52" spans="1:15" ht="84" x14ac:dyDescent="0.15">
      <c r="A52" s="24" t="s">
        <v>85</v>
      </c>
      <c r="B52" s="25" t="s">
        <v>750</v>
      </c>
      <c r="C52" s="26" t="s">
        <v>21</v>
      </c>
      <c r="D52" s="73"/>
      <c r="E52" s="105"/>
      <c r="F52" s="21">
        <v>1</v>
      </c>
    </row>
    <row r="53" spans="1:15" ht="42" x14ac:dyDescent="0.15">
      <c r="A53" s="35" t="s">
        <v>87</v>
      </c>
      <c r="B53" s="25" t="s">
        <v>86</v>
      </c>
      <c r="C53" s="36" t="s">
        <v>0</v>
      </c>
      <c r="D53" s="73"/>
      <c r="E53" s="72"/>
      <c r="F53" s="21"/>
    </row>
    <row r="54" spans="1:15" ht="28" x14ac:dyDescent="0.15">
      <c r="A54" s="24" t="s">
        <v>88</v>
      </c>
      <c r="B54" s="25" t="s">
        <v>89</v>
      </c>
      <c r="C54" s="26" t="s">
        <v>21</v>
      </c>
      <c r="D54" s="73"/>
      <c r="E54" s="74"/>
      <c r="F54" s="21">
        <v>1</v>
      </c>
      <c r="O54" s="29"/>
    </row>
    <row r="55" spans="1:15" ht="42" x14ac:dyDescent="0.15">
      <c r="A55" s="24" t="s">
        <v>91</v>
      </c>
      <c r="B55" s="25" t="s">
        <v>90</v>
      </c>
      <c r="C55" s="26" t="s">
        <v>0</v>
      </c>
      <c r="D55" s="73"/>
      <c r="E55" s="74"/>
      <c r="F55" s="21"/>
      <c r="O55" s="29"/>
    </row>
    <row r="56" spans="1:15" s="29" customFormat="1" ht="40.5" customHeight="1" x14ac:dyDescent="0.15">
      <c r="A56" s="24" t="s">
        <v>92</v>
      </c>
      <c r="B56" s="25" t="s">
        <v>93</v>
      </c>
      <c r="C56" s="26" t="s">
        <v>572</v>
      </c>
      <c r="D56" s="73"/>
      <c r="E56" s="74"/>
      <c r="F56" s="21"/>
      <c r="O56" s="5"/>
    </row>
    <row r="57" spans="1:15" s="29" customFormat="1" ht="28.5" customHeight="1" x14ac:dyDescent="0.15">
      <c r="A57" s="24" t="s">
        <v>95</v>
      </c>
      <c r="B57" s="25" t="s">
        <v>94</v>
      </c>
      <c r="C57" s="26" t="s">
        <v>0</v>
      </c>
      <c r="D57" s="73"/>
      <c r="E57" s="74"/>
      <c r="F57" s="21"/>
      <c r="O57" s="5"/>
    </row>
    <row r="58" spans="1:15" ht="28" x14ac:dyDescent="0.15">
      <c r="A58" s="35" t="s">
        <v>97</v>
      </c>
      <c r="B58" s="62" t="s">
        <v>96</v>
      </c>
      <c r="C58" s="36" t="s">
        <v>0</v>
      </c>
      <c r="D58" s="73"/>
      <c r="E58" s="72"/>
      <c r="F58" s="21"/>
    </row>
    <row r="59" spans="1:15" ht="157.5" customHeight="1" x14ac:dyDescent="0.15">
      <c r="A59" s="24" t="s">
        <v>98</v>
      </c>
      <c r="B59" s="25" t="s">
        <v>573</v>
      </c>
      <c r="C59" s="26" t="s">
        <v>0</v>
      </c>
      <c r="D59" s="73"/>
      <c r="E59" s="74"/>
      <c r="F59" s="21"/>
    </row>
    <row r="60" spans="1:15" ht="117.75" customHeight="1" x14ac:dyDescent="0.15">
      <c r="A60" s="24" t="s">
        <v>99</v>
      </c>
      <c r="B60" s="25" t="s">
        <v>590</v>
      </c>
      <c r="C60" s="26" t="s">
        <v>0</v>
      </c>
      <c r="D60" s="73"/>
      <c r="E60" s="74"/>
      <c r="F60" s="21"/>
    </row>
    <row r="61" spans="1:15" x14ac:dyDescent="0.15">
      <c r="A61" s="24"/>
      <c r="B61" s="25"/>
      <c r="C61" s="26"/>
      <c r="D61" s="26"/>
      <c r="E61" s="128"/>
      <c r="F61" s="21"/>
    </row>
    <row r="62" spans="1:15" ht="14" x14ac:dyDescent="0.15">
      <c r="A62" s="24"/>
      <c r="B62" s="80" t="s">
        <v>100</v>
      </c>
      <c r="C62" s="26"/>
      <c r="D62" s="26"/>
      <c r="E62" s="128"/>
      <c r="F62" s="21"/>
    </row>
    <row r="63" spans="1:15" ht="42.75" customHeight="1" x14ac:dyDescent="0.15">
      <c r="A63" s="24" t="s">
        <v>149</v>
      </c>
      <c r="B63" s="25" t="s">
        <v>101</v>
      </c>
      <c r="C63" s="26" t="s">
        <v>0</v>
      </c>
      <c r="D63" s="73"/>
      <c r="E63" s="74"/>
      <c r="F63" s="21"/>
    </row>
    <row r="64" spans="1:15" ht="39" customHeight="1" x14ac:dyDescent="0.15">
      <c r="A64" s="24" t="s">
        <v>2</v>
      </c>
      <c r="B64" s="25" t="s">
        <v>591</v>
      </c>
      <c r="C64" s="26" t="s">
        <v>0</v>
      </c>
      <c r="D64" s="73"/>
      <c r="E64" s="74"/>
      <c r="F64" s="21"/>
    </row>
    <row r="65" spans="1:14" ht="46.5" customHeight="1" x14ac:dyDescent="0.15">
      <c r="A65" s="24" t="s">
        <v>103</v>
      </c>
      <c r="B65" s="25" t="s">
        <v>102</v>
      </c>
      <c r="C65" s="26" t="s">
        <v>0</v>
      </c>
      <c r="D65" s="73"/>
      <c r="E65" s="74"/>
      <c r="F65" s="21"/>
    </row>
    <row r="66" spans="1:14" ht="31.5" customHeight="1" x14ac:dyDescent="0.15">
      <c r="A66" s="24" t="s">
        <v>105</v>
      </c>
      <c r="B66" s="25" t="s">
        <v>104</v>
      </c>
      <c r="C66" s="26" t="s">
        <v>0</v>
      </c>
      <c r="D66" s="73"/>
      <c r="E66" s="74"/>
      <c r="F66" s="21"/>
    </row>
    <row r="67" spans="1:14" ht="28" x14ac:dyDescent="0.15">
      <c r="A67" s="35" t="s">
        <v>107</v>
      </c>
      <c r="B67" s="62" t="s">
        <v>106</v>
      </c>
      <c r="C67" s="36" t="s">
        <v>0</v>
      </c>
      <c r="D67" s="73"/>
      <c r="E67" s="72"/>
      <c r="F67" s="21"/>
      <c r="G67" s="39"/>
      <c r="H67" s="39"/>
      <c r="I67" s="39"/>
      <c r="J67" s="39"/>
      <c r="K67" s="39"/>
      <c r="L67" s="39"/>
    </row>
    <row r="68" spans="1:14" ht="41.25" customHeight="1" x14ac:dyDescent="0.15">
      <c r="A68" s="24" t="s">
        <v>108</v>
      </c>
      <c r="B68" s="25" t="s">
        <v>711</v>
      </c>
      <c r="C68" s="26" t="s">
        <v>0</v>
      </c>
      <c r="D68" s="73"/>
      <c r="E68" s="74"/>
      <c r="F68" s="21"/>
      <c r="G68" s="40"/>
      <c r="H68" s="39"/>
      <c r="I68" s="39"/>
      <c r="J68" s="39"/>
      <c r="K68" s="39"/>
      <c r="L68" s="39"/>
    </row>
    <row r="69" spans="1:14" ht="59.25" customHeight="1" x14ac:dyDescent="0.15">
      <c r="A69" s="41" t="s">
        <v>109</v>
      </c>
      <c r="B69" s="42" t="s">
        <v>580</v>
      </c>
      <c r="C69" s="43" t="s">
        <v>0</v>
      </c>
      <c r="D69" s="73"/>
      <c r="E69" s="108"/>
      <c r="F69" s="21"/>
      <c r="G69" s="40"/>
      <c r="H69" s="39"/>
      <c r="I69" s="39"/>
      <c r="J69" s="39"/>
      <c r="K69" s="39"/>
      <c r="L69" s="39"/>
    </row>
    <row r="70" spans="1:14" ht="28" x14ac:dyDescent="0.15">
      <c r="A70" s="44" t="s">
        <v>111</v>
      </c>
      <c r="B70" s="45" t="s">
        <v>110</v>
      </c>
      <c r="C70" s="46" t="s">
        <v>0</v>
      </c>
      <c r="D70" s="73"/>
      <c r="E70" s="108"/>
      <c r="F70" s="21"/>
      <c r="G70" s="40"/>
      <c r="H70" s="39"/>
      <c r="I70" s="39"/>
      <c r="J70" s="39"/>
      <c r="K70" s="39"/>
      <c r="L70" s="39"/>
    </row>
    <row r="71" spans="1:14" ht="28" x14ac:dyDescent="0.15">
      <c r="A71" s="90" t="s">
        <v>112</v>
      </c>
      <c r="B71" s="44" t="s">
        <v>581</v>
      </c>
      <c r="C71" s="82" t="s">
        <v>0</v>
      </c>
      <c r="D71" s="73"/>
      <c r="E71" s="77"/>
      <c r="F71" s="21"/>
    </row>
    <row r="72" spans="1:14" ht="31.5" customHeight="1" x14ac:dyDescent="0.15">
      <c r="A72" s="44" t="s">
        <v>113</v>
      </c>
      <c r="B72" s="45" t="s">
        <v>554</v>
      </c>
      <c r="C72" s="46" t="s">
        <v>0</v>
      </c>
      <c r="D72" s="73"/>
      <c r="E72" s="109"/>
      <c r="F72" s="21"/>
      <c r="G72" s="32"/>
      <c r="H72" s="47"/>
      <c r="I72" s="47"/>
      <c r="J72" s="32"/>
      <c r="K72" s="32"/>
      <c r="L72" s="32"/>
      <c r="M72" s="32"/>
      <c r="N72" s="32"/>
    </row>
    <row r="73" spans="1:14" ht="42" customHeight="1" x14ac:dyDescent="0.15">
      <c r="A73" s="44" t="s">
        <v>115</v>
      </c>
      <c r="B73" s="45" t="s">
        <v>114</v>
      </c>
      <c r="C73" s="46" t="s">
        <v>0</v>
      </c>
      <c r="D73" s="73"/>
      <c r="E73" s="109"/>
      <c r="F73" s="21"/>
      <c r="G73" s="32"/>
      <c r="H73" s="47"/>
      <c r="I73" s="47"/>
      <c r="J73" s="32"/>
      <c r="K73" s="32"/>
      <c r="L73" s="32"/>
      <c r="M73" s="32"/>
      <c r="N73" s="32"/>
    </row>
    <row r="74" spans="1:14" ht="39" customHeight="1" x14ac:dyDescent="0.15">
      <c r="A74" s="44" t="s">
        <v>117</v>
      </c>
      <c r="B74" s="45" t="s">
        <v>116</v>
      </c>
      <c r="C74" s="46" t="s">
        <v>0</v>
      </c>
      <c r="D74" s="73"/>
      <c r="E74" s="109"/>
      <c r="F74" s="21"/>
    </row>
    <row r="75" spans="1:14" ht="42" x14ac:dyDescent="0.15">
      <c r="A75" s="44" t="s">
        <v>118</v>
      </c>
      <c r="B75" s="45" t="s">
        <v>555</v>
      </c>
      <c r="C75" s="46" t="s">
        <v>0</v>
      </c>
      <c r="D75" s="73"/>
      <c r="E75" s="110"/>
      <c r="F75" s="21"/>
    </row>
    <row r="76" spans="1:14" ht="27" customHeight="1" x14ac:dyDescent="0.15">
      <c r="A76" s="44" t="s">
        <v>119</v>
      </c>
      <c r="B76" s="45" t="s">
        <v>702</v>
      </c>
      <c r="C76" s="46" t="s">
        <v>0</v>
      </c>
      <c r="D76" s="73"/>
      <c r="E76" s="111"/>
      <c r="F76" s="21"/>
      <c r="H76" s="48"/>
      <c r="I76" s="48"/>
    </row>
    <row r="77" spans="1:14" ht="28" x14ac:dyDescent="0.15">
      <c r="A77" s="44" t="s">
        <v>121</v>
      </c>
      <c r="B77" s="45" t="s">
        <v>120</v>
      </c>
      <c r="C77" s="46" t="s">
        <v>0</v>
      </c>
      <c r="D77" s="73"/>
      <c r="E77" s="109"/>
      <c r="F77" s="21"/>
      <c r="G77" s="32"/>
      <c r="H77" s="32"/>
      <c r="I77" s="32"/>
      <c r="J77" s="32"/>
      <c r="K77" s="32"/>
      <c r="L77" s="32"/>
      <c r="M77" s="32"/>
      <c r="N77" s="32"/>
    </row>
    <row r="78" spans="1:14" ht="42.75" customHeight="1" x14ac:dyDescent="0.15">
      <c r="A78" s="44" t="s">
        <v>123</v>
      </c>
      <c r="B78" s="44" t="s">
        <v>122</v>
      </c>
      <c r="C78" s="46" t="s">
        <v>0</v>
      </c>
      <c r="D78" s="73"/>
      <c r="E78" s="109"/>
      <c r="F78" s="21"/>
      <c r="H78" s="48"/>
      <c r="I78" s="48"/>
    </row>
    <row r="79" spans="1:14" ht="72" customHeight="1" x14ac:dyDescent="0.15">
      <c r="A79" s="44" t="s">
        <v>124</v>
      </c>
      <c r="B79" s="45" t="s">
        <v>556</v>
      </c>
      <c r="C79" s="46" t="s">
        <v>0</v>
      </c>
      <c r="D79" s="73"/>
      <c r="E79" s="109"/>
      <c r="F79" s="21"/>
      <c r="H79" s="49"/>
      <c r="I79" s="48"/>
    </row>
    <row r="80" spans="1:14" ht="43.5" customHeight="1" x14ac:dyDescent="0.15">
      <c r="A80" s="44" t="s">
        <v>125</v>
      </c>
      <c r="B80" s="44" t="s">
        <v>592</v>
      </c>
      <c r="C80" s="46" t="s">
        <v>0</v>
      </c>
      <c r="D80" s="73"/>
      <c r="E80" s="109"/>
      <c r="F80" s="21"/>
    </row>
    <row r="81" spans="1:6" ht="42" x14ac:dyDescent="0.15">
      <c r="A81" s="44" t="s">
        <v>127</v>
      </c>
      <c r="B81" s="45" t="s">
        <v>126</v>
      </c>
      <c r="C81" s="46" t="s">
        <v>0</v>
      </c>
      <c r="D81" s="73"/>
      <c r="E81" s="109"/>
      <c r="F81" s="21"/>
    </row>
    <row r="82" spans="1:6" ht="42" x14ac:dyDescent="0.15">
      <c r="A82" s="44" t="s">
        <v>129</v>
      </c>
      <c r="B82" s="45" t="s">
        <v>128</v>
      </c>
      <c r="C82" s="46" t="s">
        <v>0</v>
      </c>
      <c r="D82" s="73"/>
      <c r="E82" s="109"/>
      <c r="F82" s="21"/>
    </row>
    <row r="83" spans="1:6" ht="28" x14ac:dyDescent="0.15">
      <c r="A83" s="44" t="s">
        <v>131</v>
      </c>
      <c r="B83" s="44" t="s">
        <v>130</v>
      </c>
      <c r="C83" s="46" t="s">
        <v>0</v>
      </c>
      <c r="D83" s="73"/>
      <c r="E83" s="110"/>
      <c r="F83" s="21"/>
    </row>
    <row r="84" spans="1:6" ht="126" x14ac:dyDescent="0.15">
      <c r="A84" s="44" t="s">
        <v>132</v>
      </c>
      <c r="B84" s="45" t="s">
        <v>709</v>
      </c>
      <c r="C84" s="46" t="s">
        <v>0</v>
      </c>
      <c r="D84" s="73"/>
      <c r="E84" s="109"/>
      <c r="F84" s="21"/>
    </row>
    <row r="85" spans="1:6" ht="26.25" customHeight="1" x14ac:dyDescent="0.15">
      <c r="A85" s="50" t="s">
        <v>133</v>
      </c>
      <c r="B85" s="51" t="s">
        <v>712</v>
      </c>
      <c r="C85" s="91" t="s">
        <v>0</v>
      </c>
      <c r="D85" s="73"/>
      <c r="E85" s="112"/>
      <c r="F85" s="21"/>
    </row>
    <row r="86" spans="1:6" ht="84" x14ac:dyDescent="0.15">
      <c r="A86" s="90" t="s">
        <v>135</v>
      </c>
      <c r="B86" s="90" t="s">
        <v>134</v>
      </c>
      <c r="C86" s="82" t="s">
        <v>59</v>
      </c>
      <c r="D86" s="73"/>
      <c r="E86" s="77"/>
      <c r="F86" s="21"/>
    </row>
    <row r="87" spans="1:6" x14ac:dyDescent="0.15">
      <c r="A87" s="44"/>
      <c r="B87" s="45"/>
      <c r="C87" s="46"/>
      <c r="D87" s="26"/>
      <c r="E87" s="129"/>
      <c r="F87" s="21"/>
    </row>
    <row r="88" spans="1:6" ht="14" x14ac:dyDescent="0.15">
      <c r="A88" s="44" t="s">
        <v>136</v>
      </c>
      <c r="B88" s="81" t="s">
        <v>525</v>
      </c>
      <c r="C88" s="46"/>
      <c r="D88" s="26"/>
      <c r="E88" s="130"/>
      <c r="F88" s="21"/>
    </row>
    <row r="89" spans="1:6" ht="28" x14ac:dyDescent="0.15">
      <c r="A89" s="44" t="s">
        <v>463</v>
      </c>
      <c r="B89" s="92" t="s">
        <v>751</v>
      </c>
      <c r="C89" s="46" t="s">
        <v>59</v>
      </c>
      <c r="D89" s="73"/>
      <c r="E89" s="113"/>
      <c r="F89" s="21"/>
    </row>
    <row r="90" spans="1:6" ht="42" x14ac:dyDescent="0.15">
      <c r="A90" s="90" t="s">
        <v>464</v>
      </c>
      <c r="B90" s="92" t="s">
        <v>713</v>
      </c>
      <c r="C90" s="82" t="s">
        <v>59</v>
      </c>
      <c r="D90" s="73"/>
      <c r="E90" s="77"/>
      <c r="F90" s="21"/>
    </row>
    <row r="91" spans="1:6" ht="15" customHeight="1" x14ac:dyDescent="0.15">
      <c r="A91" s="44" t="s">
        <v>465</v>
      </c>
      <c r="B91" s="45" t="s">
        <v>137</v>
      </c>
      <c r="C91" s="46" t="s">
        <v>0</v>
      </c>
      <c r="D91" s="73"/>
      <c r="E91" s="109"/>
      <c r="F91" s="21"/>
    </row>
    <row r="92" spans="1:6" ht="30" customHeight="1" x14ac:dyDescent="0.15">
      <c r="A92" s="44" t="s">
        <v>466</v>
      </c>
      <c r="B92" s="45" t="s">
        <v>138</v>
      </c>
      <c r="C92" s="46" t="s">
        <v>0</v>
      </c>
      <c r="D92" s="73"/>
      <c r="E92" s="109"/>
      <c r="F92" s="21"/>
    </row>
    <row r="93" spans="1:6" ht="54" customHeight="1" x14ac:dyDescent="0.15">
      <c r="A93" s="44" t="s">
        <v>467</v>
      </c>
      <c r="B93" s="45" t="s">
        <v>139</v>
      </c>
      <c r="C93" s="46" t="s">
        <v>0</v>
      </c>
      <c r="D93" s="73"/>
      <c r="E93" s="109"/>
      <c r="F93" s="21"/>
    </row>
    <row r="94" spans="1:6" ht="71.25" customHeight="1" x14ac:dyDescent="0.15">
      <c r="A94" s="44" t="s">
        <v>468</v>
      </c>
      <c r="B94" s="45" t="s">
        <v>140</v>
      </c>
      <c r="C94" s="46" t="s">
        <v>0</v>
      </c>
      <c r="D94" s="73"/>
      <c r="E94" s="109"/>
      <c r="F94" s="21"/>
    </row>
    <row r="95" spans="1:6" ht="56" x14ac:dyDescent="0.15">
      <c r="A95" s="44" t="s">
        <v>469</v>
      </c>
      <c r="B95" s="45" t="s">
        <v>714</v>
      </c>
      <c r="C95" s="46" t="s">
        <v>0</v>
      </c>
      <c r="D95" s="73"/>
      <c r="E95" s="109"/>
      <c r="F95" s="21"/>
    </row>
    <row r="96" spans="1:6" ht="40.5" customHeight="1" x14ac:dyDescent="0.15">
      <c r="A96" s="44" t="s">
        <v>470</v>
      </c>
      <c r="B96" s="45" t="s">
        <v>593</v>
      </c>
      <c r="C96" s="46" t="s">
        <v>0</v>
      </c>
      <c r="D96" s="73"/>
      <c r="E96" s="109"/>
      <c r="F96" s="21"/>
    </row>
    <row r="97" spans="1:15" ht="43.5" customHeight="1" x14ac:dyDescent="0.15">
      <c r="A97" s="44" t="s">
        <v>471</v>
      </c>
      <c r="B97" s="45" t="s">
        <v>141</v>
      </c>
      <c r="C97" s="46" t="s">
        <v>0</v>
      </c>
      <c r="D97" s="73"/>
      <c r="E97" s="109"/>
      <c r="F97" s="21"/>
    </row>
    <row r="98" spans="1:15" ht="39" customHeight="1" x14ac:dyDescent="0.15">
      <c r="A98" s="44" t="s">
        <v>472</v>
      </c>
      <c r="B98" s="45" t="s">
        <v>737</v>
      </c>
      <c r="C98" s="46" t="s">
        <v>0</v>
      </c>
      <c r="D98" s="73"/>
      <c r="E98" s="109"/>
      <c r="F98" s="21"/>
    </row>
    <row r="99" spans="1:15" ht="56" x14ac:dyDescent="0.15">
      <c r="A99" s="44" t="s">
        <v>473</v>
      </c>
      <c r="B99" s="45" t="s">
        <v>142</v>
      </c>
      <c r="C99" s="46" t="s">
        <v>0</v>
      </c>
      <c r="D99" s="73"/>
      <c r="E99" s="109"/>
      <c r="F99" s="21"/>
      <c r="G99" s="52"/>
    </row>
    <row r="100" spans="1:15" ht="97.5" customHeight="1" x14ac:dyDescent="0.15">
      <c r="A100" s="44" t="s">
        <v>474</v>
      </c>
      <c r="B100" s="45" t="s">
        <v>582</v>
      </c>
      <c r="C100" s="46" t="s">
        <v>0</v>
      </c>
      <c r="D100" s="73"/>
      <c r="E100" s="109"/>
      <c r="F100" s="21"/>
      <c r="G100" s="48"/>
    </row>
    <row r="101" spans="1:15" ht="81.75" customHeight="1" x14ac:dyDescent="0.15">
      <c r="A101" s="53" t="s">
        <v>475</v>
      </c>
      <c r="B101" s="54" t="s">
        <v>557</v>
      </c>
      <c r="C101" s="55" t="s">
        <v>0</v>
      </c>
      <c r="D101" s="73"/>
      <c r="E101" s="114"/>
      <c r="F101" s="21"/>
    </row>
    <row r="102" spans="1:15" ht="42" x14ac:dyDescent="0.15">
      <c r="A102" s="24" t="s">
        <v>476</v>
      </c>
      <c r="B102" s="25" t="s">
        <v>143</v>
      </c>
      <c r="C102" s="26" t="s">
        <v>0</v>
      </c>
      <c r="D102" s="73"/>
      <c r="E102" s="74"/>
      <c r="F102" s="21"/>
    </row>
    <row r="103" spans="1:15" ht="28" x14ac:dyDescent="0.15">
      <c r="A103" s="24" t="s">
        <v>477</v>
      </c>
      <c r="B103" s="25" t="s">
        <v>144</v>
      </c>
      <c r="C103" s="26" t="s">
        <v>0</v>
      </c>
      <c r="D103" s="73"/>
      <c r="E103" s="74"/>
      <c r="F103" s="21"/>
    </row>
    <row r="104" spans="1:15" ht="45" customHeight="1" x14ac:dyDescent="0.15">
      <c r="A104" s="24" t="s">
        <v>478</v>
      </c>
      <c r="B104" s="25" t="s">
        <v>574</v>
      </c>
      <c r="C104" s="26" t="s">
        <v>0</v>
      </c>
      <c r="D104" s="73"/>
      <c r="E104" s="75"/>
      <c r="F104" s="21"/>
    </row>
    <row r="105" spans="1:15" ht="145.5" customHeight="1" x14ac:dyDescent="0.15">
      <c r="A105" s="24" t="s">
        <v>479</v>
      </c>
      <c r="B105" s="25" t="s">
        <v>619</v>
      </c>
      <c r="C105" s="26" t="s">
        <v>0</v>
      </c>
      <c r="D105" s="73"/>
      <c r="E105" s="75"/>
      <c r="F105" s="21"/>
    </row>
    <row r="106" spans="1:15" ht="56" x14ac:dyDescent="0.15">
      <c r="A106" s="24" t="s">
        <v>480</v>
      </c>
      <c r="B106" s="25" t="s">
        <v>752</v>
      </c>
      <c r="C106" s="26" t="s">
        <v>0</v>
      </c>
      <c r="D106" s="73"/>
      <c r="E106" s="74"/>
      <c r="F106" s="21"/>
      <c r="G106" s="132"/>
      <c r="H106" s="132"/>
      <c r="I106" s="132"/>
    </row>
    <row r="107" spans="1:15" ht="28" x14ac:dyDescent="0.15">
      <c r="A107" s="93" t="s">
        <v>481</v>
      </c>
      <c r="B107" s="94" t="s">
        <v>145</v>
      </c>
      <c r="C107" s="83" t="s">
        <v>0</v>
      </c>
      <c r="D107" s="73"/>
      <c r="E107" s="115"/>
      <c r="F107" s="21"/>
    </row>
    <row r="108" spans="1:15" ht="28" x14ac:dyDescent="0.15">
      <c r="A108" s="24" t="s">
        <v>482</v>
      </c>
      <c r="B108" s="25" t="s">
        <v>146</v>
      </c>
      <c r="C108" s="26" t="s">
        <v>0</v>
      </c>
      <c r="D108" s="73"/>
      <c r="E108" s="74"/>
      <c r="F108" s="21"/>
      <c r="O108" s="56"/>
    </row>
    <row r="109" spans="1:15" ht="56" x14ac:dyDescent="0.15">
      <c r="A109" s="25" t="s">
        <v>483</v>
      </c>
      <c r="B109" s="25" t="s">
        <v>575</v>
      </c>
      <c r="C109" s="26" t="s">
        <v>0</v>
      </c>
      <c r="D109" s="73"/>
      <c r="E109" s="75"/>
      <c r="F109" s="21"/>
    </row>
    <row r="110" spans="1:15" s="56" customFormat="1" ht="28" x14ac:dyDescent="0.15">
      <c r="A110" s="35" t="s">
        <v>484</v>
      </c>
      <c r="B110" s="62" t="s">
        <v>147</v>
      </c>
      <c r="C110" s="36" t="s">
        <v>0</v>
      </c>
      <c r="D110" s="73"/>
      <c r="E110" s="78"/>
      <c r="F110" s="21"/>
      <c r="O110" s="5"/>
    </row>
    <row r="111" spans="1:15" ht="70" x14ac:dyDescent="0.15">
      <c r="A111" s="24" t="s">
        <v>485</v>
      </c>
      <c r="B111" s="25" t="s">
        <v>148</v>
      </c>
      <c r="C111" s="26" t="s">
        <v>0</v>
      </c>
      <c r="D111" s="73"/>
      <c r="E111" s="74"/>
      <c r="F111" s="21"/>
    </row>
    <row r="112" spans="1:15" ht="42" x14ac:dyDescent="0.15">
      <c r="A112" s="24" t="s">
        <v>486</v>
      </c>
      <c r="B112" s="25" t="s">
        <v>150</v>
      </c>
      <c r="C112" s="79" t="s">
        <v>21</v>
      </c>
      <c r="D112" s="73"/>
      <c r="E112" s="75"/>
      <c r="F112" s="21">
        <v>1</v>
      </c>
    </row>
    <row r="113" spans="1:15" x14ac:dyDescent="0.15">
      <c r="A113" s="24"/>
      <c r="B113" s="25"/>
      <c r="C113" s="26"/>
      <c r="D113" s="26"/>
      <c r="E113" s="128"/>
      <c r="F113" s="21"/>
    </row>
    <row r="114" spans="1:15" ht="14" x14ac:dyDescent="0.15">
      <c r="A114" s="24" t="s">
        <v>151</v>
      </c>
      <c r="B114" s="80" t="s">
        <v>152</v>
      </c>
      <c r="C114" s="26"/>
      <c r="D114" s="26"/>
      <c r="E114" s="128"/>
      <c r="F114" s="21"/>
    </row>
    <row r="115" spans="1:15" ht="14" x14ac:dyDescent="0.15">
      <c r="A115" s="24"/>
      <c r="B115" s="63" t="s">
        <v>153</v>
      </c>
      <c r="C115" s="26"/>
      <c r="D115" s="26"/>
      <c r="E115" s="128"/>
      <c r="F115" s="21"/>
    </row>
    <row r="116" spans="1:15" ht="56" x14ac:dyDescent="0.15">
      <c r="A116" s="24" t="s">
        <v>156</v>
      </c>
      <c r="B116" s="25" t="s">
        <v>594</v>
      </c>
      <c r="C116" s="26" t="s">
        <v>59</v>
      </c>
      <c r="D116" s="73"/>
      <c r="E116" s="75"/>
      <c r="F116" s="21"/>
    </row>
    <row r="117" spans="1:15" ht="98" x14ac:dyDescent="0.15">
      <c r="A117" s="24" t="s">
        <v>12</v>
      </c>
      <c r="B117" s="25" t="s">
        <v>721</v>
      </c>
      <c r="C117" s="26" t="s">
        <v>59</v>
      </c>
      <c r="D117" s="73"/>
      <c r="E117" s="75"/>
      <c r="F117" s="21"/>
    </row>
    <row r="118" spans="1:15" ht="42" x14ac:dyDescent="0.15">
      <c r="A118" s="24" t="s">
        <v>13</v>
      </c>
      <c r="B118" s="25" t="s">
        <v>154</v>
      </c>
      <c r="C118" s="26" t="s">
        <v>59</v>
      </c>
      <c r="D118" s="73"/>
      <c r="E118" s="74"/>
      <c r="F118" s="21"/>
    </row>
    <row r="119" spans="1:15" ht="180.75" customHeight="1" x14ac:dyDescent="0.15">
      <c r="A119" s="24" t="s">
        <v>14</v>
      </c>
      <c r="B119" s="25" t="s">
        <v>157</v>
      </c>
      <c r="C119" s="26" t="s">
        <v>59</v>
      </c>
      <c r="D119" s="73"/>
      <c r="E119" s="74"/>
      <c r="F119" s="21"/>
      <c r="O119" s="56"/>
    </row>
    <row r="120" spans="1:15" ht="112" x14ac:dyDescent="0.15">
      <c r="A120" s="24" t="s">
        <v>15</v>
      </c>
      <c r="B120" s="25" t="s">
        <v>158</v>
      </c>
      <c r="C120" s="26" t="s">
        <v>59</v>
      </c>
      <c r="D120" s="73"/>
      <c r="E120" s="74"/>
      <c r="F120" s="21"/>
    </row>
    <row r="121" spans="1:15" s="56" customFormat="1" ht="40.5" customHeight="1" x14ac:dyDescent="0.15">
      <c r="A121" s="24" t="s">
        <v>16</v>
      </c>
      <c r="B121" s="62" t="s">
        <v>159</v>
      </c>
      <c r="C121" s="26" t="s">
        <v>59</v>
      </c>
      <c r="D121" s="73"/>
      <c r="E121" s="78"/>
      <c r="F121" s="21"/>
      <c r="O121" s="5"/>
    </row>
    <row r="122" spans="1:15" ht="43.5" customHeight="1" x14ac:dyDescent="0.15">
      <c r="A122" s="24" t="s">
        <v>17</v>
      </c>
      <c r="B122" s="25" t="s">
        <v>160</v>
      </c>
      <c r="C122" s="26" t="s">
        <v>59</v>
      </c>
      <c r="D122" s="73"/>
      <c r="E122" s="74"/>
      <c r="F122" s="21"/>
      <c r="G122" s="132"/>
      <c r="H122" s="132"/>
      <c r="I122" s="132"/>
      <c r="O122" s="56"/>
    </row>
    <row r="123" spans="1:15" ht="30" customHeight="1" x14ac:dyDescent="0.15">
      <c r="A123" s="24" t="s">
        <v>722</v>
      </c>
      <c r="B123" s="25" t="s">
        <v>155</v>
      </c>
      <c r="C123" s="26" t="s">
        <v>59</v>
      </c>
      <c r="D123" s="73"/>
      <c r="E123" s="74"/>
      <c r="F123" s="21"/>
    </row>
    <row r="124" spans="1:15" s="56" customFormat="1" x14ac:dyDescent="0.15">
      <c r="A124" s="24"/>
      <c r="B124" s="57"/>
      <c r="C124" s="58"/>
      <c r="D124" s="26"/>
      <c r="E124" s="131"/>
      <c r="F124" s="21"/>
      <c r="O124" s="5"/>
    </row>
    <row r="125" spans="1:15" ht="14" x14ac:dyDescent="0.15">
      <c r="A125" s="24"/>
      <c r="B125" s="121" t="s">
        <v>161</v>
      </c>
      <c r="C125" s="26" t="s">
        <v>0</v>
      </c>
      <c r="D125" s="73"/>
      <c r="E125" s="74"/>
      <c r="F125" s="21"/>
    </row>
    <row r="126" spans="1:15" ht="54" customHeight="1" x14ac:dyDescent="0.15">
      <c r="A126" s="24" t="s">
        <v>724</v>
      </c>
      <c r="B126" s="25" t="s">
        <v>164</v>
      </c>
      <c r="C126" s="26" t="s">
        <v>0</v>
      </c>
      <c r="D126" s="73"/>
      <c r="E126" s="74"/>
      <c r="F126" s="21"/>
      <c r="O126" s="56"/>
    </row>
    <row r="127" spans="1:15" ht="28" x14ac:dyDescent="0.15">
      <c r="A127" s="24" t="s">
        <v>725</v>
      </c>
      <c r="B127" s="25" t="s">
        <v>163</v>
      </c>
      <c r="C127" s="26" t="s">
        <v>0</v>
      </c>
      <c r="D127" s="73"/>
      <c r="E127" s="74"/>
      <c r="F127" s="21"/>
    </row>
    <row r="128" spans="1:15" s="56" customFormat="1" ht="42" x14ac:dyDescent="0.15">
      <c r="A128" s="35" t="s">
        <v>726</v>
      </c>
      <c r="B128" s="25" t="s">
        <v>162</v>
      </c>
      <c r="C128" s="79" t="s">
        <v>21</v>
      </c>
      <c r="D128" s="73"/>
      <c r="E128" s="78"/>
      <c r="F128" s="21">
        <v>1</v>
      </c>
      <c r="O128" s="5"/>
    </row>
    <row r="129" spans="1:15" ht="42" customHeight="1" x14ac:dyDescent="0.15">
      <c r="A129" s="24"/>
      <c r="B129" s="25"/>
      <c r="C129" s="26"/>
      <c r="D129" s="26"/>
      <c r="E129" s="128"/>
      <c r="F129" s="21"/>
    </row>
    <row r="130" spans="1:15" x14ac:dyDescent="0.15">
      <c r="A130" s="24"/>
      <c r="B130" s="96" t="s">
        <v>529</v>
      </c>
      <c r="C130" s="26"/>
      <c r="D130" s="26"/>
      <c r="E130" s="128"/>
      <c r="F130" s="21"/>
    </row>
    <row r="131" spans="1:15" ht="40.5" customHeight="1" x14ac:dyDescent="0.15">
      <c r="A131" s="24" t="s">
        <v>18</v>
      </c>
      <c r="B131" s="25" t="s">
        <v>583</v>
      </c>
      <c r="C131" s="26" t="s">
        <v>59</v>
      </c>
      <c r="D131" s="73"/>
      <c r="E131" s="74"/>
      <c r="F131" s="21"/>
    </row>
    <row r="132" spans="1:15" ht="56" x14ac:dyDescent="0.15">
      <c r="A132" s="24" t="s">
        <v>165</v>
      </c>
      <c r="B132" s="25" t="s">
        <v>563</v>
      </c>
      <c r="C132" s="26" t="s">
        <v>59</v>
      </c>
      <c r="D132" s="73"/>
      <c r="E132" s="74"/>
      <c r="F132" s="21"/>
      <c r="O132" s="56"/>
    </row>
    <row r="133" spans="1:15" ht="42.75" customHeight="1" x14ac:dyDescent="0.15">
      <c r="A133" s="24" t="s">
        <v>166</v>
      </c>
      <c r="B133" s="24" t="s">
        <v>187</v>
      </c>
      <c r="C133" s="26" t="s">
        <v>59</v>
      </c>
      <c r="D133" s="73"/>
      <c r="E133" s="74"/>
      <c r="F133" s="21"/>
    </row>
    <row r="134" spans="1:15" s="56" customFormat="1" ht="90.75" customHeight="1" x14ac:dyDescent="0.15">
      <c r="A134" s="24" t="s">
        <v>167</v>
      </c>
      <c r="B134" s="62" t="s">
        <v>188</v>
      </c>
      <c r="C134" s="26" t="s">
        <v>59</v>
      </c>
      <c r="D134" s="73"/>
      <c r="E134" s="78"/>
      <c r="F134" s="21"/>
      <c r="O134" s="5"/>
    </row>
    <row r="135" spans="1:15" ht="14" x14ac:dyDescent="0.15">
      <c r="A135" s="24" t="s">
        <v>168</v>
      </c>
      <c r="B135" s="25" t="s">
        <v>564</v>
      </c>
      <c r="C135" s="26" t="s">
        <v>59</v>
      </c>
      <c r="D135" s="73"/>
      <c r="E135" s="74"/>
      <c r="F135" s="21"/>
    </row>
    <row r="136" spans="1:15" ht="72.75" customHeight="1" x14ac:dyDescent="0.15">
      <c r="A136" s="24" t="s">
        <v>169</v>
      </c>
      <c r="B136" s="25" t="s">
        <v>189</v>
      </c>
      <c r="C136" s="26" t="s">
        <v>59</v>
      </c>
      <c r="D136" s="73"/>
      <c r="E136" s="74"/>
      <c r="F136" s="21"/>
    </row>
    <row r="137" spans="1:15" ht="81" customHeight="1" x14ac:dyDescent="0.15">
      <c r="A137" s="24" t="s">
        <v>170</v>
      </c>
      <c r="B137" s="25" t="s">
        <v>190</v>
      </c>
      <c r="C137" s="26" t="s">
        <v>59</v>
      </c>
      <c r="D137" s="73"/>
      <c r="E137" s="74"/>
      <c r="F137" s="21"/>
      <c r="G137" s="48"/>
    </row>
    <row r="138" spans="1:15" ht="27" customHeight="1" x14ac:dyDescent="0.15">
      <c r="A138" s="24" t="s">
        <v>171</v>
      </c>
      <c r="B138" s="25" t="s">
        <v>191</v>
      </c>
      <c r="C138" s="26" t="s">
        <v>59</v>
      </c>
      <c r="D138" s="73"/>
      <c r="E138" s="74"/>
      <c r="F138" s="21"/>
    </row>
    <row r="139" spans="1:15" ht="55.5" customHeight="1" x14ac:dyDescent="0.15">
      <c r="A139" s="24" t="s">
        <v>172</v>
      </c>
      <c r="B139" s="25" t="s">
        <v>192</v>
      </c>
      <c r="C139" s="26" t="s">
        <v>59</v>
      </c>
      <c r="D139" s="73"/>
      <c r="E139" s="74"/>
      <c r="F139" s="21"/>
    </row>
    <row r="140" spans="1:15" ht="93.75" customHeight="1" x14ac:dyDescent="0.15">
      <c r="A140" s="24" t="s">
        <v>173</v>
      </c>
      <c r="B140" s="25" t="s">
        <v>194</v>
      </c>
      <c r="C140" s="26" t="s">
        <v>59</v>
      </c>
      <c r="D140" s="73"/>
      <c r="E140" s="74"/>
      <c r="F140" s="21"/>
      <c r="G140" s="132"/>
      <c r="H140" s="132"/>
      <c r="I140" s="132"/>
    </row>
    <row r="141" spans="1:15" ht="70" x14ac:dyDescent="0.15">
      <c r="A141" s="24" t="s">
        <v>174</v>
      </c>
      <c r="B141" s="25" t="s">
        <v>193</v>
      </c>
      <c r="C141" s="26" t="s">
        <v>59</v>
      </c>
      <c r="D141" s="73"/>
      <c r="E141" s="74"/>
      <c r="F141" s="21"/>
    </row>
    <row r="142" spans="1:15" ht="53.25" customHeight="1" x14ac:dyDescent="0.15">
      <c r="A142" s="24" t="s">
        <v>175</v>
      </c>
      <c r="B142" s="25" t="s">
        <v>195</v>
      </c>
      <c r="C142" s="26" t="s">
        <v>59</v>
      </c>
      <c r="D142" s="73"/>
      <c r="E142" s="74"/>
      <c r="F142" s="21"/>
    </row>
    <row r="143" spans="1:15" ht="56" x14ac:dyDescent="0.15">
      <c r="A143" s="24" t="s">
        <v>176</v>
      </c>
      <c r="B143" s="25" t="s">
        <v>196</v>
      </c>
      <c r="C143" s="26" t="s">
        <v>59</v>
      </c>
      <c r="D143" s="73"/>
      <c r="E143" s="74"/>
      <c r="F143" s="21"/>
      <c r="O143" s="56"/>
    </row>
    <row r="144" spans="1:15" ht="42" x14ac:dyDescent="0.15">
      <c r="A144" s="24" t="s">
        <v>177</v>
      </c>
      <c r="B144" s="62" t="s">
        <v>197</v>
      </c>
      <c r="C144" s="26" t="s">
        <v>59</v>
      </c>
      <c r="D144" s="73"/>
      <c r="E144" s="74"/>
      <c r="F144" s="21"/>
    </row>
    <row r="145" spans="1:15" s="56" customFormat="1" ht="28" x14ac:dyDescent="0.15">
      <c r="A145" s="24" t="s">
        <v>178</v>
      </c>
      <c r="B145" s="25" t="s">
        <v>198</v>
      </c>
      <c r="C145" s="26" t="s">
        <v>59</v>
      </c>
      <c r="D145" s="73"/>
      <c r="E145" s="78"/>
      <c r="F145" s="21"/>
      <c r="O145" s="5"/>
    </row>
    <row r="146" spans="1:15" ht="95.25" customHeight="1" x14ac:dyDescent="0.15">
      <c r="A146" s="24" t="s">
        <v>179</v>
      </c>
      <c r="B146" s="25" t="s">
        <v>199</v>
      </c>
      <c r="C146" s="26" t="s">
        <v>59</v>
      </c>
      <c r="D146" s="73"/>
      <c r="E146" s="74"/>
      <c r="F146" s="21"/>
    </row>
    <row r="147" spans="1:15" ht="70" x14ac:dyDescent="0.15">
      <c r="A147" s="24" t="s">
        <v>180</v>
      </c>
      <c r="B147" s="25" t="s">
        <v>595</v>
      </c>
      <c r="C147" s="26" t="s">
        <v>59</v>
      </c>
      <c r="D147" s="73"/>
      <c r="E147" s="74"/>
      <c r="F147" s="21"/>
    </row>
    <row r="148" spans="1:15" ht="42" x14ac:dyDescent="0.15">
      <c r="A148" s="24" t="s">
        <v>181</v>
      </c>
      <c r="B148" s="25" t="s">
        <v>565</v>
      </c>
      <c r="C148" s="26" t="s">
        <v>59</v>
      </c>
      <c r="D148" s="73"/>
      <c r="E148" s="74"/>
      <c r="F148" s="21"/>
    </row>
    <row r="149" spans="1:15" ht="56" x14ac:dyDescent="0.15">
      <c r="A149" s="24" t="s">
        <v>182</v>
      </c>
      <c r="B149" s="25" t="s">
        <v>200</v>
      </c>
      <c r="C149" s="26" t="s">
        <v>59</v>
      </c>
      <c r="D149" s="73"/>
      <c r="E149" s="74"/>
      <c r="F149" s="21"/>
    </row>
    <row r="150" spans="1:15" ht="28" x14ac:dyDescent="0.15">
      <c r="A150" s="24" t="s">
        <v>183</v>
      </c>
      <c r="B150" s="25" t="s">
        <v>201</v>
      </c>
      <c r="C150" s="26" t="s">
        <v>59</v>
      </c>
      <c r="D150" s="73"/>
      <c r="E150" s="74"/>
      <c r="F150" s="21"/>
    </row>
    <row r="151" spans="1:15" ht="28" x14ac:dyDescent="0.15">
      <c r="A151" s="24" t="s">
        <v>184</v>
      </c>
      <c r="B151" s="25" t="s">
        <v>202</v>
      </c>
      <c r="C151" s="26" t="s">
        <v>59</v>
      </c>
      <c r="D151" s="73"/>
      <c r="E151" s="74"/>
      <c r="F151" s="21"/>
    </row>
    <row r="152" spans="1:15" ht="42" x14ac:dyDescent="0.15">
      <c r="A152" s="24" t="s">
        <v>185</v>
      </c>
      <c r="B152" s="84" t="s">
        <v>203</v>
      </c>
      <c r="C152" s="26" t="s">
        <v>59</v>
      </c>
      <c r="D152" s="73"/>
      <c r="E152" s="74"/>
      <c r="F152" s="21"/>
    </row>
    <row r="153" spans="1:15" ht="42" x14ac:dyDescent="0.15">
      <c r="A153" s="24" t="s">
        <v>186</v>
      </c>
      <c r="B153" s="25" t="s">
        <v>205</v>
      </c>
      <c r="C153" s="26" t="s">
        <v>59</v>
      </c>
      <c r="D153" s="73"/>
      <c r="E153" s="116"/>
      <c r="F153" s="21"/>
    </row>
    <row r="154" spans="1:15" ht="42" x14ac:dyDescent="0.15">
      <c r="A154" s="24" t="s">
        <v>727</v>
      </c>
      <c r="B154" s="95" t="s">
        <v>204</v>
      </c>
      <c r="C154" s="26" t="s">
        <v>59</v>
      </c>
      <c r="D154" s="73"/>
      <c r="E154" s="117"/>
      <c r="F154" s="21"/>
    </row>
    <row r="155" spans="1:15" x14ac:dyDescent="0.15">
      <c r="A155" s="24"/>
      <c r="B155" s="25"/>
      <c r="C155" s="26"/>
      <c r="D155" s="26"/>
      <c r="E155" s="128"/>
      <c r="F155" s="21"/>
    </row>
    <row r="156" spans="1:15" ht="14" x14ac:dyDescent="0.15">
      <c r="A156" s="38"/>
      <c r="B156" s="63" t="s">
        <v>208</v>
      </c>
      <c r="C156" s="26"/>
      <c r="D156" s="26"/>
      <c r="E156" s="128"/>
      <c r="F156" s="21"/>
      <c r="O156" s="48"/>
    </row>
    <row r="157" spans="1:15" ht="28.5" customHeight="1" x14ac:dyDescent="0.15">
      <c r="A157" s="24" t="s">
        <v>209</v>
      </c>
      <c r="B157" s="25" t="s">
        <v>214</v>
      </c>
      <c r="C157" s="79" t="s">
        <v>21</v>
      </c>
      <c r="D157" s="73"/>
      <c r="E157" s="74"/>
      <c r="F157" s="21">
        <v>1</v>
      </c>
      <c r="O157" s="48"/>
    </row>
    <row r="158" spans="1:15" s="48" customFormat="1" ht="56" x14ac:dyDescent="0.15">
      <c r="A158" s="24" t="s">
        <v>210</v>
      </c>
      <c r="B158" s="25" t="s">
        <v>596</v>
      </c>
      <c r="C158" s="79" t="s">
        <v>21</v>
      </c>
      <c r="D158" s="73"/>
      <c r="E158" s="105"/>
      <c r="F158" s="21">
        <v>1</v>
      </c>
      <c r="O158" s="5"/>
    </row>
    <row r="159" spans="1:15" s="48" customFormat="1" ht="39.75" customHeight="1" x14ac:dyDescent="0.15">
      <c r="A159" s="24" t="s">
        <v>211</v>
      </c>
      <c r="B159" s="25" t="s">
        <v>566</v>
      </c>
      <c r="C159" s="79" t="s">
        <v>21</v>
      </c>
      <c r="D159" s="73"/>
      <c r="E159" s="105"/>
      <c r="F159" s="21">
        <v>1</v>
      </c>
      <c r="G159" s="60"/>
      <c r="H159" s="60"/>
      <c r="I159" s="60"/>
      <c r="J159" s="60"/>
      <c r="O159" s="5"/>
    </row>
    <row r="160" spans="1:15" ht="42.75" customHeight="1" x14ac:dyDescent="0.15">
      <c r="A160" s="24" t="s">
        <v>212</v>
      </c>
      <c r="B160" s="25" t="s">
        <v>558</v>
      </c>
      <c r="C160" s="79" t="s">
        <v>21</v>
      </c>
      <c r="D160" s="73"/>
      <c r="E160" s="74"/>
      <c r="F160" s="21">
        <v>1</v>
      </c>
    </row>
    <row r="161" spans="1:6" ht="28" x14ac:dyDescent="0.15">
      <c r="A161" s="24" t="s">
        <v>213</v>
      </c>
      <c r="B161" s="25" t="s">
        <v>215</v>
      </c>
      <c r="C161" s="79" t="s">
        <v>21</v>
      </c>
      <c r="D161" s="73"/>
      <c r="E161" s="105"/>
      <c r="F161" s="21">
        <v>1</v>
      </c>
    </row>
    <row r="162" spans="1:6" ht="28" x14ac:dyDescent="0.15">
      <c r="A162" s="24" t="s">
        <v>728</v>
      </c>
      <c r="B162" s="25" t="s">
        <v>597</v>
      </c>
      <c r="C162" s="79" t="s">
        <v>21</v>
      </c>
      <c r="D162" s="73"/>
      <c r="E162" s="105"/>
      <c r="F162" s="21">
        <v>1</v>
      </c>
    </row>
    <row r="163" spans="1:6" x14ac:dyDescent="0.15">
      <c r="A163" s="24"/>
      <c r="B163" s="25"/>
      <c r="C163" s="26"/>
      <c r="D163" s="26"/>
      <c r="E163" s="128"/>
      <c r="F163" s="21"/>
    </row>
    <row r="164" spans="1:6" ht="17.5" customHeight="1" x14ac:dyDescent="0.15">
      <c r="A164" s="38" t="s">
        <v>207</v>
      </c>
      <c r="B164" s="80" t="s">
        <v>206</v>
      </c>
      <c r="C164" s="26"/>
      <c r="D164" s="26"/>
      <c r="E164" s="128"/>
      <c r="F164" s="21"/>
    </row>
    <row r="165" spans="1:6" ht="32.25" customHeight="1" x14ac:dyDescent="0.15">
      <c r="A165" s="35" t="s">
        <v>216</v>
      </c>
      <c r="B165" s="62" t="s">
        <v>576</v>
      </c>
      <c r="C165" s="36" t="s">
        <v>0</v>
      </c>
      <c r="D165" s="73"/>
      <c r="E165" s="72"/>
      <c r="F165" s="21"/>
    </row>
    <row r="166" spans="1:6" ht="14" x14ac:dyDescent="0.15">
      <c r="A166" s="35" t="s">
        <v>217</v>
      </c>
      <c r="B166" s="25" t="s">
        <v>236</v>
      </c>
      <c r="C166" s="36" t="s">
        <v>0</v>
      </c>
      <c r="D166" s="73"/>
      <c r="E166" s="74"/>
      <c r="F166" s="21"/>
    </row>
    <row r="167" spans="1:6" ht="14" x14ac:dyDescent="0.15">
      <c r="A167" s="35" t="s">
        <v>218</v>
      </c>
      <c r="B167" s="25" t="s">
        <v>237</v>
      </c>
      <c r="C167" s="36" t="s">
        <v>0</v>
      </c>
      <c r="D167" s="73"/>
      <c r="E167" s="74"/>
      <c r="F167" s="21"/>
    </row>
    <row r="168" spans="1:6" ht="28.5" customHeight="1" x14ac:dyDescent="0.15">
      <c r="A168" s="35" t="s">
        <v>219</v>
      </c>
      <c r="B168" s="25" t="s">
        <v>598</v>
      </c>
      <c r="C168" s="36" t="s">
        <v>0</v>
      </c>
      <c r="D168" s="73"/>
      <c r="E168" s="74"/>
      <c r="F168" s="21"/>
    </row>
    <row r="169" spans="1:6" ht="30.75" customHeight="1" x14ac:dyDescent="0.15">
      <c r="A169" s="35" t="s">
        <v>220</v>
      </c>
      <c r="B169" s="25" t="s">
        <v>577</v>
      </c>
      <c r="C169" s="36" t="s">
        <v>0</v>
      </c>
      <c r="D169" s="73"/>
      <c r="E169" s="74"/>
      <c r="F169" s="21"/>
    </row>
    <row r="170" spans="1:6" ht="28" x14ac:dyDescent="0.15">
      <c r="A170" s="35" t="s">
        <v>221</v>
      </c>
      <c r="B170" s="25" t="s">
        <v>238</v>
      </c>
      <c r="C170" s="36" t="s">
        <v>0</v>
      </c>
      <c r="D170" s="73"/>
      <c r="E170" s="74"/>
      <c r="F170" s="21"/>
    </row>
    <row r="171" spans="1:6" ht="14" x14ac:dyDescent="0.15">
      <c r="A171" s="35" t="s">
        <v>222</v>
      </c>
      <c r="B171" s="25" t="s">
        <v>599</v>
      </c>
      <c r="C171" s="36" t="s">
        <v>0</v>
      </c>
      <c r="D171" s="73"/>
      <c r="E171" s="74"/>
      <c r="F171" s="21"/>
    </row>
    <row r="172" spans="1:6" ht="28" x14ac:dyDescent="0.15">
      <c r="A172" s="35" t="s">
        <v>223</v>
      </c>
      <c r="B172" s="25" t="s">
        <v>240</v>
      </c>
      <c r="C172" s="36" t="s">
        <v>0</v>
      </c>
      <c r="D172" s="73"/>
      <c r="E172" s="74"/>
      <c r="F172" s="21"/>
    </row>
    <row r="173" spans="1:6" ht="42" x14ac:dyDescent="0.15">
      <c r="A173" s="35" t="s">
        <v>224</v>
      </c>
      <c r="B173" s="25" t="s">
        <v>239</v>
      </c>
      <c r="C173" s="36" t="s">
        <v>0</v>
      </c>
      <c r="D173" s="73"/>
      <c r="E173" s="74"/>
      <c r="F173" s="21"/>
    </row>
    <row r="174" spans="1:6" ht="28" x14ac:dyDescent="0.15">
      <c r="A174" s="35" t="s">
        <v>225</v>
      </c>
      <c r="B174" s="25" t="s">
        <v>241</v>
      </c>
      <c r="C174" s="36" t="s">
        <v>0</v>
      </c>
      <c r="D174" s="73"/>
      <c r="E174" s="74"/>
      <c r="F174" s="21"/>
    </row>
    <row r="175" spans="1:6" ht="112" x14ac:dyDescent="0.15">
      <c r="A175" s="35" t="s">
        <v>226</v>
      </c>
      <c r="B175" s="25" t="s">
        <v>600</v>
      </c>
      <c r="C175" s="36" t="s">
        <v>0</v>
      </c>
      <c r="D175" s="73"/>
      <c r="E175" s="74"/>
      <c r="F175" s="21"/>
    </row>
    <row r="176" spans="1:6" ht="28" x14ac:dyDescent="0.15">
      <c r="A176" s="35" t="s">
        <v>227</v>
      </c>
      <c r="B176" s="25" t="s">
        <v>601</v>
      </c>
      <c r="C176" s="36" t="s">
        <v>0</v>
      </c>
      <c r="D176" s="73"/>
      <c r="E176" s="74"/>
      <c r="F176" s="21"/>
    </row>
    <row r="177" spans="1:6" ht="42" x14ac:dyDescent="0.15">
      <c r="A177" s="35" t="s">
        <v>228</v>
      </c>
      <c r="B177" s="25" t="s">
        <v>602</v>
      </c>
      <c r="C177" s="36" t="s">
        <v>0</v>
      </c>
      <c r="D177" s="73"/>
      <c r="E177" s="74"/>
      <c r="F177" s="21"/>
    </row>
    <row r="178" spans="1:6" ht="42" x14ac:dyDescent="0.15">
      <c r="A178" s="35" t="s">
        <v>229</v>
      </c>
      <c r="B178" s="25" t="s">
        <v>242</v>
      </c>
      <c r="C178" s="36" t="s">
        <v>0</v>
      </c>
      <c r="D178" s="73"/>
      <c r="E178" s="74"/>
      <c r="F178" s="21"/>
    </row>
    <row r="179" spans="1:6" ht="28" x14ac:dyDescent="0.15">
      <c r="A179" s="35" t="s">
        <v>230</v>
      </c>
      <c r="B179" s="25" t="s">
        <v>603</v>
      </c>
      <c r="C179" s="36" t="s">
        <v>0</v>
      </c>
      <c r="D179" s="73"/>
      <c r="E179" s="74"/>
      <c r="F179" s="21"/>
    </row>
    <row r="180" spans="1:6" ht="50.25" customHeight="1" x14ac:dyDescent="0.15">
      <c r="A180" s="35" t="s">
        <v>231</v>
      </c>
      <c r="B180" s="25" t="s">
        <v>604</v>
      </c>
      <c r="C180" s="36" t="s">
        <v>0</v>
      </c>
      <c r="D180" s="73"/>
      <c r="E180" s="74"/>
      <c r="F180" s="21"/>
    </row>
    <row r="181" spans="1:6" ht="28" x14ac:dyDescent="0.15">
      <c r="A181" s="35" t="s">
        <v>232</v>
      </c>
      <c r="B181" s="25" t="s">
        <v>715</v>
      </c>
      <c r="C181" s="36" t="s">
        <v>0</v>
      </c>
      <c r="D181" s="73"/>
      <c r="E181" s="72"/>
      <c r="F181" s="21"/>
    </row>
    <row r="182" spans="1:6" ht="28" x14ac:dyDescent="0.15">
      <c r="A182" s="35" t="s">
        <v>233</v>
      </c>
      <c r="B182" s="25" t="s">
        <v>243</v>
      </c>
      <c r="C182" s="36" t="s">
        <v>0</v>
      </c>
      <c r="D182" s="73"/>
      <c r="E182" s="74"/>
      <c r="F182" s="21"/>
    </row>
    <row r="183" spans="1:6" ht="38.25" customHeight="1" x14ac:dyDescent="0.15">
      <c r="A183" s="35" t="s">
        <v>234</v>
      </c>
      <c r="B183" s="25" t="s">
        <v>244</v>
      </c>
      <c r="C183" s="36" t="s">
        <v>0</v>
      </c>
      <c r="D183" s="73"/>
      <c r="E183" s="74"/>
      <c r="F183" s="21"/>
    </row>
    <row r="184" spans="1:6" ht="28" x14ac:dyDescent="0.15">
      <c r="A184" s="35" t="s">
        <v>235</v>
      </c>
      <c r="B184" s="25" t="s">
        <v>605</v>
      </c>
      <c r="C184" s="36" t="s">
        <v>0</v>
      </c>
      <c r="D184" s="73"/>
      <c r="E184" s="74"/>
      <c r="F184" s="21"/>
    </row>
    <row r="185" spans="1:6" ht="14" customHeight="1" x14ac:dyDescent="0.15">
      <c r="A185" s="35"/>
      <c r="B185" s="25"/>
      <c r="C185" s="26"/>
      <c r="D185" s="26"/>
      <c r="E185" s="128"/>
      <c r="F185" s="21"/>
    </row>
    <row r="186" spans="1:6" ht="14" x14ac:dyDescent="0.15">
      <c r="A186" s="19">
        <v>7</v>
      </c>
      <c r="B186" s="85" t="s">
        <v>528</v>
      </c>
      <c r="C186" s="26"/>
      <c r="D186" s="26"/>
      <c r="E186" s="128"/>
      <c r="F186" s="21"/>
    </row>
    <row r="187" spans="1:6" ht="14" x14ac:dyDescent="0.15">
      <c r="A187" s="35" t="s">
        <v>246</v>
      </c>
      <c r="B187" s="97" t="s">
        <v>245</v>
      </c>
      <c r="C187" s="26"/>
      <c r="D187" s="26"/>
      <c r="E187" s="128"/>
      <c r="F187" s="21"/>
    </row>
    <row r="188" spans="1:6" ht="28" x14ac:dyDescent="0.15">
      <c r="A188" s="35" t="s">
        <v>247</v>
      </c>
      <c r="B188" s="99" t="s">
        <v>559</v>
      </c>
      <c r="C188" s="36" t="s">
        <v>59</v>
      </c>
      <c r="D188" s="73"/>
      <c r="E188" s="118"/>
      <c r="F188" s="21"/>
    </row>
    <row r="189" spans="1:6" ht="28" x14ac:dyDescent="0.15">
      <c r="A189" s="35" t="s">
        <v>248</v>
      </c>
      <c r="B189" s="87" t="s">
        <v>606</v>
      </c>
      <c r="C189" s="36" t="s">
        <v>59</v>
      </c>
      <c r="D189" s="73"/>
      <c r="E189" s="72"/>
      <c r="F189" s="21"/>
    </row>
    <row r="190" spans="1:6" ht="27" customHeight="1" x14ac:dyDescent="0.15">
      <c r="A190" s="24" t="s">
        <v>249</v>
      </c>
      <c r="B190" s="86" t="s">
        <v>753</v>
      </c>
      <c r="C190" s="26" t="s">
        <v>21</v>
      </c>
      <c r="D190" s="73"/>
      <c r="E190" s="74"/>
      <c r="F190" s="21">
        <v>1</v>
      </c>
    </row>
    <row r="191" spans="1:6" s="104" customFormat="1" ht="27" customHeight="1" x14ac:dyDescent="0.15">
      <c r="A191" s="24" t="s">
        <v>250</v>
      </c>
      <c r="B191" s="25" t="s">
        <v>607</v>
      </c>
      <c r="C191" s="26" t="s">
        <v>21</v>
      </c>
      <c r="D191" s="73"/>
      <c r="E191" s="74"/>
      <c r="F191" s="21">
        <v>1</v>
      </c>
    </row>
    <row r="192" spans="1:6" ht="14" x14ac:dyDescent="0.15">
      <c r="A192" s="24"/>
      <c r="B192" s="63" t="s">
        <v>153</v>
      </c>
      <c r="C192" s="26"/>
      <c r="D192" s="26"/>
      <c r="E192" s="128"/>
      <c r="F192" s="21"/>
    </row>
    <row r="193" spans="1:15" ht="28" x14ac:dyDescent="0.15">
      <c r="A193" s="24" t="s">
        <v>251</v>
      </c>
      <c r="B193" s="25" t="s">
        <v>358</v>
      </c>
      <c r="C193" s="26" t="s">
        <v>0</v>
      </c>
      <c r="D193" s="73"/>
      <c r="E193" s="74"/>
      <c r="F193" s="21"/>
    </row>
    <row r="194" spans="1:15" ht="42" x14ac:dyDescent="0.15">
      <c r="A194" s="24" t="s">
        <v>252</v>
      </c>
      <c r="B194" s="25" t="s">
        <v>359</v>
      </c>
      <c r="C194" s="26" t="s">
        <v>0</v>
      </c>
      <c r="D194" s="73"/>
      <c r="E194" s="74"/>
      <c r="F194" s="21"/>
    </row>
    <row r="195" spans="1:15" ht="56" x14ac:dyDescent="0.15">
      <c r="A195" s="24" t="s">
        <v>253</v>
      </c>
      <c r="B195" s="25" t="s">
        <v>360</v>
      </c>
      <c r="C195" s="26" t="s">
        <v>0</v>
      </c>
      <c r="D195" s="73"/>
      <c r="E195" s="74"/>
      <c r="F195" s="21"/>
    </row>
    <row r="196" spans="1:15" ht="56" x14ac:dyDescent="0.15">
      <c r="A196" s="24" t="s">
        <v>254</v>
      </c>
      <c r="B196" s="25" t="s">
        <v>361</v>
      </c>
      <c r="C196" s="26" t="s">
        <v>0</v>
      </c>
      <c r="D196" s="73"/>
      <c r="E196" s="74"/>
      <c r="F196" s="21"/>
    </row>
    <row r="197" spans="1:15" ht="28" x14ac:dyDescent="0.15">
      <c r="A197" s="24" t="s">
        <v>255</v>
      </c>
      <c r="B197" s="62" t="s">
        <v>362</v>
      </c>
      <c r="C197" s="26" t="s">
        <v>0</v>
      </c>
      <c r="D197" s="73"/>
      <c r="E197" s="72"/>
      <c r="F197" s="21"/>
    </row>
    <row r="198" spans="1:15" ht="28" x14ac:dyDescent="0.15">
      <c r="A198" s="24" t="s">
        <v>256</v>
      </c>
      <c r="B198" s="62" t="s">
        <v>363</v>
      </c>
      <c r="C198" s="26" t="s">
        <v>0</v>
      </c>
      <c r="D198" s="73"/>
      <c r="E198" s="72"/>
      <c r="F198" s="21"/>
    </row>
    <row r="199" spans="1:15" ht="28" x14ac:dyDescent="0.15">
      <c r="A199" s="24" t="s">
        <v>257</v>
      </c>
      <c r="B199" s="25" t="s">
        <v>608</v>
      </c>
      <c r="C199" s="26" t="s">
        <v>0</v>
      </c>
      <c r="D199" s="73"/>
      <c r="E199" s="74"/>
      <c r="F199" s="21"/>
    </row>
    <row r="200" spans="1:15" ht="42" x14ac:dyDescent="0.15">
      <c r="A200" s="24" t="s">
        <v>258</v>
      </c>
      <c r="B200" s="25" t="s">
        <v>366</v>
      </c>
      <c r="C200" s="26" t="s">
        <v>0</v>
      </c>
      <c r="D200" s="73"/>
      <c r="E200" s="74"/>
      <c r="F200" s="21"/>
    </row>
    <row r="201" spans="1:15" ht="42" x14ac:dyDescent="0.15">
      <c r="A201" s="24" t="s">
        <v>259</v>
      </c>
      <c r="B201" s="25" t="s">
        <v>367</v>
      </c>
      <c r="C201" s="26" t="s">
        <v>0</v>
      </c>
      <c r="D201" s="73"/>
      <c r="E201" s="74"/>
      <c r="F201" s="21"/>
    </row>
    <row r="202" spans="1:15" ht="28" x14ac:dyDescent="0.15">
      <c r="A202" s="24" t="s">
        <v>260</v>
      </c>
      <c r="B202" s="25" t="s">
        <v>368</v>
      </c>
      <c r="C202" s="26" t="s">
        <v>0</v>
      </c>
      <c r="D202" s="73"/>
      <c r="E202" s="74"/>
      <c r="F202" s="21"/>
    </row>
    <row r="203" spans="1:15" ht="25.5" customHeight="1" x14ac:dyDescent="0.15">
      <c r="A203" s="24" t="s">
        <v>261</v>
      </c>
      <c r="B203" s="62" t="s">
        <v>370</v>
      </c>
      <c r="C203" s="26" t="s">
        <v>0</v>
      </c>
      <c r="D203" s="73"/>
      <c r="E203" s="72"/>
      <c r="F203" s="21"/>
    </row>
    <row r="204" spans="1:15" ht="42" x14ac:dyDescent="0.15">
      <c r="A204" s="24" t="s">
        <v>262</v>
      </c>
      <c r="B204" s="25" t="s">
        <v>369</v>
      </c>
      <c r="C204" s="26" t="s">
        <v>0</v>
      </c>
      <c r="D204" s="73"/>
      <c r="E204" s="74"/>
      <c r="F204" s="21"/>
      <c r="O204" s="56"/>
    </row>
    <row r="205" spans="1:15" ht="26.25" customHeight="1" x14ac:dyDescent="0.15">
      <c r="A205" s="24" t="s">
        <v>263</v>
      </c>
      <c r="B205" s="62" t="s">
        <v>371</v>
      </c>
      <c r="C205" s="26" t="s">
        <v>0</v>
      </c>
      <c r="D205" s="73"/>
      <c r="E205" s="116"/>
      <c r="F205" s="21"/>
      <c r="O205" s="56"/>
    </row>
    <row r="206" spans="1:15" s="56" customFormat="1" ht="28" x14ac:dyDescent="0.15">
      <c r="A206" s="24" t="s">
        <v>264</v>
      </c>
      <c r="B206" s="62" t="s">
        <v>372</v>
      </c>
      <c r="C206" s="26" t="s">
        <v>0</v>
      </c>
      <c r="D206" s="73"/>
      <c r="E206" s="78"/>
      <c r="F206" s="21"/>
      <c r="O206" s="5"/>
    </row>
    <row r="207" spans="1:15" s="56" customFormat="1" ht="56" x14ac:dyDescent="0.15">
      <c r="A207" s="24" t="s">
        <v>265</v>
      </c>
      <c r="B207" s="62" t="s">
        <v>560</v>
      </c>
      <c r="C207" s="26" t="s">
        <v>0</v>
      </c>
      <c r="D207" s="73"/>
      <c r="E207" s="74"/>
      <c r="F207" s="21"/>
      <c r="O207" s="48"/>
    </row>
    <row r="208" spans="1:15" ht="28" x14ac:dyDescent="0.15">
      <c r="A208" s="24" t="s">
        <v>266</v>
      </c>
      <c r="B208" s="25" t="s">
        <v>562</v>
      </c>
      <c r="C208" s="26" t="s">
        <v>0</v>
      </c>
      <c r="D208" s="73"/>
      <c r="E208" s="74"/>
      <c r="F208" s="21"/>
    </row>
    <row r="209" spans="1:15" s="48" customFormat="1" ht="14" x14ac:dyDescent="0.15">
      <c r="A209" s="24" t="s">
        <v>267</v>
      </c>
      <c r="B209" s="25" t="s">
        <v>373</v>
      </c>
      <c r="C209" s="26" t="s">
        <v>0</v>
      </c>
      <c r="D209" s="73"/>
      <c r="E209" s="74"/>
      <c r="F209" s="21"/>
      <c r="O209" s="5"/>
    </row>
    <row r="210" spans="1:15" ht="56" x14ac:dyDescent="0.15">
      <c r="A210" s="24" t="s">
        <v>268</v>
      </c>
      <c r="B210" s="25" t="s">
        <v>374</v>
      </c>
      <c r="C210" s="26" t="s">
        <v>0</v>
      </c>
      <c r="D210" s="73"/>
      <c r="E210" s="74"/>
      <c r="F210" s="21"/>
    </row>
    <row r="211" spans="1:15" ht="56" x14ac:dyDescent="0.15">
      <c r="A211" s="24" t="s">
        <v>269</v>
      </c>
      <c r="B211" s="25" t="s">
        <v>375</v>
      </c>
      <c r="C211" s="26" t="s">
        <v>0</v>
      </c>
      <c r="D211" s="73"/>
      <c r="E211" s="74"/>
      <c r="F211" s="21"/>
    </row>
    <row r="212" spans="1:15" ht="70" x14ac:dyDescent="0.15">
      <c r="A212" s="24" t="s">
        <v>270</v>
      </c>
      <c r="B212" s="25" t="s">
        <v>376</v>
      </c>
      <c r="C212" s="26" t="s">
        <v>0</v>
      </c>
      <c r="D212" s="73"/>
      <c r="E212" s="74"/>
      <c r="F212" s="21"/>
    </row>
    <row r="213" spans="1:15" ht="70" x14ac:dyDescent="0.15">
      <c r="A213" s="24" t="s">
        <v>271</v>
      </c>
      <c r="B213" s="25" t="s">
        <v>377</v>
      </c>
      <c r="C213" s="26" t="s">
        <v>0</v>
      </c>
      <c r="D213" s="73"/>
      <c r="E213" s="74"/>
      <c r="F213" s="21"/>
    </row>
    <row r="214" spans="1:15" ht="56" x14ac:dyDescent="0.15">
      <c r="A214" s="24" t="s">
        <v>272</v>
      </c>
      <c r="B214" s="25" t="s">
        <v>378</v>
      </c>
      <c r="C214" s="26" t="s">
        <v>0</v>
      </c>
      <c r="D214" s="73"/>
      <c r="E214" s="74"/>
      <c r="F214" s="21"/>
    </row>
    <row r="215" spans="1:15" ht="56" x14ac:dyDescent="0.15">
      <c r="A215" s="24" t="s">
        <v>273</v>
      </c>
      <c r="B215" s="25" t="s">
        <v>379</v>
      </c>
      <c r="C215" s="26" t="s">
        <v>0</v>
      </c>
      <c r="D215" s="73"/>
      <c r="E215" s="74"/>
      <c r="F215" s="21"/>
    </row>
    <row r="216" spans="1:15" ht="28" x14ac:dyDescent="0.15">
      <c r="A216" s="24" t="s">
        <v>274</v>
      </c>
      <c r="B216" s="25" t="s">
        <v>380</v>
      </c>
      <c r="C216" s="26" t="s">
        <v>0</v>
      </c>
      <c r="D216" s="73"/>
      <c r="E216" s="74"/>
      <c r="F216" s="21"/>
    </row>
    <row r="217" spans="1:15" ht="42" x14ac:dyDescent="0.15">
      <c r="A217" s="24" t="s">
        <v>275</v>
      </c>
      <c r="B217" s="25" t="s">
        <v>381</v>
      </c>
      <c r="C217" s="26" t="s">
        <v>0</v>
      </c>
      <c r="D217" s="73"/>
      <c r="E217" s="74"/>
      <c r="F217" s="21"/>
      <c r="O217" s="56"/>
    </row>
    <row r="218" spans="1:15" ht="84" x14ac:dyDescent="0.15">
      <c r="A218" s="24" t="s">
        <v>276</v>
      </c>
      <c r="B218" s="25" t="s">
        <v>382</v>
      </c>
      <c r="C218" s="26" t="s">
        <v>0</v>
      </c>
      <c r="D218" s="73"/>
      <c r="E218" s="74"/>
      <c r="F218" s="21"/>
    </row>
    <row r="219" spans="1:15" s="56" customFormat="1" ht="28" x14ac:dyDescent="0.15">
      <c r="A219" s="24" t="s">
        <v>277</v>
      </c>
      <c r="B219" s="62" t="s">
        <v>383</v>
      </c>
      <c r="C219" s="26" t="s">
        <v>0</v>
      </c>
      <c r="D219" s="73"/>
      <c r="E219" s="78"/>
      <c r="F219" s="21"/>
      <c r="O219" s="5"/>
    </row>
    <row r="220" spans="1:15" ht="42" x14ac:dyDescent="0.15">
      <c r="A220" s="24" t="s">
        <v>278</v>
      </c>
      <c r="B220" s="25" t="s">
        <v>384</v>
      </c>
      <c r="C220" s="26" t="s">
        <v>0</v>
      </c>
      <c r="D220" s="73"/>
      <c r="E220" s="74"/>
      <c r="F220" s="21"/>
    </row>
    <row r="221" spans="1:15" ht="56" x14ac:dyDescent="0.15">
      <c r="A221" s="24" t="s">
        <v>279</v>
      </c>
      <c r="B221" s="25" t="s">
        <v>385</v>
      </c>
      <c r="C221" s="26" t="s">
        <v>0</v>
      </c>
      <c r="D221" s="73"/>
      <c r="E221" s="74"/>
      <c r="F221" s="21"/>
    </row>
    <row r="222" spans="1:15" ht="42" x14ac:dyDescent="0.15">
      <c r="A222" s="24" t="s">
        <v>280</v>
      </c>
      <c r="B222" s="25" t="s">
        <v>386</v>
      </c>
      <c r="C222" s="26" t="s">
        <v>0</v>
      </c>
      <c r="D222" s="73"/>
      <c r="E222" s="74"/>
      <c r="F222" s="21"/>
    </row>
    <row r="223" spans="1:15" ht="70" x14ac:dyDescent="0.15">
      <c r="A223" s="24" t="s">
        <v>281</v>
      </c>
      <c r="B223" s="25" t="s">
        <v>387</v>
      </c>
      <c r="C223" s="26" t="s">
        <v>0</v>
      </c>
      <c r="D223" s="73"/>
      <c r="E223" s="74"/>
      <c r="F223" s="21"/>
    </row>
    <row r="224" spans="1:15" ht="84" x14ac:dyDescent="0.15">
      <c r="A224" s="24" t="s">
        <v>282</v>
      </c>
      <c r="B224" s="25" t="s">
        <v>388</v>
      </c>
      <c r="C224" s="26" t="s">
        <v>0</v>
      </c>
      <c r="D224" s="73"/>
      <c r="E224" s="74"/>
      <c r="F224" s="21"/>
      <c r="O224" s="64"/>
    </row>
    <row r="225" spans="1:15" ht="70" x14ac:dyDescent="0.15">
      <c r="A225" s="24" t="s">
        <v>283</v>
      </c>
      <c r="B225" s="25" t="s">
        <v>389</v>
      </c>
      <c r="C225" s="26" t="s">
        <v>0</v>
      </c>
      <c r="D225" s="73"/>
      <c r="E225" s="74"/>
      <c r="F225" s="21"/>
    </row>
    <row r="226" spans="1:15" s="64" customFormat="1" ht="41" customHeight="1" x14ac:dyDescent="0.15">
      <c r="A226" s="24" t="s">
        <v>284</v>
      </c>
      <c r="B226" s="62" t="s">
        <v>390</v>
      </c>
      <c r="C226" s="26" t="s">
        <v>0</v>
      </c>
      <c r="D226" s="73"/>
      <c r="E226" s="116"/>
      <c r="F226" s="21"/>
      <c r="O226" s="5"/>
    </row>
    <row r="227" spans="1:15" ht="84" x14ac:dyDescent="0.15">
      <c r="A227" s="24" t="s">
        <v>285</v>
      </c>
      <c r="B227" s="62" t="s">
        <v>391</v>
      </c>
      <c r="C227" s="26" t="s">
        <v>0</v>
      </c>
      <c r="D227" s="73"/>
      <c r="E227" s="74"/>
      <c r="F227" s="21"/>
    </row>
    <row r="228" spans="1:15" ht="28" x14ac:dyDescent="0.15">
      <c r="A228" s="24" t="s">
        <v>286</v>
      </c>
      <c r="B228" s="62" t="s">
        <v>392</v>
      </c>
      <c r="C228" s="26" t="s">
        <v>0</v>
      </c>
      <c r="D228" s="73"/>
      <c r="E228" s="75"/>
      <c r="F228" s="21"/>
    </row>
    <row r="229" spans="1:15" ht="42" x14ac:dyDescent="0.15">
      <c r="A229" s="24" t="s">
        <v>287</v>
      </c>
      <c r="B229" s="62" t="s">
        <v>393</v>
      </c>
      <c r="C229" s="26" t="s">
        <v>0</v>
      </c>
      <c r="D229" s="73"/>
      <c r="E229" s="72"/>
      <c r="F229" s="21"/>
    </row>
    <row r="230" spans="1:15" ht="36.75" customHeight="1" x14ac:dyDescent="0.15">
      <c r="A230" s="24" t="s">
        <v>288</v>
      </c>
      <c r="B230" s="25" t="s">
        <v>394</v>
      </c>
      <c r="C230" s="26" t="s">
        <v>0</v>
      </c>
      <c r="D230" s="73"/>
      <c r="E230" s="74"/>
      <c r="F230" s="21"/>
    </row>
    <row r="231" spans="1:15" ht="42" x14ac:dyDescent="0.15">
      <c r="A231" s="24" t="s">
        <v>289</v>
      </c>
      <c r="B231" s="25" t="s">
        <v>567</v>
      </c>
      <c r="C231" s="26" t="s">
        <v>0</v>
      </c>
      <c r="D231" s="73"/>
      <c r="E231" s="74"/>
      <c r="F231" s="21"/>
    </row>
    <row r="232" spans="1:15" ht="28" x14ac:dyDescent="0.15">
      <c r="A232" s="24" t="s">
        <v>290</v>
      </c>
      <c r="B232" s="25" t="s">
        <v>395</v>
      </c>
      <c r="C232" s="26" t="s">
        <v>0</v>
      </c>
      <c r="D232" s="73"/>
      <c r="E232" s="74"/>
      <c r="F232" s="21"/>
    </row>
    <row r="233" spans="1:15" ht="68.25" customHeight="1" x14ac:dyDescent="0.15">
      <c r="A233" s="24" t="s">
        <v>291</v>
      </c>
      <c r="B233" s="25" t="s">
        <v>396</v>
      </c>
      <c r="C233" s="26" t="s">
        <v>0</v>
      </c>
      <c r="D233" s="73"/>
      <c r="E233" s="74"/>
      <c r="F233" s="21"/>
    </row>
    <row r="234" spans="1:15" ht="42" x14ac:dyDescent="0.15">
      <c r="A234" s="24" t="s">
        <v>292</v>
      </c>
      <c r="B234" s="25" t="s">
        <v>397</v>
      </c>
      <c r="C234" s="26" t="s">
        <v>0</v>
      </c>
      <c r="D234" s="73"/>
      <c r="E234" s="74"/>
      <c r="F234" s="21"/>
    </row>
    <row r="235" spans="1:15" ht="56" x14ac:dyDescent="0.15">
      <c r="A235" s="24" t="s">
        <v>293</v>
      </c>
      <c r="B235" s="25" t="s">
        <v>398</v>
      </c>
      <c r="C235" s="26" t="s">
        <v>0</v>
      </c>
      <c r="D235" s="73"/>
      <c r="E235" s="74"/>
      <c r="F235" s="21"/>
    </row>
    <row r="236" spans="1:15" ht="42" x14ac:dyDescent="0.15">
      <c r="A236" s="24" t="s">
        <v>294</v>
      </c>
      <c r="B236" s="25" t="s">
        <v>399</v>
      </c>
      <c r="C236" s="26" t="s">
        <v>0</v>
      </c>
      <c r="D236" s="73"/>
      <c r="E236" s="74"/>
      <c r="F236" s="21"/>
    </row>
    <row r="237" spans="1:15" ht="56" x14ac:dyDescent="0.15">
      <c r="A237" s="24" t="s">
        <v>295</v>
      </c>
      <c r="B237" s="25" t="s">
        <v>609</v>
      </c>
      <c r="C237" s="26" t="s">
        <v>0</v>
      </c>
      <c r="D237" s="73"/>
      <c r="E237" s="74"/>
      <c r="F237" s="21"/>
    </row>
    <row r="238" spans="1:15" ht="28" x14ac:dyDescent="0.15">
      <c r="A238" s="24" t="s">
        <v>729</v>
      </c>
      <c r="B238" s="25" t="s">
        <v>400</v>
      </c>
      <c r="C238" s="26" t="s">
        <v>0</v>
      </c>
      <c r="D238" s="73"/>
      <c r="E238" s="74"/>
      <c r="F238" s="21"/>
    </row>
    <row r="239" spans="1:15" x14ac:dyDescent="0.15">
      <c r="A239" s="24"/>
      <c r="B239" s="25"/>
      <c r="C239" s="26"/>
      <c r="D239" s="26"/>
      <c r="E239" s="128"/>
      <c r="F239" s="21"/>
    </row>
    <row r="240" spans="1:15" ht="14" x14ac:dyDescent="0.15">
      <c r="A240" s="24"/>
      <c r="B240" s="63" t="s">
        <v>506</v>
      </c>
      <c r="C240" s="26"/>
      <c r="D240" s="26"/>
      <c r="E240" s="128"/>
      <c r="F240" s="21"/>
    </row>
    <row r="241" spans="1:6" ht="42" x14ac:dyDescent="0.15">
      <c r="A241" s="24" t="s">
        <v>507</v>
      </c>
      <c r="B241" s="25" t="s">
        <v>524</v>
      </c>
      <c r="C241" s="79" t="s">
        <v>21</v>
      </c>
      <c r="D241" s="73"/>
      <c r="E241" s="74"/>
      <c r="F241" s="21">
        <v>1</v>
      </c>
    </row>
    <row r="242" spans="1:6" ht="42" x14ac:dyDescent="0.15">
      <c r="A242" s="24" t="s">
        <v>730</v>
      </c>
      <c r="B242" s="25" t="s">
        <v>519</v>
      </c>
      <c r="C242" s="79" t="s">
        <v>21</v>
      </c>
      <c r="D242" s="73"/>
      <c r="E242" s="74"/>
      <c r="F242" s="21">
        <v>1</v>
      </c>
    </row>
    <row r="243" spans="1:6" x14ac:dyDescent="0.15">
      <c r="A243" s="24"/>
      <c r="B243" s="25"/>
      <c r="C243" s="26"/>
      <c r="D243" s="26"/>
      <c r="E243" s="128"/>
      <c r="F243" s="21"/>
    </row>
    <row r="244" spans="1:6" x14ac:dyDescent="0.15">
      <c r="A244" s="19"/>
      <c r="B244" s="59"/>
      <c r="C244" s="21"/>
      <c r="D244" s="26"/>
      <c r="E244" s="125"/>
      <c r="F244" s="21"/>
    </row>
    <row r="245" spans="1:6" ht="28" x14ac:dyDescent="0.15">
      <c r="A245" s="38" t="s">
        <v>296</v>
      </c>
      <c r="B245" s="80" t="s">
        <v>527</v>
      </c>
      <c r="C245" s="26"/>
      <c r="D245" s="26"/>
      <c r="E245" s="128"/>
      <c r="F245" s="21"/>
    </row>
    <row r="246" spans="1:6" ht="28" x14ac:dyDescent="0.15">
      <c r="A246" s="24" t="s">
        <v>298</v>
      </c>
      <c r="B246" s="25" t="s">
        <v>610</v>
      </c>
      <c r="C246" s="26" t="s">
        <v>0</v>
      </c>
      <c r="D246" s="73"/>
      <c r="E246" s="74"/>
      <c r="F246" s="21"/>
    </row>
    <row r="247" spans="1:6" ht="102.75" customHeight="1" x14ac:dyDescent="0.15">
      <c r="A247" s="24" t="s">
        <v>299</v>
      </c>
      <c r="B247" s="25" t="s">
        <v>611</v>
      </c>
      <c r="C247" s="26" t="s">
        <v>0</v>
      </c>
      <c r="D247" s="73"/>
      <c r="E247" s="74"/>
      <c r="F247" s="21"/>
    </row>
    <row r="248" spans="1:6" ht="28" x14ac:dyDescent="0.15">
      <c r="A248" s="24" t="s">
        <v>300</v>
      </c>
      <c r="B248" s="25" t="s">
        <v>343</v>
      </c>
      <c r="C248" s="26" t="s">
        <v>0</v>
      </c>
      <c r="D248" s="73"/>
      <c r="E248" s="74"/>
      <c r="F248" s="21"/>
    </row>
    <row r="249" spans="1:6" ht="42" x14ac:dyDescent="0.15">
      <c r="A249" s="24" t="s">
        <v>301</v>
      </c>
      <c r="B249" s="25" t="s">
        <v>344</v>
      </c>
      <c r="C249" s="26" t="s">
        <v>0</v>
      </c>
      <c r="D249" s="73"/>
      <c r="E249" s="74"/>
      <c r="F249" s="21"/>
    </row>
    <row r="250" spans="1:6" ht="70" x14ac:dyDescent="0.15">
      <c r="A250" s="24" t="s">
        <v>302</v>
      </c>
      <c r="B250" s="25" t="s">
        <v>754</v>
      </c>
      <c r="C250" s="26" t="s">
        <v>0</v>
      </c>
      <c r="D250" s="73"/>
      <c r="E250" s="74"/>
      <c r="F250" s="21"/>
    </row>
    <row r="251" spans="1:6" ht="42" x14ac:dyDescent="0.15">
      <c r="A251" s="24" t="s">
        <v>303</v>
      </c>
      <c r="B251" s="25" t="s">
        <v>345</v>
      </c>
      <c r="C251" s="26" t="s">
        <v>0</v>
      </c>
      <c r="D251" s="73"/>
      <c r="E251" s="74"/>
      <c r="F251" s="21"/>
    </row>
    <row r="252" spans="1:6" ht="56" x14ac:dyDescent="0.15">
      <c r="A252" s="24" t="s">
        <v>304</v>
      </c>
      <c r="B252" s="25" t="s">
        <v>612</v>
      </c>
      <c r="C252" s="26" t="s">
        <v>21</v>
      </c>
      <c r="D252" s="73"/>
      <c r="E252" s="74"/>
      <c r="F252" s="21">
        <v>1</v>
      </c>
    </row>
    <row r="253" spans="1:6" ht="28" x14ac:dyDescent="0.15">
      <c r="A253" s="24" t="s">
        <v>305</v>
      </c>
      <c r="B253" s="25" t="s">
        <v>346</v>
      </c>
      <c r="C253" s="26" t="s">
        <v>0</v>
      </c>
      <c r="D253" s="73"/>
      <c r="E253" s="74"/>
      <c r="F253" s="21"/>
    </row>
    <row r="254" spans="1:6" ht="70" x14ac:dyDescent="0.15">
      <c r="A254" s="24" t="s">
        <v>306</v>
      </c>
      <c r="B254" s="25" t="s">
        <v>347</v>
      </c>
      <c r="C254" s="26" t="s">
        <v>0</v>
      </c>
      <c r="D254" s="73"/>
      <c r="E254" s="74"/>
      <c r="F254" s="21"/>
    </row>
    <row r="255" spans="1:6" ht="42" x14ac:dyDescent="0.15">
      <c r="A255" s="24" t="s">
        <v>307</v>
      </c>
      <c r="B255" s="25" t="s">
        <v>348</v>
      </c>
      <c r="C255" s="26" t="s">
        <v>0</v>
      </c>
      <c r="D255" s="73"/>
      <c r="E255" s="74"/>
      <c r="F255" s="21"/>
    </row>
    <row r="256" spans="1:6" ht="49.5" customHeight="1" x14ac:dyDescent="0.15">
      <c r="A256" s="24" t="s">
        <v>308</v>
      </c>
      <c r="B256" s="102" t="s">
        <v>349</v>
      </c>
      <c r="C256" s="26" t="s">
        <v>0</v>
      </c>
      <c r="D256" s="73"/>
      <c r="E256" s="74"/>
      <c r="F256" s="21"/>
    </row>
    <row r="257" spans="1:6" ht="28" x14ac:dyDescent="0.15">
      <c r="A257" s="24" t="s">
        <v>309</v>
      </c>
      <c r="B257" s="62" t="s">
        <v>350</v>
      </c>
      <c r="C257" s="26" t="s">
        <v>0</v>
      </c>
      <c r="D257" s="73"/>
      <c r="E257" s="72"/>
      <c r="F257" s="21"/>
    </row>
    <row r="258" spans="1:6" ht="28" x14ac:dyDescent="0.15">
      <c r="A258" s="24" t="s">
        <v>310</v>
      </c>
      <c r="B258" s="25" t="s">
        <v>351</v>
      </c>
      <c r="C258" s="26" t="s">
        <v>0</v>
      </c>
      <c r="D258" s="73"/>
      <c r="E258" s="75"/>
      <c r="F258" s="21"/>
    </row>
    <row r="259" spans="1:6" ht="14" x14ac:dyDescent="0.15">
      <c r="A259" s="24" t="s">
        <v>311</v>
      </c>
      <c r="B259" s="25" t="s">
        <v>352</v>
      </c>
      <c r="C259" s="26" t="s">
        <v>0</v>
      </c>
      <c r="D259" s="73"/>
      <c r="E259" s="74"/>
      <c r="F259" s="21"/>
    </row>
    <row r="260" spans="1:6" ht="28" x14ac:dyDescent="0.15">
      <c r="A260" s="24" t="s">
        <v>312</v>
      </c>
      <c r="B260" s="25" t="s">
        <v>353</v>
      </c>
      <c r="C260" s="26" t="s">
        <v>0</v>
      </c>
      <c r="D260" s="73"/>
      <c r="E260" s="74"/>
      <c r="F260" s="21"/>
    </row>
    <row r="261" spans="1:6" ht="28" x14ac:dyDescent="0.15">
      <c r="A261" s="24" t="s">
        <v>313</v>
      </c>
      <c r="B261" s="62" t="s">
        <v>354</v>
      </c>
      <c r="C261" s="26" t="s">
        <v>0</v>
      </c>
      <c r="D261" s="73"/>
      <c r="E261" s="72"/>
      <c r="F261" s="21"/>
    </row>
    <row r="262" spans="1:6" ht="70" x14ac:dyDescent="0.15">
      <c r="A262" s="24" t="s">
        <v>314</v>
      </c>
      <c r="B262" s="25" t="s">
        <v>355</v>
      </c>
      <c r="C262" s="26" t="s">
        <v>0</v>
      </c>
      <c r="D262" s="73"/>
      <c r="E262" s="74"/>
      <c r="F262" s="21"/>
    </row>
    <row r="263" spans="1:6" ht="112" x14ac:dyDescent="0.15">
      <c r="A263" s="24" t="s">
        <v>315</v>
      </c>
      <c r="B263" s="25" t="s">
        <v>568</v>
      </c>
      <c r="C263" s="26" t="s">
        <v>0</v>
      </c>
      <c r="D263" s="73"/>
      <c r="E263" s="74"/>
      <c r="F263" s="21"/>
    </row>
    <row r="264" spans="1:6" ht="70" x14ac:dyDescent="0.15">
      <c r="A264" s="24" t="s">
        <v>316</v>
      </c>
      <c r="B264" s="25" t="s">
        <v>356</v>
      </c>
      <c r="C264" s="26" t="s">
        <v>0</v>
      </c>
      <c r="D264" s="73"/>
      <c r="E264" s="74"/>
      <c r="F264" s="21"/>
    </row>
    <row r="265" spans="1:6" ht="56" x14ac:dyDescent="0.15">
      <c r="A265" s="24" t="s">
        <v>317</v>
      </c>
      <c r="B265" s="25" t="s">
        <v>357</v>
      </c>
      <c r="C265" s="26" t="s">
        <v>0</v>
      </c>
      <c r="D265" s="73"/>
      <c r="E265" s="74"/>
      <c r="F265" s="21"/>
    </row>
    <row r="266" spans="1:6" ht="70" x14ac:dyDescent="0.15">
      <c r="A266" s="24" t="s">
        <v>318</v>
      </c>
      <c r="B266" s="25" t="s">
        <v>364</v>
      </c>
      <c r="C266" s="26" t="s">
        <v>21</v>
      </c>
      <c r="D266" s="73"/>
      <c r="E266" s="74"/>
      <c r="F266" s="21">
        <v>1</v>
      </c>
    </row>
    <row r="267" spans="1:6" ht="28" x14ac:dyDescent="0.15">
      <c r="A267" s="24" t="s">
        <v>319</v>
      </c>
      <c r="B267" s="62" t="s">
        <v>401</v>
      </c>
      <c r="C267" s="26" t="s">
        <v>0</v>
      </c>
      <c r="D267" s="73"/>
      <c r="E267" s="72"/>
      <c r="F267" s="21"/>
    </row>
    <row r="268" spans="1:6" ht="28" x14ac:dyDescent="0.15">
      <c r="A268" s="24" t="s">
        <v>320</v>
      </c>
      <c r="B268" s="25" t="s">
        <v>402</v>
      </c>
      <c r="C268" s="26" t="s">
        <v>0</v>
      </c>
      <c r="D268" s="73"/>
      <c r="E268" s="74"/>
      <c r="F268" s="21"/>
    </row>
    <row r="269" spans="1:6" ht="56" x14ac:dyDescent="0.15">
      <c r="A269" s="24" t="s">
        <v>321</v>
      </c>
      <c r="B269" s="25" t="s">
        <v>403</v>
      </c>
      <c r="C269" s="26" t="s">
        <v>0</v>
      </c>
      <c r="D269" s="73"/>
      <c r="E269" s="74"/>
      <c r="F269" s="21"/>
    </row>
    <row r="270" spans="1:6" ht="14" x14ac:dyDescent="0.15">
      <c r="A270" s="24" t="s">
        <v>322</v>
      </c>
      <c r="B270" s="25" t="s">
        <v>404</v>
      </c>
      <c r="C270" s="26" t="s">
        <v>0</v>
      </c>
      <c r="D270" s="73"/>
      <c r="E270" s="74"/>
      <c r="F270" s="21"/>
    </row>
    <row r="271" spans="1:6" ht="28" x14ac:dyDescent="0.15">
      <c r="A271" s="24" t="s">
        <v>323</v>
      </c>
      <c r="B271" s="25" t="s">
        <v>405</v>
      </c>
      <c r="C271" s="26" t="s">
        <v>0</v>
      </c>
      <c r="D271" s="73"/>
      <c r="E271" s="74"/>
      <c r="F271" s="21"/>
    </row>
    <row r="272" spans="1:6" ht="42" x14ac:dyDescent="0.15">
      <c r="A272" s="24" t="s">
        <v>324</v>
      </c>
      <c r="B272" s="25" t="s">
        <v>406</v>
      </c>
      <c r="C272" s="26" t="s">
        <v>0</v>
      </c>
      <c r="D272" s="73"/>
      <c r="E272" s="74"/>
      <c r="F272" s="21"/>
    </row>
    <row r="273" spans="1:8" ht="56" x14ac:dyDescent="0.15">
      <c r="A273" s="24" t="s">
        <v>325</v>
      </c>
      <c r="B273" s="25" t="s">
        <v>407</v>
      </c>
      <c r="C273" s="26" t="s">
        <v>0</v>
      </c>
      <c r="D273" s="73"/>
      <c r="E273" s="74"/>
      <c r="F273" s="21"/>
    </row>
    <row r="274" spans="1:8" ht="56" x14ac:dyDescent="0.15">
      <c r="A274" s="24" t="s">
        <v>326</v>
      </c>
      <c r="B274" s="25" t="s">
        <v>408</v>
      </c>
      <c r="C274" s="26" t="s">
        <v>0</v>
      </c>
      <c r="D274" s="73"/>
      <c r="E274" s="74"/>
      <c r="F274" s="21"/>
      <c r="H274" s="65"/>
    </row>
    <row r="275" spans="1:8" ht="42" x14ac:dyDescent="0.15">
      <c r="A275" s="24" t="s">
        <v>327</v>
      </c>
      <c r="B275" s="25" t="s">
        <v>409</v>
      </c>
      <c r="C275" s="26" t="s">
        <v>0</v>
      </c>
      <c r="D275" s="73"/>
      <c r="E275" s="74"/>
      <c r="F275" s="21"/>
    </row>
    <row r="276" spans="1:8" ht="42" x14ac:dyDescent="0.15">
      <c r="A276" s="24" t="s">
        <v>328</v>
      </c>
      <c r="B276" s="25" t="s">
        <v>410</v>
      </c>
      <c r="C276" s="26" t="s">
        <v>0</v>
      </c>
      <c r="D276" s="73"/>
      <c r="E276" s="74"/>
      <c r="F276" s="21"/>
    </row>
    <row r="277" spans="1:8" ht="42" x14ac:dyDescent="0.15">
      <c r="A277" s="24" t="s">
        <v>329</v>
      </c>
      <c r="B277" s="25" t="s">
        <v>738</v>
      </c>
      <c r="C277" s="26" t="s">
        <v>0</v>
      </c>
      <c r="D277" s="73"/>
      <c r="E277" s="72"/>
      <c r="F277" s="21"/>
      <c r="G277" s="66"/>
    </row>
    <row r="278" spans="1:8" ht="70" x14ac:dyDescent="0.15">
      <c r="A278" s="24" t="s">
        <v>330</v>
      </c>
      <c r="B278" s="25" t="s">
        <v>411</v>
      </c>
      <c r="C278" s="26" t="s">
        <v>0</v>
      </c>
      <c r="D278" s="73"/>
      <c r="E278" s="74"/>
      <c r="F278" s="21"/>
    </row>
    <row r="279" spans="1:8" ht="42" x14ac:dyDescent="0.15">
      <c r="A279" s="24" t="s">
        <v>331</v>
      </c>
      <c r="B279" s="25" t="s">
        <v>412</v>
      </c>
      <c r="C279" s="26" t="s">
        <v>0</v>
      </c>
      <c r="D279" s="73"/>
      <c r="E279" s="74"/>
      <c r="F279" s="21"/>
    </row>
    <row r="280" spans="1:8" ht="28" x14ac:dyDescent="0.15">
      <c r="A280" s="24" t="s">
        <v>332</v>
      </c>
      <c r="B280" s="25" t="s">
        <v>413</v>
      </c>
      <c r="C280" s="26" t="s">
        <v>0</v>
      </c>
      <c r="D280" s="73"/>
      <c r="E280" s="74"/>
      <c r="F280" s="21"/>
    </row>
    <row r="281" spans="1:8" ht="56" x14ac:dyDescent="0.15">
      <c r="A281" s="24" t="s">
        <v>333</v>
      </c>
      <c r="B281" s="25" t="s">
        <v>414</v>
      </c>
      <c r="C281" s="26" t="s">
        <v>0</v>
      </c>
      <c r="D281" s="73"/>
      <c r="E281" s="74"/>
      <c r="F281" s="21"/>
    </row>
    <row r="282" spans="1:8" ht="42" x14ac:dyDescent="0.15">
      <c r="A282" s="24" t="s">
        <v>334</v>
      </c>
      <c r="B282" s="25" t="s">
        <v>739</v>
      </c>
      <c r="C282" s="26" t="s">
        <v>0</v>
      </c>
      <c r="D282" s="73"/>
      <c r="E282" s="74"/>
      <c r="F282" s="21"/>
    </row>
    <row r="283" spans="1:8" ht="28" x14ac:dyDescent="0.15">
      <c r="A283" s="24" t="s">
        <v>335</v>
      </c>
      <c r="B283" s="25" t="s">
        <v>415</v>
      </c>
      <c r="C283" s="26" t="s">
        <v>0</v>
      </c>
      <c r="D283" s="73"/>
      <c r="E283" s="74"/>
      <c r="F283" s="21"/>
    </row>
    <row r="284" spans="1:8" ht="28" x14ac:dyDescent="0.15">
      <c r="A284" s="24" t="s">
        <v>336</v>
      </c>
      <c r="B284" s="25" t="s">
        <v>416</v>
      </c>
      <c r="C284" s="26" t="s">
        <v>0</v>
      </c>
      <c r="D284" s="73"/>
      <c r="E284" s="74"/>
      <c r="F284" s="21"/>
    </row>
    <row r="285" spans="1:8" ht="28" x14ac:dyDescent="0.15">
      <c r="A285" s="24" t="s">
        <v>337</v>
      </c>
      <c r="B285" s="25" t="s">
        <v>417</v>
      </c>
      <c r="C285" s="26" t="s">
        <v>0</v>
      </c>
      <c r="D285" s="73"/>
      <c r="E285" s="74"/>
      <c r="F285" s="21"/>
    </row>
    <row r="286" spans="1:8" ht="42" x14ac:dyDescent="0.15">
      <c r="A286" s="24" t="s">
        <v>338</v>
      </c>
      <c r="B286" s="25" t="s">
        <v>418</v>
      </c>
      <c r="C286" s="26" t="s">
        <v>0</v>
      </c>
      <c r="D286" s="73"/>
      <c r="E286" s="74"/>
      <c r="F286" s="21"/>
    </row>
    <row r="287" spans="1:8" ht="42" x14ac:dyDescent="0.15">
      <c r="A287" s="24" t="s">
        <v>339</v>
      </c>
      <c r="B287" s="25" t="s">
        <v>419</v>
      </c>
      <c r="C287" s="26" t="s">
        <v>0</v>
      </c>
      <c r="D287" s="73"/>
      <c r="E287" s="74"/>
      <c r="F287" s="21"/>
    </row>
    <row r="288" spans="1:8" ht="70" x14ac:dyDescent="0.15">
      <c r="A288" s="24" t="s">
        <v>340</v>
      </c>
      <c r="B288" s="25" t="s">
        <v>420</v>
      </c>
      <c r="C288" s="26" t="s">
        <v>0</v>
      </c>
      <c r="D288" s="73"/>
      <c r="E288" s="74"/>
      <c r="F288" s="21"/>
    </row>
    <row r="289" spans="1:6" ht="28" x14ac:dyDescent="0.15">
      <c r="A289" s="24" t="s">
        <v>341</v>
      </c>
      <c r="B289" s="25" t="s">
        <v>365</v>
      </c>
      <c r="C289" s="26" t="s">
        <v>0</v>
      </c>
      <c r="D289" s="73"/>
      <c r="E289" s="74"/>
      <c r="F289" s="21"/>
    </row>
    <row r="290" spans="1:6" ht="84" x14ac:dyDescent="0.15">
      <c r="A290" s="24" t="s">
        <v>342</v>
      </c>
      <c r="B290" s="25" t="s">
        <v>613</v>
      </c>
      <c r="C290" s="26" t="s">
        <v>0</v>
      </c>
      <c r="D290" s="73"/>
      <c r="E290" s="75"/>
      <c r="F290" s="21"/>
    </row>
    <row r="291" spans="1:6" x14ac:dyDescent="0.15">
      <c r="A291" s="24"/>
      <c r="B291" s="25"/>
      <c r="C291" s="26"/>
      <c r="D291" s="126"/>
      <c r="E291" s="127"/>
      <c r="F291" s="21"/>
    </row>
    <row r="292" spans="1:6" ht="14" x14ac:dyDescent="0.15">
      <c r="A292" s="24"/>
      <c r="B292" s="63" t="s">
        <v>508</v>
      </c>
      <c r="C292" s="26"/>
      <c r="D292" s="126"/>
      <c r="E292" s="127"/>
      <c r="F292" s="21"/>
    </row>
    <row r="293" spans="1:6" ht="42" x14ac:dyDescent="0.15">
      <c r="A293" s="24" t="s">
        <v>755</v>
      </c>
      <c r="B293" s="25" t="s">
        <v>569</v>
      </c>
      <c r="C293" s="79" t="s">
        <v>572</v>
      </c>
      <c r="D293" s="73"/>
      <c r="E293" s="105"/>
      <c r="F293" s="21"/>
    </row>
    <row r="294" spans="1:6" ht="28" x14ac:dyDescent="0.15">
      <c r="A294" s="24" t="s">
        <v>756</v>
      </c>
      <c r="B294" s="25" t="s">
        <v>561</v>
      </c>
      <c r="C294" s="79" t="s">
        <v>572</v>
      </c>
      <c r="D294" s="73"/>
      <c r="E294" s="105"/>
      <c r="F294" s="21"/>
    </row>
    <row r="295" spans="1:6" s="104" customFormat="1" ht="28" x14ac:dyDescent="0.15">
      <c r="A295" s="24" t="s">
        <v>757</v>
      </c>
      <c r="B295" s="25" t="s">
        <v>571</v>
      </c>
      <c r="C295" s="26" t="s">
        <v>572</v>
      </c>
      <c r="D295" s="73"/>
      <c r="E295" s="74"/>
      <c r="F295" s="21"/>
    </row>
    <row r="296" spans="1:6" x14ac:dyDescent="0.15">
      <c r="A296" s="24"/>
      <c r="B296" s="103"/>
      <c r="C296" s="101"/>
      <c r="D296" s="26"/>
      <c r="E296" s="127"/>
      <c r="F296" s="21"/>
    </row>
    <row r="297" spans="1:6" ht="14" x14ac:dyDescent="0.15">
      <c r="A297" s="24"/>
      <c r="B297" s="63" t="s">
        <v>509</v>
      </c>
      <c r="C297" s="26"/>
      <c r="D297" s="26"/>
      <c r="E297" s="127"/>
      <c r="F297" s="21"/>
    </row>
    <row r="298" spans="1:6" ht="28" x14ac:dyDescent="0.15">
      <c r="A298" s="24" t="s">
        <v>511</v>
      </c>
      <c r="B298" s="25" t="s">
        <v>523</v>
      </c>
      <c r="C298" s="79" t="s">
        <v>572</v>
      </c>
      <c r="D298" s="73"/>
      <c r="E298" s="105"/>
      <c r="F298" s="21"/>
    </row>
    <row r="299" spans="1:6" ht="28" x14ac:dyDescent="0.15">
      <c r="A299" s="24" t="s">
        <v>758</v>
      </c>
      <c r="B299" s="25" t="s">
        <v>522</v>
      </c>
      <c r="C299" s="79" t="s">
        <v>21</v>
      </c>
      <c r="D299" s="73"/>
      <c r="E299" s="105"/>
      <c r="F299" s="21">
        <v>1</v>
      </c>
    </row>
    <row r="300" spans="1:6" ht="28" x14ac:dyDescent="0.15">
      <c r="A300" s="24" t="s">
        <v>512</v>
      </c>
      <c r="B300" s="25" t="s">
        <v>543</v>
      </c>
      <c r="C300" s="79" t="s">
        <v>21</v>
      </c>
      <c r="D300" s="73"/>
      <c r="E300" s="75"/>
      <c r="F300" s="21">
        <v>1</v>
      </c>
    </row>
    <row r="301" spans="1:6" ht="28" x14ac:dyDescent="0.15">
      <c r="A301" s="24" t="s">
        <v>513</v>
      </c>
      <c r="B301" s="25" t="s">
        <v>521</v>
      </c>
      <c r="C301" s="79" t="s">
        <v>21</v>
      </c>
      <c r="D301" s="73"/>
      <c r="E301" s="75"/>
      <c r="F301" s="21">
        <v>1</v>
      </c>
    </row>
    <row r="302" spans="1:6" ht="28" x14ac:dyDescent="0.15">
      <c r="A302" s="24" t="s">
        <v>514</v>
      </c>
      <c r="B302" s="25" t="s">
        <v>520</v>
      </c>
      <c r="C302" s="79" t="s">
        <v>21</v>
      </c>
      <c r="D302" s="73"/>
      <c r="E302" s="75"/>
      <c r="F302" s="21">
        <v>1</v>
      </c>
    </row>
    <row r="303" spans="1:6" x14ac:dyDescent="0.15">
      <c r="A303" s="24"/>
      <c r="B303" s="25"/>
      <c r="C303" s="26"/>
      <c r="D303" s="26"/>
      <c r="E303" s="127"/>
      <c r="F303" s="21"/>
    </row>
    <row r="304" spans="1:6" ht="14" x14ac:dyDescent="0.15">
      <c r="A304" s="24"/>
      <c r="B304" s="63" t="s">
        <v>516</v>
      </c>
      <c r="C304" s="26"/>
      <c r="D304" s="26"/>
      <c r="E304" s="127"/>
      <c r="F304" s="21"/>
    </row>
    <row r="305" spans="1:6" ht="14" x14ac:dyDescent="0.15">
      <c r="A305" s="24" t="s">
        <v>515</v>
      </c>
      <c r="B305" s="25" t="s">
        <v>517</v>
      </c>
      <c r="C305" s="79" t="s">
        <v>21</v>
      </c>
      <c r="D305" s="73"/>
      <c r="E305" s="105"/>
      <c r="F305" s="21">
        <v>1</v>
      </c>
    </row>
    <row r="306" spans="1:6" ht="28" x14ac:dyDescent="0.15">
      <c r="A306" s="24" t="s">
        <v>518</v>
      </c>
      <c r="B306" s="25" t="s">
        <v>736</v>
      </c>
      <c r="C306" s="79" t="s">
        <v>21</v>
      </c>
      <c r="D306" s="73"/>
      <c r="E306" s="105"/>
      <c r="F306" s="21">
        <v>1</v>
      </c>
    </row>
    <row r="307" spans="1:6" ht="28" x14ac:dyDescent="0.15">
      <c r="A307" s="24" t="s">
        <v>759</v>
      </c>
      <c r="B307" s="25" t="s">
        <v>716</v>
      </c>
      <c r="C307" s="79" t="s">
        <v>21</v>
      </c>
      <c r="D307" s="73"/>
      <c r="E307" s="105"/>
      <c r="F307" s="21">
        <v>1</v>
      </c>
    </row>
    <row r="308" spans="1:6" x14ac:dyDescent="0.15">
      <c r="A308" s="24"/>
      <c r="B308" s="25"/>
      <c r="C308" s="26"/>
      <c r="D308" s="26"/>
      <c r="E308" s="127"/>
      <c r="F308" s="21"/>
    </row>
    <row r="309" spans="1:6" ht="18.5" customHeight="1" x14ac:dyDescent="0.15">
      <c r="A309" s="24" t="s">
        <v>510</v>
      </c>
      <c r="B309" s="80" t="s">
        <v>421</v>
      </c>
      <c r="C309" s="26"/>
      <c r="D309" s="26"/>
      <c r="E309" s="127"/>
      <c r="F309" s="21"/>
    </row>
    <row r="310" spans="1:6" ht="28" x14ac:dyDescent="0.15">
      <c r="A310" s="24" t="s">
        <v>422</v>
      </c>
      <c r="B310" s="25" t="s">
        <v>429</v>
      </c>
      <c r="C310" s="26" t="s">
        <v>0</v>
      </c>
      <c r="D310" s="73"/>
      <c r="E310" s="74"/>
      <c r="F310" s="21"/>
    </row>
    <row r="311" spans="1:6" ht="42" x14ac:dyDescent="0.15">
      <c r="A311" s="24" t="s">
        <v>731</v>
      </c>
      <c r="B311" s="25" t="s">
        <v>740</v>
      </c>
      <c r="C311" s="26" t="s">
        <v>0</v>
      </c>
      <c r="D311" s="73"/>
      <c r="E311" s="74"/>
      <c r="F311" s="21"/>
    </row>
    <row r="312" spans="1:6" ht="42" x14ac:dyDescent="0.15">
      <c r="A312" s="24" t="s">
        <v>423</v>
      </c>
      <c r="B312" s="25" t="s">
        <v>741</v>
      </c>
      <c r="C312" s="26" t="s">
        <v>0</v>
      </c>
      <c r="D312" s="73"/>
      <c r="E312" s="74"/>
      <c r="F312" s="21"/>
    </row>
    <row r="313" spans="1:6" ht="28" x14ac:dyDescent="0.15">
      <c r="A313" s="24" t="s">
        <v>424</v>
      </c>
      <c r="B313" s="25" t="s">
        <v>430</v>
      </c>
      <c r="C313" s="26" t="s">
        <v>0</v>
      </c>
      <c r="D313" s="73"/>
      <c r="E313" s="74"/>
      <c r="F313" s="21"/>
    </row>
    <row r="314" spans="1:6" ht="61.25" customHeight="1" x14ac:dyDescent="0.15">
      <c r="A314" s="24" t="s">
        <v>425</v>
      </c>
      <c r="B314" s="62" t="s">
        <v>431</v>
      </c>
      <c r="C314" s="26" t="s">
        <v>0</v>
      </c>
      <c r="D314" s="73"/>
      <c r="E314" s="119"/>
      <c r="F314" s="21"/>
    </row>
    <row r="315" spans="1:6" ht="56" x14ac:dyDescent="0.15">
      <c r="A315" s="24" t="s">
        <v>426</v>
      </c>
      <c r="B315" s="25" t="s">
        <v>570</v>
      </c>
      <c r="C315" s="26" t="s">
        <v>0</v>
      </c>
      <c r="D315" s="73"/>
      <c r="E315" s="74"/>
      <c r="F315" s="21"/>
    </row>
    <row r="316" spans="1:6" ht="70" x14ac:dyDescent="0.15">
      <c r="A316" s="24" t="s">
        <v>427</v>
      </c>
      <c r="B316" s="25" t="s">
        <v>432</v>
      </c>
      <c r="C316" s="26" t="s">
        <v>0</v>
      </c>
      <c r="D316" s="73"/>
      <c r="E316" s="74"/>
      <c r="F316" s="21"/>
    </row>
    <row r="317" spans="1:6" ht="56" x14ac:dyDescent="0.15">
      <c r="A317" s="24" t="s">
        <v>428</v>
      </c>
      <c r="B317" s="25" t="s">
        <v>433</v>
      </c>
      <c r="C317" s="26" t="s">
        <v>0</v>
      </c>
      <c r="D317" s="73"/>
      <c r="E317" s="74"/>
      <c r="F317" s="21"/>
    </row>
    <row r="318" spans="1:6" x14ac:dyDescent="0.15">
      <c r="A318" s="24"/>
      <c r="B318" s="25"/>
      <c r="C318" s="26"/>
      <c r="D318" s="26"/>
      <c r="E318" s="128"/>
      <c r="F318" s="21"/>
    </row>
    <row r="319" spans="1:6" ht="14" x14ac:dyDescent="0.15">
      <c r="A319" s="24">
        <v>10</v>
      </c>
      <c r="B319" s="80" t="s">
        <v>668</v>
      </c>
      <c r="C319" s="26"/>
      <c r="D319" s="26"/>
      <c r="E319" s="128"/>
      <c r="F319" s="21"/>
    </row>
    <row r="320" spans="1:6" ht="14" x14ac:dyDescent="0.15">
      <c r="A320" s="24"/>
      <c r="B320" s="63" t="s">
        <v>153</v>
      </c>
      <c r="C320" s="26"/>
      <c r="D320" s="26"/>
      <c r="E320" s="128"/>
      <c r="F320" s="21"/>
    </row>
    <row r="321" spans="1:6" ht="28" x14ac:dyDescent="0.15">
      <c r="A321" s="24" t="s">
        <v>434</v>
      </c>
      <c r="B321" s="25" t="s">
        <v>704</v>
      </c>
      <c r="C321" s="26" t="s">
        <v>0</v>
      </c>
      <c r="D321" s="73"/>
      <c r="E321" s="74"/>
      <c r="F321" s="21"/>
    </row>
    <row r="322" spans="1:6" ht="28" x14ac:dyDescent="0.15">
      <c r="A322" s="24" t="s">
        <v>435</v>
      </c>
      <c r="B322" s="25" t="s">
        <v>669</v>
      </c>
      <c r="C322" s="26" t="s">
        <v>0</v>
      </c>
      <c r="D322" s="73"/>
      <c r="E322" s="74"/>
      <c r="F322" s="21"/>
    </row>
    <row r="323" spans="1:6" ht="42" x14ac:dyDescent="0.15">
      <c r="A323" s="24" t="s">
        <v>436</v>
      </c>
      <c r="B323" s="86" t="s">
        <v>705</v>
      </c>
      <c r="C323" s="26" t="s">
        <v>0</v>
      </c>
      <c r="D323" s="73"/>
      <c r="E323" s="74"/>
      <c r="F323" s="21"/>
    </row>
    <row r="324" spans="1:6" ht="28" x14ac:dyDescent="0.15">
      <c r="A324" s="24" t="s">
        <v>732</v>
      </c>
      <c r="B324" s="25" t="s">
        <v>670</v>
      </c>
      <c r="C324" s="26" t="s">
        <v>0</v>
      </c>
      <c r="D324" s="73"/>
      <c r="E324" s="74"/>
      <c r="F324" s="21"/>
    </row>
    <row r="325" spans="1:6" ht="14" x14ac:dyDescent="0.15">
      <c r="A325" s="24"/>
      <c r="B325" s="63" t="s">
        <v>671</v>
      </c>
      <c r="C325" s="26"/>
      <c r="D325" s="26"/>
      <c r="E325" s="128"/>
      <c r="F325" s="21"/>
    </row>
    <row r="326" spans="1:6" ht="14" x14ac:dyDescent="0.15">
      <c r="A326" s="24"/>
      <c r="B326" s="63" t="s">
        <v>672</v>
      </c>
      <c r="C326" s="26"/>
      <c r="D326" s="26"/>
      <c r="E326" s="128"/>
      <c r="F326" s="21"/>
    </row>
    <row r="327" spans="1:6" ht="56" x14ac:dyDescent="0.15">
      <c r="A327" s="24" t="s">
        <v>437</v>
      </c>
      <c r="B327" s="25" t="s">
        <v>673</v>
      </c>
      <c r="C327" s="26" t="s">
        <v>59</v>
      </c>
      <c r="D327" s="73"/>
      <c r="E327" s="74"/>
      <c r="F327" s="21"/>
    </row>
    <row r="328" spans="1:6" ht="42" x14ac:dyDescent="0.15">
      <c r="A328" s="24" t="s">
        <v>733</v>
      </c>
      <c r="B328" s="25" t="s">
        <v>674</v>
      </c>
      <c r="C328" s="26" t="s">
        <v>0</v>
      </c>
      <c r="D328" s="73"/>
      <c r="E328" s="74"/>
      <c r="F328" s="21"/>
    </row>
    <row r="329" spans="1:6" ht="70" x14ac:dyDescent="0.15">
      <c r="A329" s="24" t="s">
        <v>734</v>
      </c>
      <c r="B329" s="25" t="s">
        <v>675</v>
      </c>
      <c r="C329" s="26" t="s">
        <v>0</v>
      </c>
      <c r="D329" s="73"/>
      <c r="E329" s="74"/>
      <c r="F329" s="21"/>
    </row>
    <row r="330" spans="1:6" ht="42" x14ac:dyDescent="0.15">
      <c r="A330" s="24" t="s">
        <v>735</v>
      </c>
      <c r="B330" s="25" t="s">
        <v>676</v>
      </c>
      <c r="C330" s="26" t="s">
        <v>0</v>
      </c>
      <c r="D330" s="73"/>
      <c r="E330" s="74"/>
      <c r="F330" s="21"/>
    </row>
    <row r="331" spans="1:6" ht="42" x14ac:dyDescent="0.15">
      <c r="A331" s="24" t="s">
        <v>438</v>
      </c>
      <c r="B331" s="25" t="s">
        <v>677</v>
      </c>
      <c r="C331" s="26" t="s">
        <v>0</v>
      </c>
      <c r="D331" s="73"/>
      <c r="E331" s="74"/>
      <c r="F331" s="21"/>
    </row>
    <row r="332" spans="1:6" ht="14" x14ac:dyDescent="0.15">
      <c r="A332" s="24"/>
      <c r="B332" s="63" t="s">
        <v>678</v>
      </c>
      <c r="C332" s="26"/>
      <c r="D332" s="26"/>
      <c r="E332" s="128"/>
      <c r="F332" s="21"/>
    </row>
    <row r="333" spans="1:6" ht="56" x14ac:dyDescent="0.15">
      <c r="A333" s="24" t="s">
        <v>439</v>
      </c>
      <c r="B333" s="25" t="s">
        <v>682</v>
      </c>
      <c r="C333" s="26" t="s">
        <v>0</v>
      </c>
      <c r="D333" s="73"/>
      <c r="E333" s="74"/>
      <c r="F333" s="21"/>
    </row>
    <row r="334" spans="1:6" ht="42" x14ac:dyDescent="0.15">
      <c r="A334" s="24" t="s">
        <v>440</v>
      </c>
      <c r="B334" s="25" t="s">
        <v>683</v>
      </c>
      <c r="C334" s="26" t="s">
        <v>0</v>
      </c>
      <c r="D334" s="73"/>
      <c r="E334" s="74"/>
      <c r="F334" s="21"/>
    </row>
    <row r="335" spans="1:6" ht="56" x14ac:dyDescent="0.15">
      <c r="A335" s="24" t="s">
        <v>679</v>
      </c>
      <c r="B335" s="25" t="s">
        <v>684</v>
      </c>
      <c r="C335" s="26" t="s">
        <v>0</v>
      </c>
      <c r="D335" s="73"/>
      <c r="E335" s="74"/>
      <c r="F335" s="21"/>
    </row>
    <row r="336" spans="1:6" ht="28" x14ac:dyDescent="0.15">
      <c r="A336" s="24" t="s">
        <v>680</v>
      </c>
      <c r="B336" s="25" t="s">
        <v>685</v>
      </c>
      <c r="C336" s="26" t="s">
        <v>0</v>
      </c>
      <c r="D336" s="73"/>
      <c r="E336" s="74"/>
      <c r="F336" s="21"/>
    </row>
    <row r="337" spans="1:8" ht="14" x14ac:dyDescent="0.15">
      <c r="A337" s="24"/>
      <c r="B337" s="63" t="s">
        <v>686</v>
      </c>
      <c r="C337" s="26"/>
      <c r="D337" s="26"/>
      <c r="E337" s="128"/>
      <c r="F337" s="21"/>
    </row>
    <row r="338" spans="1:8" ht="84" x14ac:dyDescent="0.15">
      <c r="A338" s="24" t="s">
        <v>681</v>
      </c>
      <c r="B338" s="25" t="s">
        <v>691</v>
      </c>
      <c r="C338" s="26" t="s">
        <v>0</v>
      </c>
      <c r="D338" s="73"/>
      <c r="E338" s="74"/>
      <c r="F338" s="21"/>
    </row>
    <row r="339" spans="1:8" ht="28" x14ac:dyDescent="0.15">
      <c r="A339" s="24" t="s">
        <v>687</v>
      </c>
      <c r="B339" s="25" t="s">
        <v>692</v>
      </c>
      <c r="C339" s="26" t="s">
        <v>0</v>
      </c>
      <c r="D339" s="73"/>
      <c r="E339" s="74"/>
      <c r="F339" s="21"/>
    </row>
    <row r="340" spans="1:8" ht="42" x14ac:dyDescent="0.15">
      <c r="A340" s="24" t="s">
        <v>688</v>
      </c>
      <c r="B340" s="25" t="s">
        <v>693</v>
      </c>
      <c r="C340" s="26" t="s">
        <v>0</v>
      </c>
      <c r="D340" s="73"/>
      <c r="E340" s="74"/>
      <c r="F340" s="21"/>
    </row>
    <row r="341" spans="1:8" ht="42" x14ac:dyDescent="0.15">
      <c r="A341" s="24" t="s">
        <v>689</v>
      </c>
      <c r="B341" s="25" t="s">
        <v>694</v>
      </c>
      <c r="C341" s="26" t="s">
        <v>0</v>
      </c>
      <c r="D341" s="73"/>
      <c r="E341" s="74"/>
      <c r="F341" s="21"/>
    </row>
    <row r="342" spans="1:8" ht="14" x14ac:dyDescent="0.15">
      <c r="A342" s="24"/>
      <c r="B342" s="63" t="s">
        <v>698</v>
      </c>
      <c r="C342" s="26"/>
      <c r="D342" s="26"/>
      <c r="E342" s="128"/>
      <c r="F342" s="21"/>
    </row>
    <row r="343" spans="1:8" ht="42" x14ac:dyDescent="0.15">
      <c r="A343" s="24" t="s">
        <v>690</v>
      </c>
      <c r="B343" s="25" t="s">
        <v>706</v>
      </c>
      <c r="C343" s="26" t="s">
        <v>0</v>
      </c>
      <c r="D343" s="73"/>
      <c r="E343" s="74"/>
      <c r="F343" s="21"/>
    </row>
    <row r="344" spans="1:8" ht="56" x14ac:dyDescent="0.15">
      <c r="A344" s="24" t="s">
        <v>695</v>
      </c>
      <c r="B344" s="25" t="s">
        <v>699</v>
      </c>
      <c r="C344" s="26" t="s">
        <v>0</v>
      </c>
      <c r="D344" s="73"/>
      <c r="E344" s="74"/>
      <c r="F344" s="21"/>
    </row>
    <row r="345" spans="1:8" ht="28" x14ac:dyDescent="0.15">
      <c r="A345" s="24" t="s">
        <v>696</v>
      </c>
      <c r="B345" s="25" t="s">
        <v>700</v>
      </c>
      <c r="C345" s="26" t="s">
        <v>0</v>
      </c>
      <c r="D345" s="73"/>
      <c r="E345" s="74"/>
      <c r="F345" s="21"/>
    </row>
    <row r="346" spans="1:8" ht="14" x14ac:dyDescent="0.15">
      <c r="A346" s="24"/>
      <c r="B346" s="63" t="s">
        <v>701</v>
      </c>
      <c r="C346" s="26"/>
      <c r="D346" s="126"/>
      <c r="E346" s="128"/>
      <c r="F346" s="21"/>
    </row>
    <row r="347" spans="1:8" ht="42" x14ac:dyDescent="0.15">
      <c r="A347" s="24" t="s">
        <v>697</v>
      </c>
      <c r="B347" s="25" t="s">
        <v>707</v>
      </c>
      <c r="C347" s="26" t="s">
        <v>0</v>
      </c>
      <c r="D347" s="73"/>
      <c r="E347" s="74"/>
      <c r="F347" s="21"/>
    </row>
    <row r="348" spans="1:8" ht="42" x14ac:dyDescent="0.15">
      <c r="A348" s="24" t="s">
        <v>761</v>
      </c>
      <c r="B348" s="25" t="s">
        <v>760</v>
      </c>
      <c r="C348" s="26" t="s">
        <v>0</v>
      </c>
      <c r="D348" s="73"/>
      <c r="E348" s="74"/>
      <c r="F348" s="21"/>
    </row>
    <row r="349" spans="1:8" x14ac:dyDescent="0.15">
      <c r="A349" s="24"/>
      <c r="B349" s="25"/>
      <c r="C349" s="26"/>
      <c r="D349" s="26"/>
      <c r="E349" s="128"/>
      <c r="F349" s="21"/>
    </row>
    <row r="350" spans="1:8" ht="16.5" customHeight="1" x14ac:dyDescent="0.15">
      <c r="A350" s="24">
        <v>11</v>
      </c>
      <c r="B350" s="80" t="s">
        <v>526</v>
      </c>
      <c r="C350" s="26"/>
      <c r="D350" s="26"/>
      <c r="E350" s="128"/>
      <c r="F350" s="21"/>
    </row>
    <row r="351" spans="1:8" ht="28" x14ac:dyDescent="0.15">
      <c r="A351" s="24" t="s">
        <v>626</v>
      </c>
      <c r="B351" s="25" t="s">
        <v>441</v>
      </c>
      <c r="C351" s="26" t="s">
        <v>0</v>
      </c>
      <c r="D351" s="73"/>
      <c r="E351" s="74"/>
      <c r="F351" s="21"/>
    </row>
    <row r="352" spans="1:8" ht="41" customHeight="1" x14ac:dyDescent="0.15">
      <c r="A352" s="24" t="s">
        <v>627</v>
      </c>
      <c r="B352" s="25" t="s">
        <v>442</v>
      </c>
      <c r="C352" s="26" t="s">
        <v>0</v>
      </c>
      <c r="D352" s="73"/>
      <c r="E352" s="74"/>
      <c r="F352" s="21"/>
      <c r="H352" s="65"/>
    </row>
    <row r="353" spans="1:8" ht="42" x14ac:dyDescent="0.15">
      <c r="A353" s="24" t="s">
        <v>628</v>
      </c>
      <c r="B353" s="25" t="s">
        <v>443</v>
      </c>
      <c r="C353" s="26" t="s">
        <v>0</v>
      </c>
      <c r="D353" s="73"/>
      <c r="E353" s="74"/>
      <c r="F353" s="21"/>
      <c r="H353" s="65"/>
    </row>
    <row r="354" spans="1:8" ht="28" x14ac:dyDescent="0.15">
      <c r="A354" s="24" t="s">
        <v>629</v>
      </c>
      <c r="B354" s="25" t="s">
        <v>444</v>
      </c>
      <c r="C354" s="26" t="s">
        <v>0</v>
      </c>
      <c r="D354" s="73"/>
      <c r="E354" s="74"/>
      <c r="F354" s="21"/>
      <c r="H354" s="65"/>
    </row>
    <row r="355" spans="1:8" ht="14" x14ac:dyDescent="0.15">
      <c r="A355" s="24" t="s">
        <v>453</v>
      </c>
      <c r="B355" s="24" t="s">
        <v>445</v>
      </c>
      <c r="C355" s="26" t="s">
        <v>0</v>
      </c>
      <c r="D355" s="73"/>
      <c r="E355" s="74"/>
      <c r="F355" s="21"/>
      <c r="H355" s="65"/>
    </row>
    <row r="356" spans="1:8" ht="28" x14ac:dyDescent="0.15">
      <c r="A356" s="24" t="s">
        <v>454</v>
      </c>
      <c r="B356" s="25" t="s">
        <v>449</v>
      </c>
      <c r="C356" s="26" t="s">
        <v>0</v>
      </c>
      <c r="D356" s="73"/>
      <c r="E356" s="74"/>
      <c r="F356" s="21"/>
      <c r="H356" s="65"/>
    </row>
    <row r="357" spans="1:8" ht="28" x14ac:dyDescent="0.15">
      <c r="A357" s="24" t="s">
        <v>455</v>
      </c>
      <c r="B357" s="25" t="s">
        <v>450</v>
      </c>
      <c r="C357" s="26" t="s">
        <v>0</v>
      </c>
      <c r="D357" s="73"/>
      <c r="E357" s="74"/>
      <c r="F357" s="21"/>
      <c r="H357" s="65"/>
    </row>
    <row r="358" spans="1:8" ht="28" x14ac:dyDescent="0.15">
      <c r="A358" s="24" t="s">
        <v>630</v>
      </c>
      <c r="B358" s="25" t="s">
        <v>614</v>
      </c>
      <c r="C358" s="26" t="s">
        <v>0</v>
      </c>
      <c r="D358" s="73"/>
      <c r="E358" s="74"/>
      <c r="F358" s="21"/>
      <c r="H358" s="65"/>
    </row>
    <row r="359" spans="1:8" ht="32.5" customHeight="1" x14ac:dyDescent="0.15">
      <c r="A359" s="24" t="s">
        <v>631</v>
      </c>
      <c r="B359" s="62" t="s">
        <v>448</v>
      </c>
      <c r="C359" s="26" t="s">
        <v>0</v>
      </c>
      <c r="D359" s="73"/>
      <c r="E359" s="116"/>
      <c r="F359" s="21"/>
    </row>
    <row r="360" spans="1:8" ht="98" x14ac:dyDescent="0.15">
      <c r="A360" s="24" t="s">
        <v>632</v>
      </c>
      <c r="B360" s="62" t="s">
        <v>447</v>
      </c>
      <c r="C360" s="26" t="s">
        <v>0</v>
      </c>
      <c r="D360" s="73"/>
      <c r="E360" s="74"/>
      <c r="F360" s="21"/>
    </row>
    <row r="361" spans="1:8" ht="14" x14ac:dyDescent="0.15">
      <c r="A361" s="24" t="s">
        <v>456</v>
      </c>
      <c r="B361" s="62" t="s">
        <v>446</v>
      </c>
      <c r="C361" s="26" t="s">
        <v>0</v>
      </c>
      <c r="D361" s="73"/>
      <c r="E361" s="75"/>
      <c r="F361" s="21"/>
    </row>
    <row r="362" spans="1:8" ht="85.5" customHeight="1" x14ac:dyDescent="0.15">
      <c r="A362" s="24" t="s">
        <v>742</v>
      </c>
      <c r="B362" s="25" t="s">
        <v>615</v>
      </c>
      <c r="C362" s="79" t="s">
        <v>0</v>
      </c>
      <c r="D362" s="73"/>
      <c r="E362" s="105"/>
      <c r="F362" s="21"/>
    </row>
    <row r="363" spans="1:8" ht="56" x14ac:dyDescent="0.15">
      <c r="A363" s="24" t="s">
        <v>743</v>
      </c>
      <c r="B363" s="25" t="s">
        <v>451</v>
      </c>
      <c r="C363" s="79" t="s">
        <v>21</v>
      </c>
      <c r="D363" s="73"/>
      <c r="E363" s="74"/>
      <c r="F363" s="21">
        <v>1</v>
      </c>
    </row>
    <row r="364" spans="1:8" x14ac:dyDescent="0.15">
      <c r="A364" s="24"/>
      <c r="B364" s="25"/>
      <c r="C364" s="26"/>
      <c r="D364" s="26"/>
      <c r="E364" s="128"/>
      <c r="F364" s="21"/>
    </row>
    <row r="365" spans="1:8" ht="28" x14ac:dyDescent="0.15">
      <c r="A365" s="24">
        <v>12</v>
      </c>
      <c r="B365" s="80" t="s">
        <v>452</v>
      </c>
      <c r="C365" s="26"/>
      <c r="D365" s="26"/>
      <c r="E365" s="128"/>
      <c r="F365" s="21"/>
    </row>
    <row r="366" spans="1:8" ht="14" x14ac:dyDescent="0.15">
      <c r="A366" s="24"/>
      <c r="B366" s="63" t="s">
        <v>703</v>
      </c>
      <c r="C366" s="26"/>
      <c r="D366" s="26"/>
      <c r="E366" s="128"/>
      <c r="F366" s="21"/>
    </row>
    <row r="367" spans="1:8" ht="42" x14ac:dyDescent="0.15">
      <c r="A367" s="24" t="s">
        <v>488</v>
      </c>
      <c r="B367" s="24" t="s">
        <v>717</v>
      </c>
      <c r="C367" s="26" t="s">
        <v>59</v>
      </c>
      <c r="D367" s="73"/>
      <c r="E367" s="74"/>
      <c r="F367" s="21"/>
    </row>
    <row r="368" spans="1:8" ht="70" x14ac:dyDescent="0.15">
      <c r="A368" s="24" t="s">
        <v>633</v>
      </c>
      <c r="B368" s="25" t="s">
        <v>616</v>
      </c>
      <c r="C368" s="26" t="s">
        <v>59</v>
      </c>
      <c r="D368" s="73"/>
      <c r="E368" s="74"/>
      <c r="F368" s="21"/>
    </row>
    <row r="369" spans="1:7" ht="56" x14ac:dyDescent="0.15">
      <c r="A369" s="24" t="s">
        <v>634</v>
      </c>
      <c r="B369" s="25" t="s">
        <v>457</v>
      </c>
      <c r="C369" s="26" t="s">
        <v>59</v>
      </c>
      <c r="D369" s="73"/>
      <c r="E369" s="74"/>
      <c r="F369" s="21"/>
    </row>
    <row r="370" spans="1:7" ht="28" x14ac:dyDescent="0.15">
      <c r="A370" s="24" t="s">
        <v>635</v>
      </c>
      <c r="B370" s="24" t="s">
        <v>617</v>
      </c>
      <c r="C370" s="26" t="s">
        <v>59</v>
      </c>
      <c r="D370" s="73"/>
      <c r="E370" s="74"/>
      <c r="F370" s="21"/>
    </row>
    <row r="371" spans="1:7" ht="42" x14ac:dyDescent="0.15">
      <c r="A371" s="24" t="s">
        <v>636</v>
      </c>
      <c r="B371" s="25" t="s">
        <v>458</v>
      </c>
      <c r="C371" s="26" t="s">
        <v>59</v>
      </c>
      <c r="D371" s="73"/>
      <c r="E371" s="74"/>
      <c r="F371" s="21"/>
    </row>
    <row r="372" spans="1:7" ht="14" x14ac:dyDescent="0.15">
      <c r="A372" s="24"/>
      <c r="B372" s="88" t="s">
        <v>461</v>
      </c>
      <c r="C372" s="26"/>
      <c r="D372" s="26"/>
      <c r="E372" s="128"/>
      <c r="F372" s="21"/>
    </row>
    <row r="373" spans="1:7" ht="87" customHeight="1" x14ac:dyDescent="0.15">
      <c r="A373" s="24" t="s">
        <v>637</v>
      </c>
      <c r="B373" s="25" t="s">
        <v>708</v>
      </c>
      <c r="C373" s="26" t="s">
        <v>59</v>
      </c>
      <c r="D373" s="73"/>
      <c r="E373" s="74"/>
      <c r="F373" s="21"/>
    </row>
    <row r="374" spans="1:7" ht="31.5" customHeight="1" x14ac:dyDescent="0.15">
      <c r="A374" s="24" t="s">
        <v>638</v>
      </c>
      <c r="B374" s="25" t="s">
        <v>459</v>
      </c>
      <c r="C374" s="26" t="s">
        <v>59</v>
      </c>
      <c r="D374" s="73"/>
      <c r="E374" s="74"/>
      <c r="F374" s="21"/>
      <c r="G374" s="67"/>
    </row>
    <row r="375" spans="1:7" ht="25.25" customHeight="1" x14ac:dyDescent="0.15">
      <c r="A375" s="24" t="s">
        <v>639</v>
      </c>
      <c r="B375" s="25" t="s">
        <v>460</v>
      </c>
      <c r="C375" s="26" t="s">
        <v>59</v>
      </c>
      <c r="D375" s="73"/>
      <c r="E375" s="74"/>
      <c r="F375" s="21"/>
      <c r="G375" s="67"/>
    </row>
    <row r="376" spans="1:7" ht="25.25" customHeight="1" x14ac:dyDescent="0.15">
      <c r="A376" s="24">
        <v>13</v>
      </c>
      <c r="B376" s="80" t="s">
        <v>540</v>
      </c>
      <c r="C376" s="26"/>
      <c r="D376" s="26"/>
      <c r="E376" s="128"/>
      <c r="F376" s="21"/>
      <c r="G376" s="67"/>
    </row>
    <row r="377" spans="1:7" ht="28" x14ac:dyDescent="0.15">
      <c r="A377" s="24" t="s">
        <v>541</v>
      </c>
      <c r="B377" s="25" t="s">
        <v>718</v>
      </c>
      <c r="C377" s="26" t="s">
        <v>0</v>
      </c>
      <c r="D377" s="73"/>
      <c r="E377" s="75"/>
      <c r="F377" s="21"/>
    </row>
    <row r="378" spans="1:7" ht="14" x14ac:dyDescent="0.15">
      <c r="A378" s="24" t="s">
        <v>720</v>
      </c>
      <c r="B378" s="25" t="s">
        <v>719</v>
      </c>
      <c r="C378" s="26" t="s">
        <v>0</v>
      </c>
      <c r="D378" s="73"/>
      <c r="E378" s="74"/>
      <c r="F378" s="21"/>
    </row>
    <row r="379" spans="1:7" x14ac:dyDescent="0.15">
      <c r="A379" s="24"/>
      <c r="B379" s="25"/>
      <c r="C379" s="26"/>
      <c r="D379" s="26"/>
      <c r="E379" s="128"/>
      <c r="F379" s="21"/>
    </row>
    <row r="380" spans="1:7" ht="23.25" customHeight="1" x14ac:dyDescent="0.15">
      <c r="A380" s="24">
        <v>14</v>
      </c>
      <c r="B380" s="61" t="s">
        <v>462</v>
      </c>
      <c r="C380" s="21"/>
      <c r="D380" s="26"/>
      <c r="E380" s="19"/>
      <c r="F380" s="21"/>
    </row>
    <row r="381" spans="1:7" ht="84" x14ac:dyDescent="0.15">
      <c r="A381" s="24" t="s">
        <v>640</v>
      </c>
      <c r="B381" s="25" t="s">
        <v>622</v>
      </c>
      <c r="C381" s="26" t="s">
        <v>0</v>
      </c>
      <c r="D381" s="73"/>
      <c r="E381" s="105"/>
      <c r="F381" s="21"/>
    </row>
    <row r="382" spans="1:7" ht="52.5" customHeight="1" x14ac:dyDescent="0.15">
      <c r="A382" s="24" t="s">
        <v>641</v>
      </c>
      <c r="B382" s="25" t="s">
        <v>623</v>
      </c>
      <c r="C382" s="26" t="s">
        <v>0</v>
      </c>
      <c r="D382" s="73"/>
      <c r="E382" s="74"/>
      <c r="F382" s="21"/>
    </row>
    <row r="383" spans="1:7" ht="204" customHeight="1" x14ac:dyDescent="0.15">
      <c r="A383" s="24" t="s">
        <v>642</v>
      </c>
      <c r="B383" s="25" t="s">
        <v>618</v>
      </c>
      <c r="C383" s="26" t="s">
        <v>0</v>
      </c>
      <c r="D383" s="73"/>
      <c r="E383" s="75"/>
      <c r="F383" s="21"/>
    </row>
    <row r="384" spans="1:7" ht="84" x14ac:dyDescent="0.15">
      <c r="A384" s="24" t="s">
        <v>643</v>
      </c>
      <c r="B384" s="25" t="s">
        <v>491</v>
      </c>
      <c r="C384" s="26" t="s">
        <v>0</v>
      </c>
      <c r="D384" s="73"/>
      <c r="E384" s="75"/>
      <c r="F384" s="21"/>
    </row>
    <row r="385" spans="1:6" ht="126" x14ac:dyDescent="0.15">
      <c r="A385" s="24" t="s">
        <v>644</v>
      </c>
      <c r="B385" s="25" t="s">
        <v>490</v>
      </c>
      <c r="C385" s="26" t="s">
        <v>0</v>
      </c>
      <c r="D385" s="73"/>
      <c r="E385" s="75"/>
      <c r="F385" s="21"/>
    </row>
    <row r="386" spans="1:6" ht="28" x14ac:dyDescent="0.15">
      <c r="A386" s="24" t="s">
        <v>645</v>
      </c>
      <c r="B386" s="25" t="s">
        <v>584</v>
      </c>
      <c r="C386" s="26" t="s">
        <v>0</v>
      </c>
      <c r="D386" s="73"/>
      <c r="E386" s="75"/>
      <c r="F386" s="21"/>
    </row>
    <row r="387" spans="1:6" ht="70" x14ac:dyDescent="0.15">
      <c r="A387" s="24" t="s">
        <v>646</v>
      </c>
      <c r="B387" s="25" t="s">
        <v>489</v>
      </c>
      <c r="C387" s="26" t="s">
        <v>0</v>
      </c>
      <c r="D387" s="73"/>
      <c r="E387" s="74"/>
      <c r="F387" s="21"/>
    </row>
    <row r="388" spans="1:6" x14ac:dyDescent="0.15">
      <c r="A388" s="24"/>
      <c r="B388" s="25"/>
      <c r="C388" s="26"/>
      <c r="D388" s="26"/>
      <c r="E388" s="128"/>
      <c r="F388" s="21"/>
    </row>
    <row r="389" spans="1:6" ht="14" x14ac:dyDescent="0.15">
      <c r="A389" s="24"/>
      <c r="B389" s="63" t="s">
        <v>493</v>
      </c>
      <c r="C389" s="26"/>
      <c r="D389" s="26"/>
      <c r="E389" s="128"/>
      <c r="F389" s="21"/>
    </row>
    <row r="390" spans="1:6" ht="84" x14ac:dyDescent="0.15">
      <c r="A390" s="24" t="s">
        <v>647</v>
      </c>
      <c r="B390" s="25" t="s">
        <v>492</v>
      </c>
      <c r="C390" s="26" t="s">
        <v>0</v>
      </c>
      <c r="D390" s="73"/>
      <c r="E390" s="74"/>
      <c r="F390" s="21"/>
    </row>
    <row r="391" spans="1:6" ht="42" x14ac:dyDescent="0.15">
      <c r="A391" s="24" t="s">
        <v>648</v>
      </c>
      <c r="B391" s="45" t="s">
        <v>624</v>
      </c>
      <c r="C391" s="26" t="s">
        <v>0</v>
      </c>
      <c r="D391" s="73"/>
      <c r="E391" s="74"/>
      <c r="F391" s="21"/>
    </row>
    <row r="392" spans="1:6" ht="14" x14ac:dyDescent="0.15">
      <c r="A392" s="24"/>
      <c r="B392" s="63" t="s">
        <v>494</v>
      </c>
      <c r="C392" s="26"/>
      <c r="D392" s="26"/>
      <c r="E392" s="128"/>
      <c r="F392" s="21"/>
    </row>
    <row r="393" spans="1:6" ht="28" x14ac:dyDescent="0.15">
      <c r="A393" s="24" t="s">
        <v>649</v>
      </c>
      <c r="B393" s="25" t="s">
        <v>495</v>
      </c>
      <c r="C393" s="26" t="s">
        <v>0</v>
      </c>
      <c r="D393" s="73"/>
      <c r="E393" s="74"/>
      <c r="F393" s="21"/>
    </row>
    <row r="394" spans="1:6" ht="28" x14ac:dyDescent="0.15">
      <c r="A394" s="24" t="s">
        <v>650</v>
      </c>
      <c r="B394" s="25" t="s">
        <v>496</v>
      </c>
      <c r="C394" s="26" t="s">
        <v>0</v>
      </c>
      <c r="D394" s="73"/>
      <c r="E394" s="74"/>
      <c r="F394" s="21"/>
    </row>
    <row r="395" spans="1:6" ht="14" x14ac:dyDescent="0.15">
      <c r="A395" s="24" t="s">
        <v>651</v>
      </c>
      <c r="B395" s="25" t="s">
        <v>497</v>
      </c>
      <c r="C395" s="26" t="s">
        <v>0</v>
      </c>
      <c r="D395" s="73"/>
      <c r="E395" s="74"/>
      <c r="F395" s="21"/>
    </row>
    <row r="396" spans="1:6" ht="14" x14ac:dyDescent="0.15">
      <c r="A396" s="24"/>
      <c r="B396" s="63" t="s">
        <v>498</v>
      </c>
      <c r="C396" s="26"/>
      <c r="D396" s="26"/>
      <c r="E396" s="128"/>
      <c r="F396" s="21"/>
    </row>
    <row r="397" spans="1:6" ht="28" x14ac:dyDescent="0.15">
      <c r="A397" s="24" t="s">
        <v>652</v>
      </c>
      <c r="B397" s="24" t="s">
        <v>500</v>
      </c>
      <c r="C397" s="26" t="s">
        <v>59</v>
      </c>
      <c r="D397" s="73"/>
      <c r="E397" s="74"/>
      <c r="F397" s="21"/>
    </row>
    <row r="398" spans="1:6" ht="14" x14ac:dyDescent="0.15">
      <c r="A398" s="24" t="s">
        <v>653</v>
      </c>
      <c r="B398" s="24" t="s">
        <v>499</v>
      </c>
      <c r="C398" s="26" t="s">
        <v>59</v>
      </c>
      <c r="D398" s="73"/>
      <c r="E398" s="74"/>
      <c r="F398" s="21"/>
    </row>
    <row r="399" spans="1:6" ht="14" x14ac:dyDescent="0.15">
      <c r="A399" s="24" t="s">
        <v>654</v>
      </c>
      <c r="B399" s="24" t="s">
        <v>746</v>
      </c>
      <c r="C399" s="26" t="s">
        <v>0</v>
      </c>
      <c r="D399" s="120"/>
      <c r="E399" s="74"/>
      <c r="F399" s="21"/>
    </row>
    <row r="400" spans="1:6" ht="14" x14ac:dyDescent="0.15">
      <c r="A400" s="24"/>
      <c r="B400" s="98" t="s">
        <v>539</v>
      </c>
      <c r="C400" s="26"/>
      <c r="D400" s="26"/>
      <c r="E400" s="128"/>
      <c r="F400" s="21"/>
    </row>
    <row r="401" spans="1:6" ht="56" x14ac:dyDescent="0.15">
      <c r="A401" s="24" t="s">
        <v>655</v>
      </c>
      <c r="B401" s="25" t="s">
        <v>501</v>
      </c>
      <c r="C401" s="26" t="s">
        <v>59</v>
      </c>
      <c r="D401" s="73"/>
      <c r="E401" s="74"/>
      <c r="F401" s="21"/>
    </row>
    <row r="402" spans="1:6" ht="28" x14ac:dyDescent="0.15">
      <c r="A402" s="24" t="s">
        <v>656</v>
      </c>
      <c r="B402" s="25" t="s">
        <v>502</v>
      </c>
      <c r="C402" s="26" t="s">
        <v>59</v>
      </c>
      <c r="D402" s="73"/>
      <c r="E402" s="74"/>
      <c r="F402" s="21"/>
    </row>
    <row r="403" spans="1:6" ht="56" x14ac:dyDescent="0.15">
      <c r="A403" s="24" t="s">
        <v>657</v>
      </c>
      <c r="B403" s="122" t="s">
        <v>531</v>
      </c>
      <c r="C403" s="26" t="s">
        <v>59</v>
      </c>
      <c r="D403" s="73"/>
      <c r="E403" s="74"/>
      <c r="F403" s="21"/>
    </row>
    <row r="404" spans="1:6" ht="42" x14ac:dyDescent="0.15">
      <c r="A404" s="24" t="s">
        <v>658</v>
      </c>
      <c r="B404" s="122" t="s">
        <v>532</v>
      </c>
      <c r="C404" s="26" t="s">
        <v>59</v>
      </c>
      <c r="D404" s="73"/>
      <c r="E404" s="74"/>
      <c r="F404" s="21"/>
    </row>
    <row r="405" spans="1:6" ht="14" x14ac:dyDescent="0.15">
      <c r="A405" s="24" t="s">
        <v>659</v>
      </c>
      <c r="B405" s="122" t="s">
        <v>533</v>
      </c>
      <c r="C405" s="26" t="s">
        <v>59</v>
      </c>
      <c r="D405" s="73"/>
      <c r="E405" s="74"/>
      <c r="F405" s="21"/>
    </row>
    <row r="406" spans="1:6" ht="28" x14ac:dyDescent="0.15">
      <c r="A406" s="24" t="s">
        <v>660</v>
      </c>
      <c r="B406" s="122" t="s">
        <v>534</v>
      </c>
      <c r="C406" s="26" t="s">
        <v>59</v>
      </c>
      <c r="D406" s="73"/>
      <c r="E406" s="74"/>
      <c r="F406" s="21"/>
    </row>
    <row r="407" spans="1:6" ht="28" x14ac:dyDescent="0.15">
      <c r="A407" s="24" t="s">
        <v>661</v>
      </c>
      <c r="B407" s="122" t="s">
        <v>535</v>
      </c>
      <c r="C407" s="26" t="s">
        <v>59</v>
      </c>
      <c r="D407" s="73"/>
      <c r="E407" s="74"/>
      <c r="F407" s="21"/>
    </row>
    <row r="408" spans="1:6" ht="28" x14ac:dyDescent="0.15">
      <c r="A408" s="24" t="s">
        <v>662</v>
      </c>
      <c r="B408" s="122" t="s">
        <v>536</v>
      </c>
      <c r="C408" s="26" t="s">
        <v>59</v>
      </c>
      <c r="D408" s="73"/>
      <c r="E408" s="74"/>
      <c r="F408" s="21"/>
    </row>
    <row r="409" spans="1:6" ht="42" x14ac:dyDescent="0.15">
      <c r="A409" s="24" t="s">
        <v>663</v>
      </c>
      <c r="B409" s="122" t="s">
        <v>537</v>
      </c>
      <c r="C409" s="26" t="s">
        <v>59</v>
      </c>
      <c r="D409" s="73"/>
      <c r="E409" s="74"/>
      <c r="F409" s="21"/>
    </row>
    <row r="410" spans="1:6" ht="28" x14ac:dyDescent="0.15">
      <c r="A410" s="24" t="s">
        <v>747</v>
      </c>
      <c r="B410" s="122" t="s">
        <v>538</v>
      </c>
      <c r="C410" s="26" t="s">
        <v>59</v>
      </c>
      <c r="D410" s="73"/>
      <c r="E410" s="74"/>
      <c r="F410" s="21"/>
    </row>
    <row r="411" spans="1:6" ht="42" x14ac:dyDescent="0.15">
      <c r="A411" s="24" t="s">
        <v>664</v>
      </c>
      <c r="B411" s="25" t="s">
        <v>530</v>
      </c>
      <c r="C411" s="26" t="s">
        <v>59</v>
      </c>
      <c r="D411" s="73"/>
      <c r="E411" s="74"/>
      <c r="F411" s="21"/>
    </row>
    <row r="412" spans="1:6" ht="56" x14ac:dyDescent="0.15">
      <c r="A412" s="24" t="s">
        <v>665</v>
      </c>
      <c r="B412" s="25" t="s">
        <v>625</v>
      </c>
      <c r="C412" s="26" t="s">
        <v>59</v>
      </c>
      <c r="D412" s="73"/>
      <c r="E412" s="74"/>
      <c r="F412" s="21"/>
    </row>
    <row r="413" spans="1:6" ht="17.5" customHeight="1" x14ac:dyDescent="0.15">
      <c r="A413" s="24" t="s">
        <v>666</v>
      </c>
      <c r="B413" s="98" t="s">
        <v>503</v>
      </c>
      <c r="C413" s="26"/>
      <c r="D413" s="26"/>
      <c r="E413" s="128"/>
      <c r="F413" s="21"/>
    </row>
    <row r="414" spans="1:6" ht="28" x14ac:dyDescent="0.15">
      <c r="A414" s="24" t="s">
        <v>667</v>
      </c>
      <c r="B414" s="25" t="s">
        <v>504</v>
      </c>
      <c r="C414" s="26" t="s">
        <v>59</v>
      </c>
      <c r="D414" s="73"/>
      <c r="E414" s="74"/>
      <c r="F414" s="21"/>
    </row>
    <row r="415" spans="1:6" ht="14" x14ac:dyDescent="0.15">
      <c r="A415" s="24"/>
      <c r="B415" s="63" t="s">
        <v>505</v>
      </c>
      <c r="C415" s="26"/>
      <c r="D415" s="26"/>
      <c r="E415" s="128"/>
      <c r="F415" s="21"/>
    </row>
    <row r="416" spans="1:6" ht="52.25" customHeight="1" x14ac:dyDescent="0.15">
      <c r="A416" s="24" t="s">
        <v>748</v>
      </c>
      <c r="B416" s="25" t="s">
        <v>578</v>
      </c>
      <c r="C416" s="26" t="s">
        <v>0</v>
      </c>
      <c r="D416" s="73"/>
      <c r="E416" s="105"/>
      <c r="F416" s="21"/>
    </row>
    <row r="417" spans="1:15" x14ac:dyDescent="0.15">
      <c r="A417" s="24"/>
      <c r="B417" s="25"/>
      <c r="C417" s="25"/>
      <c r="D417" s="25"/>
      <c r="E417" s="25"/>
      <c r="F417" s="25"/>
    </row>
    <row r="421" spans="1:15" ht="12" customHeight="1" x14ac:dyDescent="0.15"/>
    <row r="427" spans="1:15" x14ac:dyDescent="0.15">
      <c r="G427" s="48"/>
      <c r="O427" s="56"/>
    </row>
    <row r="429" spans="1:15" s="56" customFormat="1" x14ac:dyDescent="0.15">
      <c r="A429" s="106"/>
      <c r="B429" s="5"/>
      <c r="C429" s="69"/>
      <c r="D429" s="69"/>
      <c r="E429" s="70"/>
      <c r="F429" s="71"/>
      <c r="O429" s="5"/>
    </row>
    <row r="431" spans="1:15" x14ac:dyDescent="0.15">
      <c r="G431" s="52"/>
      <c r="O431" s="56"/>
    </row>
    <row r="433" spans="1:15" s="56" customFormat="1" x14ac:dyDescent="0.15">
      <c r="A433" s="106"/>
      <c r="B433" s="5"/>
      <c r="C433" s="69"/>
      <c r="D433" s="69"/>
      <c r="E433" s="70"/>
      <c r="F433" s="71"/>
      <c r="O433" s="5"/>
    </row>
    <row r="435" spans="1:15" ht="55.5" customHeight="1" x14ac:dyDescent="0.15">
      <c r="O435" s="56"/>
    </row>
    <row r="437" spans="1:15" s="56" customFormat="1" x14ac:dyDescent="0.15">
      <c r="A437" s="106"/>
      <c r="B437" s="5"/>
      <c r="C437" s="69"/>
      <c r="D437" s="69"/>
      <c r="E437" s="70"/>
      <c r="F437" s="71"/>
      <c r="O437" s="5"/>
    </row>
    <row r="438" spans="1:15" ht="17.25" customHeight="1" x14ac:dyDescent="0.15"/>
    <row r="439" spans="1:15" x14ac:dyDescent="0.15">
      <c r="G439" s="48"/>
    </row>
    <row r="444" spans="1:15" ht="41.25" customHeight="1" x14ac:dyDescent="0.15"/>
    <row r="446" spans="1:15" ht="43.5" customHeight="1" x14ac:dyDescent="0.15"/>
    <row r="449" spans="1:15" ht="30.75" customHeight="1" x14ac:dyDescent="0.15"/>
    <row r="450" spans="1:15" x14ac:dyDescent="0.15">
      <c r="O450" s="56"/>
    </row>
    <row r="452" spans="1:15" s="56" customFormat="1" x14ac:dyDescent="0.15">
      <c r="A452" s="106"/>
      <c r="B452" s="5"/>
      <c r="C452" s="69"/>
      <c r="D452" s="69"/>
      <c r="E452" s="70"/>
      <c r="F452" s="71"/>
      <c r="O452" s="5"/>
    </row>
    <row r="453" spans="1:15" x14ac:dyDescent="0.15">
      <c r="I453" s="65"/>
    </row>
    <row r="455" spans="1:15" ht="24" customHeight="1" x14ac:dyDescent="0.15"/>
    <row r="463" spans="1:15" ht="25.5" customHeight="1" x14ac:dyDescent="0.15"/>
    <row r="471" spans="7:7" x14ac:dyDescent="0.15">
      <c r="G471" s="66"/>
    </row>
    <row r="478" spans="7:7" x14ac:dyDescent="0.15">
      <c r="G478" s="48"/>
    </row>
    <row r="492" ht="27" customHeight="1" x14ac:dyDescent="0.15"/>
    <row r="499" ht="57" customHeight="1" x14ac:dyDescent="0.15"/>
    <row r="501" ht="133.5" customHeight="1" x14ac:dyDescent="0.15"/>
    <row r="503" ht="15.75" customHeight="1" x14ac:dyDescent="0.15"/>
    <row r="517" spans="7:7" ht="24.75" customHeight="1" x14ac:dyDescent="0.15"/>
    <row r="518" spans="7:7" x14ac:dyDescent="0.15">
      <c r="G518" s="48"/>
    </row>
    <row r="519" spans="7:7" x14ac:dyDescent="0.15">
      <c r="G519" s="48"/>
    </row>
    <row r="530" spans="7:9" ht="20.25" customHeight="1" x14ac:dyDescent="0.15">
      <c r="I530" s="68"/>
    </row>
    <row r="531" spans="7:9" x14ac:dyDescent="0.15">
      <c r="G531" s="66"/>
    </row>
    <row r="532" spans="7:9" x14ac:dyDescent="0.15">
      <c r="G532" s="66"/>
    </row>
    <row r="534" spans="7:9" ht="24.75" customHeight="1" x14ac:dyDescent="0.15"/>
    <row r="536" spans="7:9" ht="31.5" customHeight="1" x14ac:dyDescent="0.15"/>
  </sheetData>
  <sheetProtection selectLockedCells="1"/>
  <autoFilter ref="A4:F416" xr:uid="{00000000-0009-0000-0000-000000000000}"/>
  <mergeCells count="5">
    <mergeCell ref="G122:I122"/>
    <mergeCell ref="G140:I140"/>
    <mergeCell ref="G106:I106"/>
    <mergeCell ref="B3:E3"/>
    <mergeCell ref="B2:D2"/>
  </mergeCells>
  <phoneticPr fontId="4" type="noConversion"/>
  <conditionalFormatting sqref="I4">
    <cfRule type="cellIs" dxfId="22" priority="22" operator="equal">
      <formula>1</formula>
    </cfRule>
    <cfRule type="cellIs" dxfId="21" priority="23" operator="greaterThan">
      <formula>1</formula>
    </cfRule>
  </conditionalFormatting>
  <conditionalFormatting sqref="E32 D1:D2 D4:D8 D418:D1048576 D400:D416 D39:D398">
    <cfRule type="cellIs" dxfId="20" priority="17" operator="equal">
      <formula>$O$1</formula>
    </cfRule>
    <cfRule type="cellIs" dxfId="19" priority="20" operator="equal">
      <formula>"p2"</formula>
    </cfRule>
    <cfRule type="cellIs" dxfId="18" priority="21" operator="equal">
      <formula>"p3"</formula>
    </cfRule>
  </conditionalFormatting>
  <conditionalFormatting sqref="E32 D8 D400:D416 D39:D398">
    <cfRule type="cellIs" dxfId="17" priority="32" operator="equal">
      <formula>$O$2</formula>
    </cfRule>
    <cfRule type="cellIs" dxfId="16" priority="33" operator="equal">
      <formula>$O$2</formula>
    </cfRule>
  </conditionalFormatting>
  <conditionalFormatting sqref="D9:D36">
    <cfRule type="cellIs" dxfId="15" priority="12" operator="equal">
      <formula>$O$1</formula>
    </cfRule>
    <cfRule type="cellIs" dxfId="14" priority="13" operator="equal">
      <formula>"p2"</formula>
    </cfRule>
    <cfRule type="cellIs" dxfId="13" priority="14" operator="equal">
      <formula>"p3"</formula>
    </cfRule>
  </conditionalFormatting>
  <conditionalFormatting sqref="D9:D36">
    <cfRule type="cellIs" dxfId="12" priority="15" operator="equal">
      <formula>$O$2</formula>
    </cfRule>
    <cfRule type="cellIs" dxfId="11" priority="16" operator="equal">
      <formula>$O$2</formula>
    </cfRule>
  </conditionalFormatting>
  <conditionalFormatting sqref="D37">
    <cfRule type="cellIs" dxfId="10" priority="9" operator="equal">
      <formula>$O$1</formula>
    </cfRule>
    <cfRule type="cellIs" dxfId="9" priority="10" operator="equal">
      <formula>"p2"</formula>
    </cfRule>
    <cfRule type="cellIs" dxfId="8" priority="11" operator="equal">
      <formula>"p3"</formula>
    </cfRule>
  </conditionalFormatting>
  <conditionalFormatting sqref="D38">
    <cfRule type="cellIs" dxfId="7" priority="6" operator="equal">
      <formula>$O$1</formula>
    </cfRule>
    <cfRule type="cellIs" dxfId="6" priority="7" operator="equal">
      <formula>"p2"</formula>
    </cfRule>
    <cfRule type="cellIs" dxfId="5" priority="8" operator="equal">
      <formula>"p3"</formula>
    </cfRule>
  </conditionalFormatting>
  <conditionalFormatting sqref="D399">
    <cfRule type="cellIs" dxfId="4" priority="1" operator="equal">
      <formula>$O$1</formula>
    </cfRule>
    <cfRule type="cellIs" dxfId="3" priority="2" operator="equal">
      <formula>"p2"</formula>
    </cfRule>
    <cfRule type="cellIs" dxfId="2" priority="3" operator="equal">
      <formula>"p3"</formula>
    </cfRule>
  </conditionalFormatting>
  <conditionalFormatting sqref="D399">
    <cfRule type="cellIs" dxfId="1" priority="4" operator="equal">
      <formula>$O$2</formula>
    </cfRule>
    <cfRule type="cellIs" dxfId="0" priority="5" operator="equal">
      <formula>$O$2</formula>
    </cfRule>
  </conditionalFormatting>
  <dataValidations count="1">
    <dataValidation type="list" allowBlank="1" showInputMessage="1" showErrorMessage="1" sqref="D8:D36 D38:D416" xr:uid="{00000000-0002-0000-0000-000000000000}">
      <formula1>$O$1:$O$2</formula1>
    </dataValidation>
  </dataValidations>
  <pageMargins left="0.25" right="0.25" top="0.75" bottom="0.75" header="0.3" footer="0.3"/>
  <pageSetup paperSize="9" scale="7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sqref="A1:A4"/>
    </sheetView>
  </sheetViews>
  <sheetFormatPr baseColWidth="10" defaultColWidth="8.83203125" defaultRowHeight="13" x14ac:dyDescent="0.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CD193B-CE61-41EC-B6F1-1662299EE15D}">
  <ds:schemaRefs>
    <ds:schemaRef ds:uri="http://schemas.microsoft.com/sharepoint/v3/contenttype/forms"/>
  </ds:schemaRefs>
</ds:datastoreItem>
</file>

<file path=customXml/itemProps2.xml><?xml version="1.0" encoding="utf-8"?>
<ds:datastoreItem xmlns:ds="http://schemas.openxmlformats.org/officeDocument/2006/customXml" ds:itemID="{98677B27-E80F-49DE-A252-2F25DF72AF56}">
  <ds:schemaRefs>
    <ds:schemaRef ds:uri="http://purl.org/dc/terms/"/>
    <ds:schemaRef ds:uri="118699ed-b0bb-4314-a950-7636bf7a902d"/>
    <ds:schemaRef ds:uri="df334da4-c630-45b1-95f0-858e998e8867"/>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www.w3.org/XML/1998/namespace"/>
  </ds:schemaRefs>
</ds:datastoreItem>
</file>

<file path=customXml/itemProps3.xml><?xml version="1.0" encoding="utf-8"?>
<ds:datastoreItem xmlns:ds="http://schemas.openxmlformats.org/officeDocument/2006/customXml" ds:itemID="{B17A2B71-AE6F-4D27-83FF-0EF274557B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PVE</vt:lpstr>
      <vt:lpstr>Blad1</vt:lpstr>
      <vt:lpstr>PVE!Afdrukbereik</vt:lpstr>
    </vt:vector>
  </TitlesOfParts>
  <Company>Gemeente Zeist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 Laurens</dc:creator>
  <cp:lastModifiedBy>Ruben Kip</cp:lastModifiedBy>
  <cp:lastPrinted>2018-08-24T13:44:47Z</cp:lastPrinted>
  <dcterms:created xsi:type="dcterms:W3CDTF">2018-05-18T13:03:28Z</dcterms:created>
  <dcterms:modified xsi:type="dcterms:W3CDTF">2021-06-17T19:51:50Z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Order">
    <vt:r8>100</vt:r8>
  </property>
</Properties>
</file>