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IBN/Telefonie/03. NvI's/"/>
    </mc:Choice>
  </mc:AlternateContent>
  <xr:revisionPtr revIDLastSave="1181" documentId="8_{19DFA765-8FC8-48C7-8EEB-8ECB9F4B9EE2}" xr6:coauthVersionLast="47" xr6:coauthVersionMax="47" xr10:uidLastSave="{75256809-4260-4B3C-B8DD-5C5902C3A59A}"/>
  <bookViews>
    <workbookView xWindow="-108" yWindow="-108" windowWidth="23256" windowHeight="12576" xr2:uid="{00000000-000D-0000-FFFF-FFFF00000000}"/>
  </bookViews>
  <sheets>
    <sheet name="Prijsblad" sheetId="4" r:id="rId1"/>
  </sheets>
  <definedNames>
    <definedName name="_xlnm.Print_Area" localSheetId="0">Prijsblad!$A$2:$G$81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6" i="4" l="1"/>
  <c r="B78" i="4"/>
  <c r="G10" i="4"/>
  <c r="G9" i="4"/>
  <c r="G8" i="4"/>
  <c r="G48" i="4"/>
  <c r="G49" i="4"/>
  <c r="G41" i="4"/>
  <c r="G15" i="4"/>
  <c r="G58" i="4"/>
  <c r="G43" i="4"/>
  <c r="G22" i="4"/>
  <c r="G55" i="4"/>
  <c r="G56" i="4"/>
  <c r="G57" i="4"/>
  <c r="G42" i="4"/>
  <c r="G40" i="4"/>
  <c r="G23" i="4"/>
  <c r="G24" i="4"/>
  <c r="G25" i="4"/>
  <c r="G26" i="4"/>
  <c r="G27" i="4"/>
  <c r="G28" i="4"/>
  <c r="G29" i="4"/>
  <c r="G50" i="4" l="1"/>
  <c r="G76" i="4" s="1"/>
  <c r="G11" i="4"/>
  <c r="G72" i="4" s="1"/>
  <c r="G30" i="4"/>
  <c r="G65" i="4"/>
  <c r="G66" i="4"/>
  <c r="G64" i="4" l="1"/>
  <c r="B77" i="4"/>
  <c r="B75" i="4"/>
  <c r="B74" i="4"/>
  <c r="B73" i="4"/>
  <c r="B72" i="4"/>
  <c r="G33" i="4"/>
  <c r="G32" i="4"/>
  <c r="G31" i="4"/>
  <c r="G34" i="4"/>
  <c r="G17" i="4"/>
  <c r="G18" i="4" s="1"/>
  <c r="G73" i="4" s="1"/>
  <c r="G35" i="4" l="1"/>
  <c r="G74" i="4" s="1"/>
  <c r="G39" i="4"/>
  <c r="G44" i="4" s="1"/>
  <c r="G75" i="4" s="1"/>
  <c r="G67" i="4"/>
  <c r="G63" i="4"/>
  <c r="G68" i="4" s="1"/>
  <c r="G78" i="4" s="1"/>
  <c r="G54" i="4" l="1"/>
  <c r="G59" i="4" s="1"/>
  <c r="G77" i="4" s="1"/>
  <c r="G79" i="4" s="1"/>
  <c r="G16" i="4" l="1"/>
</calcChain>
</file>

<file path=xl/sharedStrings.xml><?xml version="1.0" encoding="utf-8"?>
<sst xmlns="http://schemas.openxmlformats.org/spreadsheetml/2006/main" count="134" uniqueCount="79">
  <si>
    <t>Eenheid</t>
  </si>
  <si>
    <t>Omschrijving</t>
  </si>
  <si>
    <t xml:space="preserve">Aantal </t>
  </si>
  <si>
    <t xml:space="preserve">Inschrijfprijs 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</si>
  <si>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</si>
  <si>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</si>
  <si>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</si>
  <si>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</si>
  <si>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</si>
  <si>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</si>
  <si>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Bijlage Prijsblad</t>
  </si>
  <si>
    <t>I Kosten uitrolfase</t>
  </si>
  <si>
    <t>Abonnement</t>
  </si>
  <si>
    <t>I Totale kosten uitrolfase</t>
  </si>
  <si>
    <t>Prijs per eenheid 
excl. btw
(max. 2 decimalen)</t>
  </si>
  <si>
    <t>vast tarief</t>
  </si>
  <si>
    <t>Prijs per eenheid 
excl. btw
max. 2 decimalen</t>
  </si>
  <si>
    <t>Kosten /basisduur
excl. btw</t>
  </si>
  <si>
    <r>
      <t>Totale inschrijfprijs</t>
    </r>
    <r>
      <rPr>
        <b/>
        <sz val="9.5"/>
        <rFont val="Arial"/>
        <family val="2"/>
      </rPr>
      <t xml:space="preserve"> excl.</t>
    </r>
    <r>
      <rPr>
        <b/>
        <sz val="9.5"/>
        <color theme="1"/>
        <rFont val="Arial"/>
        <family val="2"/>
      </rPr>
      <t xml:space="preserve"> btw</t>
    </r>
  </si>
  <si>
    <t>stuks</t>
  </si>
  <si>
    <t>Dagdeel</t>
  </si>
  <si>
    <t>Portering huidige mobiele abonnementen</t>
  </si>
  <si>
    <t>Integratie vaste telefonie</t>
  </si>
  <si>
    <t>II Algemene kosten</t>
  </si>
  <si>
    <t>Beheersoftware en beheerportaal</t>
  </si>
  <si>
    <t>V Beheerkosten</t>
  </si>
  <si>
    <t>VI Apparatuur</t>
  </si>
  <si>
    <t>III Totale kosten profielen en licenties</t>
  </si>
  <si>
    <t>II Totale Algemene kosten</t>
  </si>
  <si>
    <t>vast tarief per locatie</t>
  </si>
  <si>
    <t>Kosten per jaar excl. btw</t>
  </si>
  <si>
    <r>
      <t xml:space="preserve">Let op:
* </t>
    </r>
    <r>
      <rPr>
        <sz val="9.5"/>
        <rFont val="Arial"/>
        <family val="2"/>
      </rPr>
      <t xml:space="preserve">Inschrijver dient alleen </t>
    </r>
    <r>
      <rPr>
        <b/>
        <sz val="9.5"/>
        <rFont val="Arial"/>
        <family val="2"/>
      </rPr>
      <t>alle licht groene</t>
    </r>
    <r>
      <rPr>
        <sz val="9.5"/>
        <rFont val="Arial"/>
        <family val="2"/>
      </rPr>
      <t xml:space="preserve"> cellen van het prijsblad in te vullen.
* Inschrijver dient zich te houden aan de voorwaarden m.b.t. het prijsblad zoals opgenomen in de aanbestedingsstukken. Het niet voldoen aan deze voorwaarden kan leiden tot een ongeldige inschrijving.
* Genoemde aantallen zijn indicatief. Hier kunnen gedurende de looptijd van de overeenkomst geen rechten aan worden ontleend.</t>
    </r>
    <r>
      <rPr>
        <b/>
        <sz val="9.5"/>
        <rFont val="Arial"/>
        <family val="2"/>
      </rPr>
      <t xml:space="preserve">
</t>
    </r>
  </si>
  <si>
    <t>Kosten intercoms</t>
  </si>
  <si>
    <t>Kosten per SIP kanaal</t>
  </si>
  <si>
    <t>Vast &amp; mobiel gebruiker</t>
  </si>
  <si>
    <t>Alleen vast gebruiker</t>
  </si>
  <si>
    <t>Receptionist profiel</t>
  </si>
  <si>
    <t>Medewerker profiel</t>
  </si>
  <si>
    <t>Callcenter supervisor profiel</t>
  </si>
  <si>
    <t>Callcenter agent profiel</t>
  </si>
  <si>
    <t>Keuzemenu</t>
  </si>
  <si>
    <t>Belgroepen</t>
  </si>
  <si>
    <t>Fax to Email</t>
  </si>
  <si>
    <t>Callcenter</t>
  </si>
  <si>
    <t>Flex Host</t>
  </si>
  <si>
    <t>Abonnementskosten mobiel spraak only</t>
  </si>
  <si>
    <t>Abonnementskosten mobiel data only</t>
  </si>
  <si>
    <t>Abonnementskosten mobiel spraak &amp; data</t>
  </si>
  <si>
    <t>Opleiding / webinar voor standaard gebruikers</t>
  </si>
  <si>
    <t>Optioneel: KCC Headset</t>
  </si>
  <si>
    <t>KCC vaste toestel</t>
  </si>
  <si>
    <t>Optioneel: Basis headset</t>
  </si>
  <si>
    <t>IV Totale bundelkosten vast en mobiel</t>
  </si>
  <si>
    <t>Basis vaste toestel</t>
  </si>
  <si>
    <t>Kosten koppeling CRM (receptionisten)</t>
  </si>
  <si>
    <t>Gebruikskosten/ticks</t>
  </si>
  <si>
    <t>IV Bundelkosten vast en mobiele telefonie</t>
  </si>
  <si>
    <t>Abonnementskosten bedrijfsbundel data</t>
  </si>
  <si>
    <t>Beheerportaal voor facturatie 
(Indien dit is inbegrepen bij de beheersoftware kan hier €1,- ingevoerd worden)</t>
  </si>
  <si>
    <t>Optioneel: KCC Headset (bluetooth)</t>
  </si>
  <si>
    <t>Opleiding / webinar voor telefonistes</t>
  </si>
  <si>
    <t>Opleiding / webinar voor callcenteragenten</t>
  </si>
  <si>
    <t>Opleiding / webinar voor supervisors</t>
  </si>
  <si>
    <t>Opleiding / webinar voor (1e en 2e lijns) beheerders</t>
  </si>
  <si>
    <t>Implementatiekosten 
(incl., maar niet gelimiteerd aan, installatie-, activatie-, aansluiting-, adoptie- en projectkosten, opleiding en webinars gedurende de uitrol)</t>
  </si>
  <si>
    <t>Aantal/jaar</t>
  </si>
  <si>
    <t>VII Aanvullende additionele dienstverlening</t>
  </si>
  <si>
    <t>VII Totale kosten Aanvullende additionele dienstverlening</t>
  </si>
  <si>
    <t>VI Totale kosten Apparatuur</t>
  </si>
  <si>
    <t>Model: merk en type</t>
  </si>
  <si>
    <t>III Profielen en licenties (Indien het aanbod aan profielen beperkter is dan hieronder opgenomen, kunnen de prijzen van de profielen die worden gehanteerd worden opgevoerd)</t>
  </si>
  <si>
    <t>Optioneel: Manager profiel</t>
  </si>
  <si>
    <t>Optioneel: Secretaresse profiel</t>
  </si>
  <si>
    <t>Licenties/jaar</t>
  </si>
  <si>
    <t>Abonnement/jaar</t>
  </si>
  <si>
    <t>Kosten excl. btw</t>
  </si>
  <si>
    <t>Abonnementskosten vaste telefonie</t>
  </si>
  <si>
    <t>tarief/jaar</t>
  </si>
  <si>
    <t>V Totale Beheerkosten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</si>
</sst>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000_ ;_ &quot;€&quot;\ * \-#,##0.000000_ ;_ &quot;€&quot;\ * &quot;-&quot;??_ ;_ @_ "/>
    <numFmt numFmtId="165" formatCode="&quot;€&quot;\ #,##0.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sz val="9.5"/>
      <color indexed="8"/>
      <name val="Arial"/>
      <family val="2"/>
    </font>
    <font>
      <b/>
      <sz val="9.5"/>
      <color theme="1"/>
      <name val="Arial"/>
      <family val="2"/>
    </font>
    <font>
      <b/>
      <sz val="9.5"/>
      <color indexed="8"/>
      <name val="Arial"/>
      <family val="2"/>
    </font>
    <font>
      <b/>
      <sz val="9.5"/>
      <color rgb="FFFF0000"/>
      <name val="Arial"/>
      <family val="2"/>
    </font>
    <font>
      <b/>
      <sz val="9.5"/>
      <name val="Arial"/>
      <family val="2"/>
    </font>
    <font>
      <b/>
      <sz val="9.5"/>
      <color theme="0"/>
      <name val="Arial"/>
      <family val="2"/>
    </font>
    <font>
      <b/>
      <sz val="9.5"/>
      <color theme="0" tint="-0.249977111117893"/>
      <name val="Arial"/>
      <family val="2"/>
    </font>
    <font>
      <b/>
      <sz val="18"/>
      <color indexed="8"/>
      <name val="Arial"/>
      <family val="2"/>
    </font>
    <font>
      <sz val="9.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1D3B8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BDFD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4">
    <xf numFmtId="0" fontId="0" fillId="0" borderId="0" xfId="0"/>
    <xf numFmtId="0" fontId="1" fillId="2" borderId="0" xfId="0" applyFont="1" applyFill="1" applyProtection="1"/>
    <xf numFmtId="0" fontId="2" fillId="2" borderId="0" xfId="0" applyFont="1" applyFill="1" applyProtection="1"/>
    <xf numFmtId="0" fontId="1" fillId="2" borderId="0" xfId="0" applyFont="1" applyFill="1" applyBorder="1" applyProtection="1"/>
    <xf numFmtId="0" fontId="3" fillId="2" borderId="0" xfId="0" applyFont="1" applyFill="1" applyProtection="1"/>
    <xf numFmtId="0" fontId="6" fillId="2" borderId="0" xfId="0" applyFont="1" applyFill="1" applyBorder="1" applyAlignment="1" applyProtection="1">
      <alignment vertical="top"/>
    </xf>
    <xf numFmtId="0" fontId="8" fillId="2" borderId="0" xfId="0" applyFont="1" applyFill="1" applyProtection="1"/>
    <xf numFmtId="0" fontId="6" fillId="2" borderId="0" xfId="0" applyFont="1" applyFill="1" applyProtection="1"/>
    <xf numFmtId="0" fontId="5" fillId="0" borderId="4" xfId="0" applyFont="1" applyBorder="1" applyAlignment="1" applyProtection="1">
      <alignment horizontal="left" vertical="center" wrapText="1"/>
    </xf>
    <xf numFmtId="44" fontId="5" fillId="0" borderId="6" xfId="1" applyNumberFormat="1" applyFont="1" applyBorder="1" applyAlignment="1" applyProtection="1">
      <alignment horizontal="left" vertical="center" wrapText="1"/>
    </xf>
    <xf numFmtId="44" fontId="7" fillId="0" borderId="10" xfId="1" applyNumberFormat="1" applyFont="1" applyBorder="1" applyAlignment="1" applyProtection="1">
      <alignment horizontal="left" vertical="center" wrapText="1"/>
    </xf>
    <xf numFmtId="0" fontId="11" fillId="4" borderId="4" xfId="0" applyFont="1" applyFill="1" applyBorder="1" applyAlignment="1" applyProtection="1">
      <alignment horizontal="left" vertical="top" wrapText="1"/>
    </xf>
    <xf numFmtId="0" fontId="11" fillId="4" borderId="5" xfId="0" applyFont="1" applyFill="1" applyBorder="1" applyAlignment="1" applyProtection="1">
      <alignment horizontal="left" vertical="top" wrapText="1"/>
    </xf>
    <xf numFmtId="0" fontId="7" fillId="5" borderId="0" xfId="0" applyFont="1" applyFill="1" applyBorder="1" applyAlignment="1" applyProtection="1">
      <alignment horizontal="left" vertical="center" wrapText="1"/>
    </xf>
    <xf numFmtId="164" fontId="7" fillId="5" borderId="0" xfId="1" applyNumberFormat="1" applyFont="1" applyFill="1" applyBorder="1" applyAlignment="1" applyProtection="1">
      <alignment horizontal="left" vertical="center" wrapText="1"/>
    </xf>
    <xf numFmtId="0" fontId="5" fillId="0" borderId="16" xfId="0" applyFont="1" applyBorder="1" applyAlignment="1" applyProtection="1">
      <alignment horizontal="left" vertical="top" wrapText="1"/>
    </xf>
    <xf numFmtId="0" fontId="12" fillId="2" borderId="0" xfId="0" applyFont="1" applyFill="1" applyProtection="1"/>
    <xf numFmtId="0" fontId="11" fillId="4" borderId="14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top" wrapText="1"/>
    </xf>
    <xf numFmtId="44" fontId="5" fillId="0" borderId="6" xfId="0" applyNumberFormat="1" applyFont="1" applyBorder="1" applyAlignment="1" applyProtection="1">
      <alignment horizontal="left" vertical="center" wrapText="1"/>
    </xf>
    <xf numFmtId="44" fontId="7" fillId="0" borderId="10" xfId="0" applyNumberFormat="1" applyFont="1" applyBorder="1" applyAlignment="1" applyProtection="1">
      <alignment horizontal="left" vertical="center" wrapText="1"/>
    </xf>
    <xf numFmtId="0" fontId="13" fillId="2" borderId="0" xfId="0" applyFont="1" applyFill="1" applyProtection="1"/>
    <xf numFmtId="0" fontId="14" fillId="0" borderId="4" xfId="0" applyFont="1" applyBorder="1" applyAlignment="1" applyProtection="1">
      <alignment vertical="center" wrapText="1"/>
    </xf>
    <xf numFmtId="0" fontId="14" fillId="0" borderId="11" xfId="0" applyFont="1" applyBorder="1" applyAlignment="1" applyProtection="1">
      <alignment horizontal="left" vertical="center" wrapText="1"/>
    </xf>
    <xf numFmtId="3" fontId="14" fillId="0" borderId="5" xfId="0" applyNumberFormat="1" applyFont="1" applyBorder="1" applyAlignment="1" applyProtection="1">
      <alignment horizontal="right" vertical="center" wrapText="1"/>
    </xf>
    <xf numFmtId="0" fontId="11" fillId="4" borderId="6" xfId="0" applyFont="1" applyFill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center" wrapText="1"/>
    </xf>
    <xf numFmtId="44" fontId="7" fillId="0" borderId="0" xfId="1" applyNumberFormat="1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4" fillId="0" borderId="26" xfId="0" applyFont="1" applyBorder="1" applyAlignment="1" applyProtection="1">
      <alignment horizontal="left" vertical="center" wrapText="1"/>
    </xf>
    <xf numFmtId="0" fontId="14" fillId="0" borderId="5" xfId="0" applyFont="1" applyBorder="1" applyAlignment="1" applyProtection="1">
      <alignment horizontal="left" vertical="center" wrapText="1"/>
    </xf>
    <xf numFmtId="0" fontId="1" fillId="2" borderId="27" xfId="0" applyFont="1" applyFill="1" applyBorder="1" applyProtection="1"/>
    <xf numFmtId="0" fontId="14" fillId="0" borderId="5" xfId="1" applyNumberFormat="1" applyFont="1" applyBorder="1" applyAlignment="1" applyProtection="1">
      <alignment vertical="center" wrapText="1"/>
    </xf>
    <xf numFmtId="0" fontId="14" fillId="0" borderId="28" xfId="1" applyNumberFormat="1" applyFont="1" applyBorder="1" applyAlignment="1" applyProtection="1">
      <alignment vertical="center" wrapText="1"/>
    </xf>
    <xf numFmtId="44" fontId="14" fillId="0" borderId="5" xfId="1" applyFont="1" applyBorder="1" applyAlignment="1" applyProtection="1">
      <alignment horizontal="right" vertical="center" wrapText="1"/>
    </xf>
    <xf numFmtId="0" fontId="14" fillId="0" borderId="5" xfId="1" applyNumberFormat="1" applyFont="1" applyBorder="1" applyAlignment="1" applyProtection="1">
      <alignment horizontal="right" vertical="center" wrapText="1"/>
    </xf>
    <xf numFmtId="0" fontId="14" fillId="0" borderId="28" xfId="1" applyNumberFormat="1" applyFont="1" applyBorder="1" applyAlignment="1" applyProtection="1">
      <alignment horizontal="right" vertical="center" wrapText="1"/>
    </xf>
    <xf numFmtId="0" fontId="14" fillId="0" borderId="7" xfId="1" applyNumberFormat="1" applyFont="1" applyBorder="1" applyAlignment="1" applyProtection="1">
      <alignment horizontal="right" vertical="center" wrapText="1"/>
    </xf>
    <xf numFmtId="3" fontId="14" fillId="0" borderId="5" xfId="0" applyNumberFormat="1" applyFont="1" applyFill="1" applyBorder="1" applyAlignment="1" applyProtection="1">
      <alignment horizontal="right" vertical="center" wrapText="1"/>
    </xf>
    <xf numFmtId="165" fontId="14" fillId="3" borderId="5" xfId="1" applyNumberFormat="1" applyFont="1" applyFill="1" applyBorder="1" applyAlignment="1" applyProtection="1">
      <alignment horizontal="right" vertical="center" wrapText="1"/>
      <protection locked="0"/>
    </xf>
    <xf numFmtId="165" fontId="14" fillId="3" borderId="5" xfId="1" applyNumberFormat="1" applyFont="1" applyFill="1" applyBorder="1" applyAlignment="1" applyProtection="1">
      <alignment horizontal="left" vertical="center" wrapText="1"/>
      <protection locked="0"/>
    </xf>
    <xf numFmtId="165" fontId="14" fillId="3" borderId="7" xfId="1" applyNumberFormat="1" applyFont="1" applyFill="1" applyBorder="1" applyAlignment="1" applyProtection="1">
      <alignment horizontal="left" vertical="center" wrapText="1"/>
      <protection locked="0"/>
    </xf>
    <xf numFmtId="165" fontId="14" fillId="3" borderId="5" xfId="1" applyNumberFormat="1" applyFont="1" applyFill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center" wrapText="1"/>
    </xf>
    <xf numFmtId="0" fontId="11" fillId="4" borderId="11" xfId="0" applyFont="1" applyFill="1" applyBorder="1" applyAlignment="1" applyProtection="1">
      <alignment horizontal="left" vertical="top" wrapText="1"/>
    </xf>
    <xf numFmtId="44" fontId="14" fillId="0" borderId="7" xfId="1" applyFont="1" applyBorder="1" applyAlignment="1" applyProtection="1">
      <alignment horizontal="right" vertical="center" wrapText="1"/>
    </xf>
    <xf numFmtId="3" fontId="14" fillId="0" borderId="29" xfId="0" applyNumberFormat="1" applyFont="1" applyBorder="1" applyAlignment="1" applyProtection="1">
      <alignment horizontal="right" vertical="center" wrapText="1"/>
    </xf>
    <xf numFmtId="165" fontId="14" fillId="3" borderId="29" xfId="1" applyNumberFormat="1" applyFont="1" applyFill="1" applyBorder="1" applyAlignment="1" applyProtection="1">
      <alignment horizontal="left" vertical="center" wrapText="1"/>
      <protection locked="0"/>
    </xf>
    <xf numFmtId="44" fontId="5" fillId="0" borderId="30" xfId="1" applyNumberFormat="1" applyFont="1" applyBorder="1" applyAlignment="1" applyProtection="1">
      <alignment horizontal="left" vertical="center" wrapText="1"/>
    </xf>
    <xf numFmtId="0" fontId="14" fillId="0" borderId="29" xfId="1" applyNumberFormat="1" applyFont="1" applyBorder="1" applyAlignment="1" applyProtection="1">
      <alignment vertical="center" wrapText="1"/>
    </xf>
    <xf numFmtId="165" fontId="14" fillId="3" borderId="29" xfId="1" applyNumberFormat="1" applyFont="1" applyFill="1" applyBorder="1" applyAlignment="1" applyProtection="1">
      <alignment horizontal="right" vertical="center" wrapText="1"/>
      <protection locked="0"/>
    </xf>
    <xf numFmtId="0" fontId="11" fillId="4" borderId="31" xfId="0" applyFont="1" applyFill="1" applyBorder="1" applyAlignment="1" applyProtection="1">
      <alignment vertical="top" wrapText="1"/>
    </xf>
    <xf numFmtId="0" fontId="5" fillId="0" borderId="38" xfId="0" applyFont="1" applyBorder="1" applyAlignment="1" applyProtection="1">
      <alignment horizontal="left" vertical="top" wrapText="1"/>
    </xf>
    <xf numFmtId="0" fontId="14" fillId="0" borderId="20" xfId="0" applyFont="1" applyBorder="1" applyAlignment="1" applyProtection="1">
      <alignment horizontal="left" vertical="center" wrapText="1"/>
    </xf>
    <xf numFmtId="0" fontId="14" fillId="0" borderId="11" xfId="0" applyFont="1" applyBorder="1" applyAlignment="1" applyProtection="1">
      <alignment horizontal="left" vertical="center" wrapText="1"/>
    </xf>
    <xf numFmtId="0" fontId="14" fillId="0" borderId="32" xfId="0" applyFont="1" applyBorder="1" applyAlignment="1" applyProtection="1">
      <alignment horizontal="left" vertical="center" wrapText="1"/>
    </xf>
    <xf numFmtId="0" fontId="14" fillId="0" borderId="34" xfId="0" applyFont="1" applyBorder="1" applyAlignment="1" applyProtection="1">
      <alignment horizontal="left" vertical="center" wrapText="1"/>
    </xf>
    <xf numFmtId="0" fontId="1" fillId="2" borderId="32" xfId="0" applyFont="1" applyFill="1" applyBorder="1" applyAlignment="1" applyProtection="1">
      <alignment horizontal="left" vertical="center"/>
    </xf>
    <xf numFmtId="0" fontId="1" fillId="2" borderId="34" xfId="0" applyFont="1" applyFill="1" applyBorder="1" applyAlignment="1" applyProtection="1">
      <alignment horizontal="left" vertical="center"/>
    </xf>
    <xf numFmtId="44" fontId="5" fillId="6" borderId="5" xfId="1" applyFont="1" applyFill="1" applyBorder="1" applyAlignment="1" applyProtection="1">
      <alignment horizontal="left" vertical="top" wrapText="1"/>
      <protection locked="0"/>
    </xf>
    <xf numFmtId="44" fontId="5" fillId="6" borderId="6" xfId="1" applyFont="1" applyFill="1" applyBorder="1" applyAlignment="1" applyProtection="1">
      <alignment horizontal="left" vertical="top" wrapText="1"/>
      <protection locked="0"/>
    </xf>
    <xf numFmtId="0" fontId="11" fillId="4" borderId="1" xfId="0" applyFont="1" applyFill="1" applyBorder="1" applyAlignment="1" applyProtection="1">
      <alignment horizontal="left" vertical="center" wrapText="1"/>
    </xf>
    <xf numFmtId="0" fontId="11" fillId="4" borderId="37" xfId="0" applyFont="1" applyFill="1" applyBorder="1" applyAlignment="1" applyProtection="1">
      <alignment horizontal="left" vertical="center" wrapText="1"/>
    </xf>
    <xf numFmtId="0" fontId="11" fillId="4" borderId="2" xfId="0" applyFont="1" applyFill="1" applyBorder="1" applyAlignment="1" applyProtection="1">
      <alignment horizontal="left" vertical="center" wrapText="1"/>
    </xf>
    <xf numFmtId="0" fontId="11" fillId="4" borderId="3" xfId="0" applyFont="1" applyFill="1" applyBorder="1" applyAlignment="1" applyProtection="1">
      <alignment horizontal="left" vertical="center" wrapText="1"/>
    </xf>
    <xf numFmtId="0" fontId="10" fillId="0" borderId="8" xfId="0" applyFont="1" applyBorder="1" applyAlignment="1" applyProtection="1">
      <alignment horizontal="left" vertical="center" wrapText="1"/>
    </xf>
    <xf numFmtId="0" fontId="10" fillId="0" borderId="19" xfId="0" applyFont="1" applyBorder="1" applyAlignment="1" applyProtection="1">
      <alignment horizontal="left" vertical="center" wrapText="1"/>
    </xf>
    <xf numFmtId="0" fontId="10" fillId="0" borderId="9" xfId="0" applyFont="1" applyBorder="1" applyAlignment="1" applyProtection="1">
      <alignment horizontal="left" vertical="center" wrapText="1"/>
    </xf>
    <xf numFmtId="0" fontId="11" fillId="4" borderId="23" xfId="0" applyFont="1" applyFill="1" applyBorder="1" applyAlignment="1" applyProtection="1">
      <alignment horizontal="left" vertical="top" wrapText="1"/>
    </xf>
    <xf numFmtId="0" fontId="11" fillId="4" borderId="24" xfId="0" applyFont="1" applyFill="1" applyBorder="1" applyAlignment="1" applyProtection="1">
      <alignment horizontal="left" vertical="top" wrapText="1"/>
    </xf>
    <xf numFmtId="0" fontId="11" fillId="4" borderId="25" xfId="0" applyFont="1" applyFill="1" applyBorder="1" applyAlignment="1" applyProtection="1">
      <alignment horizontal="left" vertical="top" wrapText="1"/>
    </xf>
    <xf numFmtId="0" fontId="5" fillId="0" borderId="20" xfId="0" applyFont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left" vertical="center" wrapText="1"/>
    </xf>
    <xf numFmtId="0" fontId="5" fillId="0" borderId="32" xfId="0" applyFont="1" applyBorder="1" applyAlignment="1" applyProtection="1">
      <alignment horizontal="left" vertical="center" wrapText="1"/>
    </xf>
    <xf numFmtId="0" fontId="5" fillId="0" borderId="33" xfId="0" applyFont="1" applyBorder="1" applyAlignment="1" applyProtection="1">
      <alignment horizontal="left" vertical="center" wrapText="1"/>
    </xf>
    <xf numFmtId="0" fontId="7" fillId="0" borderId="17" xfId="0" applyFont="1" applyBorder="1" applyAlignment="1" applyProtection="1">
      <alignment horizontal="left" vertical="center" wrapText="1"/>
    </xf>
    <xf numFmtId="0" fontId="7" fillId="0" borderId="18" xfId="0" applyFont="1" applyBorder="1" applyAlignment="1" applyProtection="1">
      <alignment horizontal="left" vertical="center" wrapText="1"/>
    </xf>
    <xf numFmtId="0" fontId="11" fillId="4" borderId="35" xfId="0" applyFont="1" applyFill="1" applyBorder="1" applyAlignment="1" applyProtection="1">
      <alignment horizontal="left" vertical="top" wrapText="1"/>
    </xf>
    <xf numFmtId="0" fontId="11" fillId="4" borderId="36" xfId="0" applyFont="1" applyFill="1" applyBorder="1" applyAlignment="1" applyProtection="1">
      <alignment horizontal="left" vertical="top" wrapText="1"/>
    </xf>
    <xf numFmtId="44" fontId="5" fillId="6" borderId="21" xfId="1" applyFont="1" applyFill="1" applyBorder="1" applyAlignment="1" applyProtection="1">
      <alignment horizontal="center" vertical="top" wrapText="1"/>
      <protection locked="0"/>
    </xf>
    <xf numFmtId="44" fontId="5" fillId="6" borderId="22" xfId="1" applyFont="1" applyFill="1" applyBorder="1" applyAlignment="1" applyProtection="1">
      <alignment horizontal="center" vertical="top" wrapText="1"/>
      <protection locked="0"/>
    </xf>
    <xf numFmtId="0" fontId="10" fillId="2" borderId="0" xfId="0" applyFont="1" applyFill="1" applyAlignment="1" applyProtection="1">
      <alignment horizontal="left" vertical="top" wrapText="1"/>
    </xf>
    <xf numFmtId="0" fontId="11" fillId="4" borderId="12" xfId="0" applyFont="1" applyFill="1" applyBorder="1" applyAlignment="1" applyProtection="1">
      <alignment horizontal="left" vertical="center" wrapText="1"/>
    </xf>
    <xf numFmtId="0" fontId="11" fillId="4" borderId="13" xfId="0" applyFont="1" applyFill="1" applyBorder="1" applyAlignment="1" applyProtection="1">
      <alignment horizontal="left" vertical="center" wrapText="1"/>
    </xf>
  </cellXfs>
  <cellStyles count="3">
    <cellStyle name="Currency" xfId="1" builtinId="4"/>
    <cellStyle name="Normal" xfId="0" builtinId="0"/>
    <cellStyle name="Valuta 2" xfId="2" xr:uid="{00000000-0005-0000-0000-000002000000}"/>
  </cellStyles>
  <dxfs count="0"/>
  <tableStyles count="0" defaultTableStyle="TableStyleMedium9" defaultPivotStyle="PivotStyleLight16"/>
  <colors>
    <mruColors>
      <color rgb="FF0000FF"/>
      <color rgb="FF2C4D33"/>
      <color rgb="FFB1D3B8"/>
      <color rgb="FF539361"/>
      <color rgb="FF8CBE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6"/>
  <sheetViews>
    <sheetView tabSelected="1" topLeftCell="A61" zoomScaleNormal="100" workbookViewId="0">
      <selection activeCell="D82" sqref="D82:G82"/>
    </sheetView>
  </sheetViews>
  <sheetFormatPr defaultColWidth="9.109375" defaultRowHeight="13.2" x14ac:dyDescent="0.25"/>
  <cols>
    <col min="1" max="1" width="3" style="1" customWidth="1"/>
    <col min="2" max="2" width="38.33203125" style="1" customWidth="1"/>
    <col min="3" max="3" width="46.6640625" style="1" customWidth="1"/>
    <col min="4" max="4" width="18.33203125" style="1" customWidth="1"/>
    <col min="5" max="5" width="14" style="1" customWidth="1"/>
    <col min="6" max="6" width="25.33203125" style="1" customWidth="1"/>
    <col min="7" max="7" width="34.109375" style="1" customWidth="1"/>
    <col min="8" max="8" width="20.109375" style="1" customWidth="1"/>
    <col min="9" max="16384" width="9.109375" style="1"/>
  </cols>
  <sheetData>
    <row r="1" spans="1:7" ht="22.8" x14ac:dyDescent="0.4">
      <c r="B1" s="21" t="s">
        <v>10</v>
      </c>
      <c r="C1" s="21"/>
    </row>
    <row r="2" spans="1:7" ht="66" customHeight="1" x14ac:dyDescent="0.3">
      <c r="A2" s="4"/>
      <c r="B2" s="81" t="s">
        <v>31</v>
      </c>
      <c r="C2" s="81"/>
      <c r="D2" s="81"/>
      <c r="E2" s="81"/>
      <c r="F2" s="81"/>
      <c r="G2" s="81"/>
    </row>
    <row r="3" spans="1:7" ht="16.5" customHeight="1" x14ac:dyDescent="0.3">
      <c r="A3" s="4"/>
      <c r="B3" s="18"/>
      <c r="C3" s="18"/>
      <c r="D3" s="18"/>
      <c r="E3" s="18"/>
      <c r="F3" s="18"/>
      <c r="G3" s="18"/>
    </row>
    <row r="4" spans="1:7" ht="13.5" customHeight="1" x14ac:dyDescent="0.3">
      <c r="A4" s="4"/>
      <c r="B4" s="7"/>
      <c r="C4" s="7"/>
      <c r="D4" s="6"/>
      <c r="E4" s="6"/>
      <c r="F4" s="6"/>
      <c r="G4" s="6"/>
    </row>
    <row r="5" spans="1:7" ht="13.5" customHeight="1" thickBot="1" x14ac:dyDescent="0.35">
      <c r="A5" s="4"/>
      <c r="B5" s="7"/>
      <c r="C5" s="7"/>
      <c r="D5" s="6"/>
      <c r="E5" s="6"/>
      <c r="F5" s="6"/>
      <c r="G5" s="6"/>
    </row>
    <row r="6" spans="1:7" s="2" customFormat="1" ht="15.75" customHeight="1" x14ac:dyDescent="0.25">
      <c r="B6" s="61" t="s">
        <v>11</v>
      </c>
      <c r="C6" s="62"/>
      <c r="D6" s="63"/>
      <c r="E6" s="63"/>
      <c r="F6" s="63"/>
      <c r="G6" s="64"/>
    </row>
    <row r="7" spans="1:7" ht="37.5" customHeight="1" x14ac:dyDescent="0.25">
      <c r="B7" s="11" t="s">
        <v>1</v>
      </c>
      <c r="C7" s="44"/>
      <c r="D7" s="12" t="s">
        <v>0</v>
      </c>
      <c r="E7" s="12" t="s">
        <v>2</v>
      </c>
      <c r="F7" s="12" t="s">
        <v>14</v>
      </c>
      <c r="G7" s="25" t="s">
        <v>75</v>
      </c>
    </row>
    <row r="8" spans="1:7" x14ac:dyDescent="0.25">
      <c r="B8" s="53" t="s">
        <v>21</v>
      </c>
      <c r="C8" s="54"/>
      <c r="D8" s="23" t="s">
        <v>15</v>
      </c>
      <c r="E8" s="24">
        <v>650</v>
      </c>
      <c r="F8" s="40"/>
      <c r="G8" s="9">
        <f>E8*F8</f>
        <v>0</v>
      </c>
    </row>
    <row r="9" spans="1:7" x14ac:dyDescent="0.25">
      <c r="B9" s="53" t="s">
        <v>22</v>
      </c>
      <c r="C9" s="54"/>
      <c r="D9" s="23" t="s">
        <v>15</v>
      </c>
      <c r="E9" s="24">
        <v>1</v>
      </c>
      <c r="F9" s="41"/>
      <c r="G9" s="9">
        <f>E9*F9</f>
        <v>0</v>
      </c>
    </row>
    <row r="10" spans="1:7" ht="37.200000000000003" customHeight="1" thickBot="1" x14ac:dyDescent="0.3">
      <c r="B10" s="55" t="s">
        <v>64</v>
      </c>
      <c r="C10" s="56"/>
      <c r="D10" s="29" t="s">
        <v>29</v>
      </c>
      <c r="E10" s="24">
        <v>5</v>
      </c>
      <c r="F10" s="42"/>
      <c r="G10" s="9">
        <f>E10*F10</f>
        <v>0</v>
      </c>
    </row>
    <row r="11" spans="1:7" ht="12.75" customHeight="1" thickTop="1" thickBot="1" x14ac:dyDescent="0.3">
      <c r="B11" s="65" t="s">
        <v>13</v>
      </c>
      <c r="C11" s="66"/>
      <c r="D11" s="67"/>
      <c r="E11" s="67"/>
      <c r="F11" s="67"/>
      <c r="G11" s="10">
        <f>SUM(G8:G10)</f>
        <v>0</v>
      </c>
    </row>
    <row r="12" spans="1:7" ht="12.75" customHeight="1" thickBot="1" x14ac:dyDescent="0.3">
      <c r="B12" s="28"/>
      <c r="C12" s="28"/>
      <c r="D12" s="28"/>
      <c r="E12" s="28"/>
      <c r="F12" s="28"/>
      <c r="G12" s="27"/>
    </row>
    <row r="13" spans="1:7" ht="12.75" customHeight="1" x14ac:dyDescent="0.25">
      <c r="A13" s="3"/>
      <c r="B13" s="61" t="s">
        <v>23</v>
      </c>
      <c r="C13" s="62"/>
      <c r="D13" s="63"/>
      <c r="E13" s="63"/>
      <c r="F13" s="63"/>
      <c r="G13" s="64"/>
    </row>
    <row r="14" spans="1:7" ht="42" customHeight="1" x14ac:dyDescent="0.25">
      <c r="A14" s="2"/>
      <c r="B14" s="11" t="s">
        <v>1</v>
      </c>
      <c r="C14" s="44"/>
      <c r="D14" s="12" t="s">
        <v>0</v>
      </c>
      <c r="E14" s="12" t="s">
        <v>2</v>
      </c>
      <c r="F14" s="12" t="s">
        <v>16</v>
      </c>
      <c r="G14" s="25" t="s">
        <v>30</v>
      </c>
    </row>
    <row r="15" spans="1:7" x14ac:dyDescent="0.25">
      <c r="B15" s="53" t="s">
        <v>33</v>
      </c>
      <c r="C15" s="54"/>
      <c r="D15" s="23" t="s">
        <v>12</v>
      </c>
      <c r="E15" s="38">
        <v>11</v>
      </c>
      <c r="F15" s="40"/>
      <c r="G15" s="9">
        <f>E15*F15</f>
        <v>0</v>
      </c>
    </row>
    <row r="16" spans="1:7" x14ac:dyDescent="0.25">
      <c r="B16" s="53" t="s">
        <v>54</v>
      </c>
      <c r="C16" s="54"/>
      <c r="D16" s="23" t="s">
        <v>77</v>
      </c>
      <c r="E16" s="24">
        <v>1</v>
      </c>
      <c r="F16" s="42"/>
      <c r="G16" s="9">
        <f>E16*F16</f>
        <v>0</v>
      </c>
    </row>
    <row r="17" spans="1:7" ht="24.6" customHeight="1" thickBot="1" x14ac:dyDescent="0.3">
      <c r="A17" s="3"/>
      <c r="B17" s="57" t="s">
        <v>32</v>
      </c>
      <c r="C17" s="58"/>
      <c r="D17" s="30" t="s">
        <v>55</v>
      </c>
      <c r="E17" s="38">
        <v>10000</v>
      </c>
      <c r="F17" s="40"/>
      <c r="G17" s="9">
        <f t="shared" ref="G17" si="0">E17*F17</f>
        <v>0</v>
      </c>
    </row>
    <row r="18" spans="1:7" ht="12.75" customHeight="1" thickTop="1" thickBot="1" x14ac:dyDescent="0.3">
      <c r="B18" s="65" t="s">
        <v>28</v>
      </c>
      <c r="C18" s="66"/>
      <c r="D18" s="67"/>
      <c r="E18" s="67"/>
      <c r="F18" s="67"/>
      <c r="G18" s="10">
        <f>SUM(G15:G17)</f>
        <v>0</v>
      </c>
    </row>
    <row r="19" spans="1:7" ht="12.75" customHeight="1" thickBot="1" x14ac:dyDescent="0.3">
      <c r="B19" s="28"/>
      <c r="C19" s="28"/>
      <c r="D19" s="28"/>
      <c r="E19" s="28"/>
      <c r="F19" s="28"/>
      <c r="G19" s="27"/>
    </row>
    <row r="20" spans="1:7" ht="12.75" customHeight="1" x14ac:dyDescent="0.25">
      <c r="B20" s="61" t="s">
        <v>70</v>
      </c>
      <c r="C20" s="62"/>
      <c r="D20" s="63"/>
      <c r="E20" s="63"/>
      <c r="F20" s="63"/>
      <c r="G20" s="64"/>
    </row>
    <row r="21" spans="1:7" ht="12.75" customHeight="1" x14ac:dyDescent="0.25">
      <c r="B21" s="11" t="s">
        <v>1</v>
      </c>
      <c r="C21" s="44"/>
      <c r="D21" s="12" t="s">
        <v>0</v>
      </c>
      <c r="E21" s="12" t="s">
        <v>2</v>
      </c>
      <c r="F21" s="12" t="s">
        <v>16</v>
      </c>
      <c r="G21" s="25" t="s">
        <v>30</v>
      </c>
    </row>
    <row r="22" spans="1:7" x14ac:dyDescent="0.25">
      <c r="A22" s="31"/>
      <c r="B22" s="53" t="s">
        <v>34</v>
      </c>
      <c r="C22" s="54"/>
      <c r="D22" s="23" t="s">
        <v>73</v>
      </c>
      <c r="E22" s="24">
        <v>571</v>
      </c>
      <c r="F22" s="40"/>
      <c r="G22" s="9">
        <f>E22*F22</f>
        <v>0</v>
      </c>
    </row>
    <row r="23" spans="1:7" x14ac:dyDescent="0.25">
      <c r="A23" s="31"/>
      <c r="B23" s="53" t="s">
        <v>35</v>
      </c>
      <c r="C23" s="54"/>
      <c r="D23" s="23" t="s">
        <v>73</v>
      </c>
      <c r="E23" s="24">
        <v>137</v>
      </c>
      <c r="F23" s="40"/>
      <c r="G23" s="9">
        <f t="shared" ref="G23:G29" si="1">E23*F23</f>
        <v>0</v>
      </c>
    </row>
    <row r="24" spans="1:7" x14ac:dyDescent="0.25">
      <c r="A24" s="31"/>
      <c r="B24" s="53" t="s">
        <v>71</v>
      </c>
      <c r="C24" s="54"/>
      <c r="D24" s="23" t="s">
        <v>73</v>
      </c>
      <c r="E24" s="24">
        <v>5</v>
      </c>
      <c r="F24" s="40"/>
      <c r="G24" s="9">
        <f t="shared" si="1"/>
        <v>0</v>
      </c>
    </row>
    <row r="25" spans="1:7" x14ac:dyDescent="0.25">
      <c r="A25" s="31"/>
      <c r="B25" s="53" t="s">
        <v>36</v>
      </c>
      <c r="C25" s="54"/>
      <c r="D25" s="23" t="s">
        <v>73</v>
      </c>
      <c r="E25" s="24">
        <v>8</v>
      </c>
      <c r="F25" s="40"/>
      <c r="G25" s="9">
        <f t="shared" si="1"/>
        <v>0</v>
      </c>
    </row>
    <row r="26" spans="1:7" x14ac:dyDescent="0.25">
      <c r="A26" s="31"/>
      <c r="B26" s="53" t="s">
        <v>72</v>
      </c>
      <c r="C26" s="54"/>
      <c r="D26" s="23" t="s">
        <v>73</v>
      </c>
      <c r="E26" s="24">
        <v>5</v>
      </c>
      <c r="F26" s="40"/>
      <c r="G26" s="9">
        <f t="shared" si="1"/>
        <v>0</v>
      </c>
    </row>
    <row r="27" spans="1:7" x14ac:dyDescent="0.25">
      <c r="A27" s="31"/>
      <c r="B27" s="53" t="s">
        <v>37</v>
      </c>
      <c r="C27" s="54"/>
      <c r="D27" s="23" t="s">
        <v>73</v>
      </c>
      <c r="E27" s="24">
        <v>600</v>
      </c>
      <c r="F27" s="40"/>
      <c r="G27" s="9">
        <f t="shared" si="1"/>
        <v>0</v>
      </c>
    </row>
    <row r="28" spans="1:7" x14ac:dyDescent="0.25">
      <c r="A28" s="31"/>
      <c r="B28" s="53" t="s">
        <v>38</v>
      </c>
      <c r="C28" s="54"/>
      <c r="D28" s="23" t="s">
        <v>73</v>
      </c>
      <c r="E28" s="24">
        <v>3</v>
      </c>
      <c r="F28" s="40"/>
      <c r="G28" s="9">
        <f t="shared" si="1"/>
        <v>0</v>
      </c>
    </row>
    <row r="29" spans="1:7" x14ac:dyDescent="0.25">
      <c r="A29" s="31"/>
      <c r="B29" s="53" t="s">
        <v>39</v>
      </c>
      <c r="C29" s="54"/>
      <c r="D29" s="23" t="s">
        <v>73</v>
      </c>
      <c r="E29" s="24">
        <v>100</v>
      </c>
      <c r="F29" s="40"/>
      <c r="G29" s="9">
        <f t="shared" si="1"/>
        <v>0</v>
      </c>
    </row>
    <row r="30" spans="1:7" x14ac:dyDescent="0.25">
      <c r="A30" s="31"/>
      <c r="B30" s="53" t="s">
        <v>40</v>
      </c>
      <c r="C30" s="54"/>
      <c r="D30" s="23" t="s">
        <v>73</v>
      </c>
      <c r="E30" s="24">
        <v>8</v>
      </c>
      <c r="F30" s="40"/>
      <c r="G30" s="9">
        <f t="shared" ref="G30:G34" si="2">E30*F30</f>
        <v>0</v>
      </c>
    </row>
    <row r="31" spans="1:7" x14ac:dyDescent="0.25">
      <c r="A31" s="31"/>
      <c r="B31" s="53" t="s">
        <v>41</v>
      </c>
      <c r="C31" s="54"/>
      <c r="D31" s="23" t="s">
        <v>73</v>
      </c>
      <c r="E31" s="24">
        <v>1</v>
      </c>
      <c r="F31" s="40"/>
      <c r="G31" s="9">
        <f t="shared" si="2"/>
        <v>0</v>
      </c>
    </row>
    <row r="32" spans="1:7" x14ac:dyDescent="0.25">
      <c r="A32" s="31"/>
      <c r="B32" s="53" t="s">
        <v>42</v>
      </c>
      <c r="C32" s="54"/>
      <c r="D32" s="23" t="s">
        <v>73</v>
      </c>
      <c r="E32" s="24">
        <v>7</v>
      </c>
      <c r="F32" s="40"/>
      <c r="G32" s="9">
        <f t="shared" si="2"/>
        <v>0</v>
      </c>
    </row>
    <row r="33" spans="1:7" x14ac:dyDescent="0.25">
      <c r="A33" s="31"/>
      <c r="B33" s="53" t="s">
        <v>43</v>
      </c>
      <c r="C33" s="54"/>
      <c r="D33" s="23" t="s">
        <v>73</v>
      </c>
      <c r="E33" s="24">
        <v>31</v>
      </c>
      <c r="F33" s="40"/>
      <c r="G33" s="9">
        <f t="shared" si="2"/>
        <v>0</v>
      </c>
    </row>
    <row r="34" spans="1:7" ht="13.8" thickBot="1" x14ac:dyDescent="0.3">
      <c r="A34" s="31"/>
      <c r="B34" s="55" t="s">
        <v>44</v>
      </c>
      <c r="C34" s="56"/>
      <c r="D34" s="23" t="s">
        <v>73</v>
      </c>
      <c r="E34" s="24">
        <v>50</v>
      </c>
      <c r="F34" s="40"/>
      <c r="G34" s="9">
        <f t="shared" si="2"/>
        <v>0</v>
      </c>
    </row>
    <row r="35" spans="1:7" ht="12.75" customHeight="1" thickTop="1" thickBot="1" x14ac:dyDescent="0.3">
      <c r="B35" s="65" t="s">
        <v>27</v>
      </c>
      <c r="C35" s="66"/>
      <c r="D35" s="67"/>
      <c r="E35" s="67"/>
      <c r="F35" s="67"/>
      <c r="G35" s="10">
        <f>SUM(G22:G34)</f>
        <v>0</v>
      </c>
    </row>
    <row r="36" spans="1:7" ht="12.75" customHeight="1" thickBot="1" x14ac:dyDescent="0.3">
      <c r="B36" s="28"/>
      <c r="C36" s="28"/>
      <c r="D36" s="28"/>
      <c r="E36" s="28"/>
      <c r="F36" s="28"/>
      <c r="G36" s="27"/>
    </row>
    <row r="37" spans="1:7" s="3" customFormat="1" ht="15.75" customHeight="1" x14ac:dyDescent="0.25">
      <c r="B37" s="61" t="s">
        <v>56</v>
      </c>
      <c r="C37" s="62"/>
      <c r="D37" s="63"/>
      <c r="E37" s="63"/>
      <c r="F37" s="63"/>
      <c r="G37" s="64"/>
    </row>
    <row r="38" spans="1:7" s="2" customFormat="1" ht="40.5" customHeight="1" x14ac:dyDescent="0.25">
      <c r="B38" s="11" t="s">
        <v>1</v>
      </c>
      <c r="C38" s="44"/>
      <c r="D38" s="12" t="s">
        <v>0</v>
      </c>
      <c r="E38" s="12" t="s">
        <v>65</v>
      </c>
      <c r="F38" s="12" t="s">
        <v>16</v>
      </c>
      <c r="G38" s="25" t="s">
        <v>30</v>
      </c>
    </row>
    <row r="39" spans="1:7" x14ac:dyDescent="0.25">
      <c r="B39" s="53" t="s">
        <v>45</v>
      </c>
      <c r="C39" s="54"/>
      <c r="D39" s="23" t="s">
        <v>74</v>
      </c>
      <c r="E39" s="24">
        <v>20</v>
      </c>
      <c r="F39" s="40"/>
      <c r="G39" s="9">
        <f>E39*F39</f>
        <v>0</v>
      </c>
    </row>
    <row r="40" spans="1:7" x14ac:dyDescent="0.25">
      <c r="B40" s="53" t="s">
        <v>47</v>
      </c>
      <c r="C40" s="54"/>
      <c r="D40" s="23" t="s">
        <v>74</v>
      </c>
      <c r="E40" s="24">
        <v>600</v>
      </c>
      <c r="F40" s="40"/>
      <c r="G40" s="9">
        <f>E40*F40</f>
        <v>0</v>
      </c>
    </row>
    <row r="41" spans="1:7" x14ac:dyDescent="0.25">
      <c r="B41" s="53" t="s">
        <v>46</v>
      </c>
      <c r="C41" s="54"/>
      <c r="D41" s="23" t="s">
        <v>74</v>
      </c>
      <c r="E41" s="24">
        <v>120</v>
      </c>
      <c r="F41" s="40"/>
      <c r="G41" s="9">
        <f>E41*F41</f>
        <v>0</v>
      </c>
    </row>
    <row r="42" spans="1:7" x14ac:dyDescent="0.25">
      <c r="B42" s="53" t="s">
        <v>76</v>
      </c>
      <c r="C42" s="54"/>
      <c r="D42" s="23" t="s">
        <v>74</v>
      </c>
      <c r="E42" s="24">
        <v>150</v>
      </c>
      <c r="F42" s="40"/>
      <c r="G42" s="9">
        <f t="shared" ref="G42:G43" si="3">E42*F42</f>
        <v>0</v>
      </c>
    </row>
    <row r="43" spans="1:7" ht="13.8" thickBot="1" x14ac:dyDescent="0.3">
      <c r="B43" s="55" t="s">
        <v>57</v>
      </c>
      <c r="C43" s="56"/>
      <c r="D43" s="23" t="s">
        <v>74</v>
      </c>
      <c r="E43" s="46">
        <v>1</v>
      </c>
      <c r="F43" s="47"/>
      <c r="G43" s="48">
        <f t="shared" si="3"/>
        <v>0</v>
      </c>
    </row>
    <row r="44" spans="1:7" ht="14.4" thickTop="1" thickBot="1" x14ac:dyDescent="0.3">
      <c r="B44" s="65" t="s">
        <v>52</v>
      </c>
      <c r="C44" s="66"/>
      <c r="D44" s="67"/>
      <c r="E44" s="67"/>
      <c r="F44" s="67"/>
      <c r="G44" s="10">
        <f>SUM(G39:G43)</f>
        <v>0</v>
      </c>
    </row>
    <row r="45" spans="1:7" ht="13.8" thickBot="1" x14ac:dyDescent="0.3">
      <c r="B45" s="26"/>
      <c r="C45" s="26"/>
      <c r="D45" s="26"/>
      <c r="E45" s="26"/>
      <c r="F45" s="26"/>
      <c r="G45" s="27"/>
    </row>
    <row r="46" spans="1:7" x14ac:dyDescent="0.25">
      <c r="B46" s="68" t="s">
        <v>25</v>
      </c>
      <c r="C46" s="69"/>
      <c r="D46" s="69"/>
      <c r="E46" s="69"/>
      <c r="F46" s="69"/>
      <c r="G46" s="70"/>
    </row>
    <row r="47" spans="1:7" ht="37.799999999999997" customHeight="1" x14ac:dyDescent="0.25">
      <c r="B47" s="11" t="s">
        <v>1</v>
      </c>
      <c r="C47" s="44"/>
      <c r="D47" s="12" t="s">
        <v>0</v>
      </c>
      <c r="E47" s="12" t="s">
        <v>65</v>
      </c>
      <c r="F47" s="12" t="s">
        <v>16</v>
      </c>
      <c r="G47" s="25" t="s">
        <v>30</v>
      </c>
    </row>
    <row r="48" spans="1:7" x14ac:dyDescent="0.25">
      <c r="A48" s="31"/>
      <c r="B48" s="53" t="s">
        <v>24</v>
      </c>
      <c r="C48" s="54"/>
      <c r="D48" s="23" t="s">
        <v>74</v>
      </c>
      <c r="E48" s="32">
        <v>1</v>
      </c>
      <c r="F48" s="39"/>
      <c r="G48" s="9">
        <f>E48*F48</f>
        <v>0</v>
      </c>
    </row>
    <row r="49" spans="1:7" ht="25.8" customHeight="1" thickBot="1" x14ac:dyDescent="0.3">
      <c r="A49" s="31"/>
      <c r="B49" s="55" t="s">
        <v>58</v>
      </c>
      <c r="C49" s="56"/>
      <c r="D49" s="23" t="s">
        <v>74</v>
      </c>
      <c r="E49" s="33">
        <v>1</v>
      </c>
      <c r="F49" s="39"/>
      <c r="G49" s="9">
        <f>E49*F49</f>
        <v>0</v>
      </c>
    </row>
    <row r="50" spans="1:7" ht="14.4" thickTop="1" thickBot="1" x14ac:dyDescent="0.3">
      <c r="B50" s="65" t="s">
        <v>78</v>
      </c>
      <c r="C50" s="66"/>
      <c r="D50" s="67"/>
      <c r="E50" s="67"/>
      <c r="F50" s="67"/>
      <c r="G50" s="10">
        <f>SUM(G48:G49)</f>
        <v>0</v>
      </c>
    </row>
    <row r="51" spans="1:7" ht="15" customHeight="1" thickBot="1" x14ac:dyDescent="0.3">
      <c r="B51" s="26"/>
      <c r="C51" s="26"/>
      <c r="D51" s="26"/>
      <c r="E51" s="26"/>
      <c r="F51" s="26"/>
      <c r="G51" s="27"/>
    </row>
    <row r="52" spans="1:7" s="5" customFormat="1" ht="16.5" customHeight="1" x14ac:dyDescent="0.3">
      <c r="B52" s="68" t="s">
        <v>26</v>
      </c>
      <c r="C52" s="69"/>
      <c r="D52" s="69"/>
      <c r="E52" s="69"/>
      <c r="F52" s="69"/>
      <c r="G52" s="70"/>
    </row>
    <row r="53" spans="1:7" s="6" customFormat="1" ht="39" customHeight="1" x14ac:dyDescent="0.25">
      <c r="B53" s="11" t="s">
        <v>1</v>
      </c>
      <c r="C53" s="44" t="s">
        <v>69</v>
      </c>
      <c r="D53" s="12" t="s">
        <v>0</v>
      </c>
      <c r="E53" s="12" t="s">
        <v>2</v>
      </c>
      <c r="F53" s="12" t="s">
        <v>16</v>
      </c>
      <c r="G53" s="25" t="s">
        <v>75</v>
      </c>
    </row>
    <row r="54" spans="1:7" s="7" customFormat="1" ht="12" x14ac:dyDescent="0.2">
      <c r="B54" s="22" t="s">
        <v>53</v>
      </c>
      <c r="C54" s="39"/>
      <c r="D54" s="34" t="s">
        <v>19</v>
      </c>
      <c r="E54" s="35">
        <v>30</v>
      </c>
      <c r="F54" s="39"/>
      <c r="G54" s="9">
        <f>E54*F54</f>
        <v>0</v>
      </c>
    </row>
    <row r="55" spans="1:7" s="7" customFormat="1" ht="12" x14ac:dyDescent="0.2">
      <c r="B55" s="22" t="s">
        <v>50</v>
      </c>
      <c r="C55" s="39"/>
      <c r="D55" s="45" t="s">
        <v>19</v>
      </c>
      <c r="E55" s="37">
        <v>21</v>
      </c>
      <c r="F55" s="39"/>
      <c r="G55" s="9">
        <f t="shared" ref="G55:G58" si="4">E55*F55</f>
        <v>0</v>
      </c>
    </row>
    <row r="56" spans="1:7" s="7" customFormat="1" ht="12" x14ac:dyDescent="0.2">
      <c r="B56" s="22" t="s">
        <v>51</v>
      </c>
      <c r="C56" s="39"/>
      <c r="D56" s="45" t="s">
        <v>19</v>
      </c>
      <c r="E56" s="37">
        <v>20</v>
      </c>
      <c r="F56" s="39"/>
      <c r="G56" s="9">
        <f t="shared" si="4"/>
        <v>0</v>
      </c>
    </row>
    <row r="57" spans="1:7" s="7" customFormat="1" ht="12.6" thickBot="1" x14ac:dyDescent="0.25">
      <c r="B57" s="22" t="s">
        <v>49</v>
      </c>
      <c r="C57" s="39"/>
      <c r="D57" s="36" t="s">
        <v>19</v>
      </c>
      <c r="E57" s="33">
        <v>20</v>
      </c>
      <c r="F57" s="39"/>
      <c r="G57" s="9">
        <f t="shared" si="4"/>
        <v>0</v>
      </c>
    </row>
    <row r="58" spans="1:7" s="7" customFormat="1" thickTop="1" thickBot="1" x14ac:dyDescent="0.25">
      <c r="B58" s="22" t="s">
        <v>59</v>
      </c>
      <c r="C58" s="39"/>
      <c r="D58" s="36" t="s">
        <v>19</v>
      </c>
      <c r="E58" s="49">
        <v>10</v>
      </c>
      <c r="F58" s="50"/>
      <c r="G58" s="48">
        <f t="shared" si="4"/>
        <v>0</v>
      </c>
    </row>
    <row r="59" spans="1:7" s="7" customFormat="1" ht="14.25" customHeight="1" thickTop="1" thickBot="1" x14ac:dyDescent="0.25">
      <c r="B59" s="65" t="s">
        <v>68</v>
      </c>
      <c r="C59" s="66"/>
      <c r="D59" s="67"/>
      <c r="E59" s="67"/>
      <c r="F59" s="67"/>
      <c r="G59" s="10">
        <f>SUM(G54:G58)</f>
        <v>0</v>
      </c>
    </row>
    <row r="60" spans="1:7" s="7" customFormat="1" ht="14.25" customHeight="1" thickBot="1" x14ac:dyDescent="0.25">
      <c r="B60" s="28"/>
      <c r="C60" s="28"/>
      <c r="D60" s="28"/>
      <c r="E60" s="28"/>
      <c r="F60" s="28"/>
      <c r="G60" s="27"/>
    </row>
    <row r="61" spans="1:7" s="7" customFormat="1" ht="14.25" customHeight="1" x14ac:dyDescent="0.2">
      <c r="B61" s="68" t="s">
        <v>66</v>
      </c>
      <c r="C61" s="69"/>
      <c r="D61" s="69"/>
      <c r="E61" s="69"/>
      <c r="F61" s="69"/>
      <c r="G61" s="70"/>
    </row>
    <row r="62" spans="1:7" s="7" customFormat="1" ht="27.6" customHeight="1" x14ac:dyDescent="0.2">
      <c r="B62" s="11" t="s">
        <v>1</v>
      </c>
      <c r="C62" s="44"/>
      <c r="D62" s="12" t="s">
        <v>0</v>
      </c>
      <c r="E62" s="12" t="s">
        <v>2</v>
      </c>
      <c r="F62" s="12" t="s">
        <v>16</v>
      </c>
      <c r="G62" s="25" t="s">
        <v>75</v>
      </c>
    </row>
    <row r="63" spans="1:7" s="7" customFormat="1" ht="12" x14ac:dyDescent="0.2">
      <c r="B63" s="53" t="s">
        <v>48</v>
      </c>
      <c r="C63" s="54"/>
      <c r="D63" s="34" t="s">
        <v>20</v>
      </c>
      <c r="E63" s="35">
        <v>10</v>
      </c>
      <c r="F63" s="39"/>
      <c r="G63" s="9">
        <f>E63*F63</f>
        <v>0</v>
      </c>
    </row>
    <row r="64" spans="1:7" s="7" customFormat="1" ht="12" x14ac:dyDescent="0.2">
      <c r="B64" s="53" t="s">
        <v>60</v>
      </c>
      <c r="C64" s="54"/>
      <c r="D64" s="34" t="s">
        <v>20</v>
      </c>
      <c r="E64" s="35">
        <v>10</v>
      </c>
      <c r="F64" s="39"/>
      <c r="G64" s="9">
        <f t="shared" ref="G64:G66" si="5">E64*F64</f>
        <v>0</v>
      </c>
    </row>
    <row r="65" spans="2:7" s="7" customFormat="1" ht="12" x14ac:dyDescent="0.2">
      <c r="B65" s="53" t="s">
        <v>61</v>
      </c>
      <c r="C65" s="54"/>
      <c r="D65" s="34" t="s">
        <v>20</v>
      </c>
      <c r="E65" s="37">
        <v>10</v>
      </c>
      <c r="F65" s="39"/>
      <c r="G65" s="9">
        <f t="shared" si="5"/>
        <v>0</v>
      </c>
    </row>
    <row r="66" spans="2:7" s="7" customFormat="1" ht="12" x14ac:dyDescent="0.2">
      <c r="B66" s="53" t="s">
        <v>62</v>
      </c>
      <c r="C66" s="54"/>
      <c r="D66" s="34" t="s">
        <v>20</v>
      </c>
      <c r="E66" s="37">
        <v>10</v>
      </c>
      <c r="F66" s="39"/>
      <c r="G66" s="9">
        <f t="shared" si="5"/>
        <v>0</v>
      </c>
    </row>
    <row r="67" spans="2:7" s="7" customFormat="1" ht="13.8" customHeight="1" thickBot="1" x14ac:dyDescent="0.25">
      <c r="B67" s="55" t="s">
        <v>63</v>
      </c>
      <c r="C67" s="56"/>
      <c r="D67" s="36" t="s">
        <v>20</v>
      </c>
      <c r="E67" s="33">
        <v>10</v>
      </c>
      <c r="F67" s="39"/>
      <c r="G67" s="9">
        <f>E67*F67</f>
        <v>0</v>
      </c>
    </row>
    <row r="68" spans="2:7" s="7" customFormat="1" ht="14.25" customHeight="1" thickTop="1" thickBot="1" x14ac:dyDescent="0.25">
      <c r="B68" s="65" t="s">
        <v>67</v>
      </c>
      <c r="C68" s="66"/>
      <c r="D68" s="67"/>
      <c r="E68" s="67"/>
      <c r="F68" s="67"/>
      <c r="G68" s="10">
        <f>SUM(G63:G67)</f>
        <v>0</v>
      </c>
    </row>
    <row r="69" spans="2:7" ht="13.8" thickBot="1" x14ac:dyDescent="0.3">
      <c r="B69" s="13"/>
      <c r="C69" s="13"/>
      <c r="D69" s="13"/>
      <c r="E69" s="13"/>
      <c r="F69" s="13"/>
      <c r="G69" s="14"/>
    </row>
    <row r="70" spans="2:7" ht="24" customHeight="1" x14ac:dyDescent="0.25">
      <c r="B70" s="82" t="s">
        <v>3</v>
      </c>
      <c r="C70" s="83"/>
      <c r="D70" s="83"/>
      <c r="E70" s="83"/>
      <c r="F70" s="83"/>
      <c r="G70" s="17"/>
    </row>
    <row r="71" spans="2:7" ht="28.2" customHeight="1" x14ac:dyDescent="0.25">
      <c r="B71" s="77" t="s">
        <v>1</v>
      </c>
      <c r="C71" s="78"/>
      <c r="D71" s="78"/>
      <c r="E71" s="78"/>
      <c r="F71" s="78"/>
      <c r="G71" s="51" t="s">
        <v>17</v>
      </c>
    </row>
    <row r="72" spans="2:7" x14ac:dyDescent="0.25">
      <c r="B72" s="71" t="str">
        <f>B11</f>
        <v>I Totale kosten uitrolfase</v>
      </c>
      <c r="C72" s="72"/>
      <c r="D72" s="72"/>
      <c r="E72" s="72"/>
      <c r="F72" s="72"/>
      <c r="G72" s="19">
        <f>G11</f>
        <v>0</v>
      </c>
    </row>
    <row r="73" spans="2:7" x14ac:dyDescent="0.25">
      <c r="B73" s="71" t="str">
        <f>B18</f>
        <v>II Totale Algemene kosten</v>
      </c>
      <c r="C73" s="72"/>
      <c r="D73" s="72"/>
      <c r="E73" s="72"/>
      <c r="F73" s="72"/>
      <c r="G73" s="19">
        <f>G18</f>
        <v>0</v>
      </c>
    </row>
    <row r="74" spans="2:7" x14ac:dyDescent="0.25">
      <c r="B74" s="71" t="str">
        <f>B35</f>
        <v>III Totale kosten profielen en licenties</v>
      </c>
      <c r="C74" s="72"/>
      <c r="D74" s="72"/>
      <c r="E74" s="72"/>
      <c r="F74" s="72"/>
      <c r="G74" s="19">
        <f>G35</f>
        <v>0</v>
      </c>
    </row>
    <row r="75" spans="2:7" x14ac:dyDescent="0.25">
      <c r="B75" s="71" t="str">
        <f>B44</f>
        <v>IV Totale bundelkosten vast en mobiel</v>
      </c>
      <c r="C75" s="72"/>
      <c r="D75" s="72"/>
      <c r="E75" s="72"/>
      <c r="F75" s="72"/>
      <c r="G75" s="19">
        <f>G44</f>
        <v>0</v>
      </c>
    </row>
    <row r="76" spans="2:7" x14ac:dyDescent="0.25">
      <c r="B76" s="71" t="str">
        <f>B50</f>
        <v>V Totale Beheerkosten</v>
      </c>
      <c r="C76" s="72"/>
      <c r="D76" s="72"/>
      <c r="E76" s="72"/>
      <c r="F76" s="72"/>
      <c r="G76" s="19">
        <f>G50</f>
        <v>0</v>
      </c>
    </row>
    <row r="77" spans="2:7" x14ac:dyDescent="0.25">
      <c r="B77" s="71" t="str">
        <f>B59</f>
        <v>VI Totale kosten Apparatuur</v>
      </c>
      <c r="C77" s="72"/>
      <c r="D77" s="72"/>
      <c r="E77" s="72"/>
      <c r="F77" s="72"/>
      <c r="G77" s="19">
        <f>G59</f>
        <v>0</v>
      </c>
    </row>
    <row r="78" spans="2:7" ht="13.8" thickBot="1" x14ac:dyDescent="0.3">
      <c r="B78" s="73" t="str">
        <f>B68</f>
        <v>VII Totale kosten Aanvullende additionele dienstverlening</v>
      </c>
      <c r="C78" s="74"/>
      <c r="D78" s="74"/>
      <c r="E78" s="74"/>
      <c r="F78" s="74"/>
      <c r="G78" s="19">
        <f>G68</f>
        <v>0</v>
      </c>
    </row>
    <row r="79" spans="2:7" ht="15.6" customHeight="1" thickTop="1" thickBot="1" x14ac:dyDescent="0.3">
      <c r="B79" s="75" t="s">
        <v>18</v>
      </c>
      <c r="C79" s="76"/>
      <c r="D79" s="76"/>
      <c r="E79" s="76"/>
      <c r="F79" s="76"/>
      <c r="G79" s="20">
        <f>SUM(G72:G78)</f>
        <v>0</v>
      </c>
    </row>
    <row r="80" spans="2:7" ht="13.8" thickBot="1" x14ac:dyDescent="0.3">
      <c r="B80" s="16"/>
      <c r="C80" s="16"/>
      <c r="D80" s="7"/>
      <c r="E80" s="7"/>
      <c r="F80" s="7"/>
      <c r="G80" s="7"/>
    </row>
    <row r="81" spans="2:7" ht="25.5" customHeight="1" x14ac:dyDescent="0.25">
      <c r="B81" s="61" t="s">
        <v>4</v>
      </c>
      <c r="C81" s="62"/>
      <c r="D81" s="63"/>
      <c r="E81" s="63"/>
      <c r="F81" s="63"/>
      <c r="G81" s="64"/>
    </row>
    <row r="82" spans="2:7" x14ac:dyDescent="0.25">
      <c r="B82" s="8" t="s">
        <v>5</v>
      </c>
      <c r="C82" s="43"/>
      <c r="D82" s="59"/>
      <c r="E82" s="59"/>
      <c r="F82" s="59"/>
      <c r="G82" s="60"/>
    </row>
    <row r="83" spans="2:7" x14ac:dyDescent="0.25">
      <c r="B83" s="8" t="s">
        <v>6</v>
      </c>
      <c r="C83" s="43"/>
      <c r="D83" s="59"/>
      <c r="E83" s="59"/>
      <c r="F83" s="59"/>
      <c r="G83" s="60"/>
    </row>
    <row r="84" spans="2:7" ht="15" customHeight="1" x14ac:dyDescent="0.25">
      <c r="B84" s="8" t="s">
        <v>7</v>
      </c>
      <c r="C84" s="43"/>
      <c r="D84" s="59"/>
      <c r="E84" s="59"/>
      <c r="F84" s="59"/>
      <c r="G84" s="60"/>
    </row>
    <row r="85" spans="2:7" x14ac:dyDescent="0.25">
      <c r="B85" s="8" t="s">
        <v>8</v>
      </c>
      <c r="C85" s="43"/>
      <c r="D85" s="59"/>
      <c r="E85" s="59"/>
      <c r="F85" s="59"/>
      <c r="G85" s="60"/>
    </row>
    <row r="86" spans="2:7" ht="57" customHeight="1" thickBot="1" x14ac:dyDescent="0.3">
      <c r="B86" s="15" t="s">
        <v>9</v>
      </c>
      <c r="C86" s="52"/>
      <c r="D86" s="79"/>
      <c r="E86" s="79"/>
      <c r="F86" s="79"/>
      <c r="G86" s="80"/>
    </row>
    <row r="87" spans="2:7" x14ac:dyDescent="0.25">
      <c r="B87" s="7"/>
      <c r="C87" s="7"/>
      <c r="D87" s="7"/>
      <c r="E87" s="7"/>
      <c r="F87" s="7"/>
      <c r="G87" s="7"/>
    </row>
    <row r="88" spans="2:7" x14ac:dyDescent="0.25">
      <c r="B88" s="7"/>
      <c r="C88" s="7"/>
      <c r="D88" s="7"/>
      <c r="E88" s="7"/>
      <c r="F88" s="7"/>
      <c r="G88" s="7"/>
    </row>
    <row r="89" spans="2:7" x14ac:dyDescent="0.25">
      <c r="B89" s="7"/>
      <c r="C89" s="7"/>
      <c r="D89" s="7"/>
      <c r="E89" s="7"/>
      <c r="F89" s="7"/>
      <c r="G89" s="7"/>
    </row>
    <row r="90" spans="2:7" x14ac:dyDescent="0.25">
      <c r="B90" s="7"/>
      <c r="C90" s="7"/>
      <c r="D90" s="7"/>
      <c r="E90" s="7"/>
      <c r="F90" s="7"/>
      <c r="G90" s="7"/>
    </row>
    <row r="91" spans="2:7" x14ac:dyDescent="0.25">
      <c r="B91" s="7"/>
      <c r="C91" s="7"/>
      <c r="D91" s="7"/>
      <c r="E91" s="7"/>
      <c r="F91" s="7"/>
      <c r="G91" s="7"/>
    </row>
    <row r="92" spans="2:7" x14ac:dyDescent="0.25">
      <c r="B92" s="7"/>
      <c r="C92" s="7"/>
      <c r="D92" s="7"/>
      <c r="E92" s="7"/>
      <c r="F92" s="7"/>
      <c r="G92" s="7"/>
    </row>
    <row r="93" spans="2:7" x14ac:dyDescent="0.25">
      <c r="B93" s="7"/>
      <c r="C93" s="7"/>
      <c r="D93" s="7"/>
      <c r="E93" s="7"/>
      <c r="F93" s="7"/>
      <c r="G93" s="7"/>
    </row>
    <row r="94" spans="2:7" x14ac:dyDescent="0.25">
      <c r="B94" s="7"/>
      <c r="C94" s="7"/>
      <c r="D94" s="7"/>
      <c r="E94" s="7"/>
      <c r="F94" s="7"/>
      <c r="G94" s="7"/>
    </row>
    <row r="95" spans="2:7" x14ac:dyDescent="0.25">
      <c r="B95" s="7"/>
      <c r="C95" s="7"/>
      <c r="D95" s="7"/>
      <c r="E95" s="7"/>
      <c r="F95" s="7"/>
      <c r="G95" s="7"/>
    </row>
    <row r="96" spans="2:7" x14ac:dyDescent="0.25">
      <c r="B96" s="7"/>
      <c r="C96" s="7"/>
      <c r="D96" s="7"/>
      <c r="E96" s="7"/>
      <c r="F96" s="7"/>
      <c r="G96" s="7"/>
    </row>
    <row r="97" spans="2:7" x14ac:dyDescent="0.25">
      <c r="B97" s="7"/>
      <c r="C97" s="7"/>
      <c r="D97" s="7"/>
      <c r="E97" s="7"/>
      <c r="F97" s="7"/>
      <c r="G97" s="7"/>
    </row>
    <row r="98" spans="2:7" x14ac:dyDescent="0.25">
      <c r="B98" s="7"/>
      <c r="C98" s="7"/>
      <c r="D98" s="7"/>
      <c r="E98" s="7"/>
      <c r="F98" s="7"/>
      <c r="G98" s="7"/>
    </row>
    <row r="99" spans="2:7" x14ac:dyDescent="0.25">
      <c r="B99" s="7"/>
      <c r="C99" s="7"/>
      <c r="D99" s="7"/>
      <c r="E99" s="7"/>
      <c r="F99" s="7"/>
      <c r="G99" s="7"/>
    </row>
    <row r="100" spans="2:7" x14ac:dyDescent="0.25">
      <c r="B100" s="7"/>
      <c r="C100" s="7"/>
      <c r="D100" s="7"/>
      <c r="E100" s="7"/>
      <c r="F100" s="7"/>
      <c r="G100" s="7"/>
    </row>
    <row r="101" spans="2:7" x14ac:dyDescent="0.25">
      <c r="B101" s="7"/>
      <c r="C101" s="7"/>
      <c r="D101" s="7"/>
      <c r="E101" s="7"/>
      <c r="F101" s="7"/>
      <c r="G101" s="7"/>
    </row>
    <row r="102" spans="2:7" x14ac:dyDescent="0.25">
      <c r="B102" s="7"/>
      <c r="C102" s="7"/>
      <c r="D102" s="7"/>
      <c r="E102" s="7"/>
      <c r="F102" s="7"/>
      <c r="G102" s="7"/>
    </row>
    <row r="103" spans="2:7" x14ac:dyDescent="0.25">
      <c r="B103" s="7"/>
      <c r="C103" s="7"/>
      <c r="D103" s="7"/>
      <c r="E103" s="7"/>
      <c r="F103" s="7"/>
      <c r="G103" s="7"/>
    </row>
    <row r="104" spans="2:7" x14ac:dyDescent="0.25">
      <c r="B104" s="7"/>
      <c r="C104" s="7"/>
      <c r="D104" s="7"/>
      <c r="E104" s="7"/>
      <c r="F104" s="7"/>
      <c r="G104" s="7"/>
    </row>
    <row r="105" spans="2:7" x14ac:dyDescent="0.25">
      <c r="B105" s="7"/>
      <c r="C105" s="7"/>
      <c r="D105" s="7"/>
      <c r="E105" s="7"/>
      <c r="F105" s="7"/>
      <c r="G105" s="7"/>
    </row>
    <row r="106" spans="2:7" x14ac:dyDescent="0.25">
      <c r="B106" s="7"/>
      <c r="C106" s="7"/>
      <c r="D106" s="7"/>
      <c r="E106" s="7"/>
      <c r="F106" s="7"/>
      <c r="G106" s="7"/>
    </row>
  </sheetData>
  <sheetProtection algorithmName="SHA-512" hashValue="AIMexPkvoIHBl7hIQTO+lT7JVlekp0oZoeE+vFFqr9yr5F0qSJksdHPS1nmFti7NXeZdWbI1z6NqndidN5mauw==" saltValue="pWCcfGy9YUXtQBn4aH40jA==" spinCount="100000" sheet="1" selectLockedCells="1"/>
  <protectedRanges>
    <protectedRange sqref="C82:G86" name="Range2"/>
    <protectedRange sqref="F63:F67 F8:F10 C54:C58 F54:F58 F48:F49 F39:F43 F22:F34 F15:F17" name="Range1"/>
  </protectedRanges>
  <mergeCells count="62">
    <mergeCell ref="D86:G86"/>
    <mergeCell ref="B2:G2"/>
    <mergeCell ref="B70:F70"/>
    <mergeCell ref="B6:G6"/>
    <mergeCell ref="B11:F11"/>
    <mergeCell ref="B37:G37"/>
    <mergeCell ref="B44:F44"/>
    <mergeCell ref="B59:F59"/>
    <mergeCell ref="B52:G52"/>
    <mergeCell ref="B50:F50"/>
    <mergeCell ref="B46:G46"/>
    <mergeCell ref="B13:G13"/>
    <mergeCell ref="B18:F18"/>
    <mergeCell ref="D85:G85"/>
    <mergeCell ref="B81:G81"/>
    <mergeCell ref="D82:G82"/>
    <mergeCell ref="D83:G83"/>
    <mergeCell ref="B20:G20"/>
    <mergeCell ref="B35:F35"/>
    <mergeCell ref="D84:G84"/>
    <mergeCell ref="B61:G61"/>
    <mergeCell ref="B68:F68"/>
    <mergeCell ref="B72:F72"/>
    <mergeCell ref="B73:F73"/>
    <mergeCell ref="B74:F74"/>
    <mergeCell ref="B75:F75"/>
    <mergeCell ref="B76:F76"/>
    <mergeCell ref="B77:F77"/>
    <mergeCell ref="B78:F78"/>
    <mergeCell ref="B79:F79"/>
    <mergeCell ref="B71:F71"/>
    <mergeCell ref="B67:C67"/>
    <mergeCell ref="B66:C66"/>
    <mergeCell ref="B65:C65"/>
    <mergeCell ref="B64:C64"/>
    <mergeCell ref="B63:C63"/>
    <mergeCell ref="B49:C49"/>
    <mergeCell ref="B48:C48"/>
    <mergeCell ref="B39:C39"/>
    <mergeCell ref="B40:C40"/>
    <mergeCell ref="B41:C41"/>
    <mergeCell ref="B42:C42"/>
    <mergeCell ref="B43:C43"/>
    <mergeCell ref="B34:C34"/>
    <mergeCell ref="B15:C15"/>
    <mergeCell ref="B16:C16"/>
    <mergeCell ref="B17:C17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9:C9"/>
    <mergeCell ref="B8:C8"/>
    <mergeCell ref="B10:C10"/>
    <mergeCell ref="B32:C32"/>
    <mergeCell ref="B33:C33"/>
  </mergeCells>
  <phoneticPr fontId="0" type="noConversion"/>
  <dataValidations count="1">
    <dataValidation type="decimal" operator="greaterThan" allowBlank="1" showInputMessage="1" showErrorMessage="1" sqref="F22:F34 F39:F43 F8:F10 F15:F17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 xml:space="preserve">&amp;L
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2" ma:contentTypeDescription="Een nieuw document maken." ma:contentTypeScope="" ma:versionID="5ba60a9c477bb49b3d7a5a702e20c25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8b998c89727b3ad547406fd111159152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412077-F38B-43FD-8003-B1F93D079358}">
  <ds:schemaRefs>
    <ds:schemaRef ds:uri="http://purl.org/dc/terms/"/>
    <ds:schemaRef ds:uri="http://schemas.openxmlformats.org/package/2006/metadata/core-properties"/>
    <ds:schemaRef ds:uri="9a477c5c-e2e6-42f9-8df8-55e884421fa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4D5BFE-827F-4AF0-B984-265C59E78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481252-2DDA-41BA-A2F6-CB35BDAB99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Prijsblad</vt:lpstr>
      <vt:lpstr>Prijsblad!Print_Area</vt:lpstr>
    </vt:vector>
  </TitlesOfParts>
  <Company>Benefit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Prijsblad</dc:title>
  <dc:creator>MarkJ</dc:creator>
  <cp:lastModifiedBy>Berend van der Hoeven</cp:lastModifiedBy>
  <cp:lastPrinted>2016-02-16T18:50:15Z</cp:lastPrinted>
  <dcterms:created xsi:type="dcterms:W3CDTF">2009-06-11T12:14:07Z</dcterms:created>
  <dcterms:modified xsi:type="dcterms:W3CDTF">2021-07-06T12:25:10Z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</Properties>
</file>