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I:\Inkoopprojecten\Infra &amp; Facilitair\2021-08 Smeerinstallaties metro\11. Definitief inschrijvingsleidraad en bijlagen\"/>
    </mc:Choice>
  </mc:AlternateContent>
  <xr:revisionPtr revIDLastSave="0" documentId="13_ncr:1_{510558DA-8B7C-42DD-82BA-C095431D69D1}" xr6:coauthVersionLast="45" xr6:coauthVersionMax="45" xr10:uidLastSave="{00000000-0000-0000-0000-000000000000}"/>
  <bookViews>
    <workbookView xWindow="-120" yWindow="-120" windowWidth="27990" windowHeight="14010" xr2:uid="{CC1F7FBF-8ABE-4B63-BD0D-AC73D407CD34}"/>
  </bookViews>
  <sheets>
    <sheet name="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2" i="1" l="1"/>
  <c r="F33" i="1" s="1"/>
  <c r="F27" i="1"/>
  <c r="F26" i="1"/>
  <c r="F25" i="1"/>
  <c r="F24" i="1"/>
  <c r="F16" i="1"/>
  <c r="F15" i="1"/>
  <c r="F14" i="1"/>
  <c r="F13" i="1"/>
  <c r="F20" i="1" l="1"/>
  <c r="F21" i="1" s="1"/>
  <c r="F28" i="1"/>
  <c r="F29" i="1" s="1"/>
  <c r="F17" i="1"/>
  <c r="F35" i="1" l="1"/>
</calcChain>
</file>

<file path=xl/sharedStrings.xml><?xml version="1.0" encoding="utf-8"?>
<sst xmlns="http://schemas.openxmlformats.org/spreadsheetml/2006/main" count="57" uniqueCount="37">
  <si>
    <t>Datum:</t>
  </si>
  <si>
    <t xml:space="preserve">prijs per stuk in € </t>
  </si>
  <si>
    <t>0 tot 20</t>
  </si>
  <si>
    <t>21 tot 40</t>
  </si>
  <si>
    <t>41 tot 60</t>
  </si>
  <si>
    <t>60 of meer</t>
  </si>
  <si>
    <t>Fictieve inschrijfprijs</t>
  </si>
  <si>
    <t>A</t>
  </si>
  <si>
    <t>Levering en plaatsing</t>
  </si>
  <si>
    <t>B</t>
  </si>
  <si>
    <t>Calamiteiten / Service / Onderhoud / Beheer</t>
  </si>
  <si>
    <t>Levering en plaatsing sporstaafconditioneringsysteem</t>
  </si>
  <si>
    <t>Calamiteiten / Service / Onderhoud / Beheer Sporstaafconditioneringssysteem</t>
  </si>
  <si>
    <t>Prijs per stuk per jaar</t>
  </si>
  <si>
    <t>C</t>
  </si>
  <si>
    <t>Opleiding</t>
  </si>
  <si>
    <t>Opleiding voor 4 personen van GVB</t>
  </si>
  <si>
    <t>Opgave van %</t>
  </si>
  <si>
    <t>Opdracht in één keer</t>
  </si>
  <si>
    <t>D</t>
  </si>
  <si>
    <t>Prijs per keer</t>
  </si>
  <si>
    <t>Subtotaal</t>
  </si>
  <si>
    <t>Organisatie:</t>
  </si>
  <si>
    <r>
      <rPr>
        <b/>
        <sz val="10"/>
        <color theme="1"/>
        <rFont val="Arial"/>
        <family val="2"/>
      </rPr>
      <t>Naam rechtsgeldig vertegenwoordiger Inschrijver :</t>
    </r>
    <r>
      <rPr>
        <sz val="10"/>
        <color theme="1"/>
        <rFont val="Arial"/>
        <family val="2"/>
      </rPr>
      <t xml:space="preserve">
</t>
    </r>
    <r>
      <rPr>
        <i/>
        <sz val="8"/>
        <color theme="1"/>
        <rFont val="Arial"/>
        <family val="2"/>
      </rPr>
      <t>Let op: tekenbevoegdheid moet blijken uit het KvK uittreksel</t>
    </r>
    <r>
      <rPr>
        <sz val="10"/>
        <color theme="1"/>
        <rFont val="Arial"/>
        <family val="2"/>
      </rPr>
      <t xml:space="preserve"> </t>
    </r>
  </si>
  <si>
    <t>Functie :</t>
  </si>
  <si>
    <t>Handtekening :</t>
  </si>
  <si>
    <t>Fictief reken aantal*</t>
  </si>
  <si>
    <t>TOTALE FICTIEVE INSCHRIJFPRIJS</t>
  </si>
  <si>
    <t>Staffel in aantal stuks</t>
  </si>
  <si>
    <t>Subtotaal per jaar</t>
  </si>
  <si>
    <t>Subtotaal in fictief 6 jaar</t>
  </si>
  <si>
    <t>Efficientiekorting bij eenmalige opdracht voor 40 stuks of meer (Berekend over de eerste 3 staffels; cel F11+F12+F13)</t>
  </si>
  <si>
    <t>Bijlage 6: Prijzenblad Spoorstaafconditioneringsinstallaties (2021-08): Versie 01: 10-3-2021</t>
  </si>
  <si>
    <t xml:space="preserve"> </t>
  </si>
  <si>
    <r>
      <rPr>
        <b/>
        <u/>
        <sz val="10"/>
        <color theme="1"/>
        <rFont val="Arial"/>
        <family val="2"/>
      </rPr>
      <t>Invulinstructie:</t>
    </r>
    <r>
      <rPr>
        <sz val="10"/>
        <color theme="1"/>
        <rFont val="Arial"/>
        <family val="2"/>
      </rPr>
      <t xml:space="preserve"> Inschrijver dient de gele cellen in te vullen. Onder A en C eenprijs per stuk. Onder B een kortingspercentage indien er eenopdracht komt van 40 stuks of meer.</t>
    </r>
  </si>
  <si>
    <r>
      <rPr>
        <b/>
        <u/>
        <sz val="10"/>
        <color theme="1"/>
        <rFont val="Arial"/>
        <family val="2"/>
      </rPr>
      <t>* Fictief aantal:</t>
    </r>
    <r>
      <rPr>
        <sz val="10"/>
        <color theme="1"/>
        <rFont val="Arial"/>
        <family val="2"/>
      </rPr>
      <t xml:space="preserve"> Dit is zuiver en alleen een aantal voor het bepalen van het prijsvergelijk bij inschrijving. Deze aantallen zijn een indicatie welke in de praktijk kunnen en zullen afwijken. Aan deze aantallen kunnen geen rechten worden ontleend. </t>
    </r>
  </si>
  <si>
    <r>
      <rPr>
        <b/>
        <u/>
        <sz val="10"/>
        <color theme="1"/>
        <rFont val="Arial"/>
        <family val="2"/>
      </rPr>
      <t>** Prijs per stuk</t>
    </r>
    <r>
      <rPr>
        <sz val="10"/>
        <color theme="1"/>
        <rFont val="Arial"/>
        <family val="2"/>
      </rPr>
      <t xml:space="preserve"> in te vullen door inschrijver. Deze prijs zal voor 2021 en 2022 worden vastgelegd in de raamovereenkomst. Voor de jaren daarna geldt een prijsindexatie overeenkomstig de condities in de raamovereenkomst.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</si>
</sst>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0"/>
      <color theme="1"/>
      <name val="Arial"/>
      <family val="2"/>
    </font>
    <font>
      <b/>
      <sz val="10"/>
      <color theme="1"/>
      <name val="Arial"/>
      <family val="2"/>
    </font>
    <font>
      <b/>
      <sz val="12"/>
      <color theme="1"/>
      <name val="Arial"/>
      <family val="2"/>
    </font>
    <font>
      <i/>
      <sz val="8"/>
      <color theme="1"/>
      <name val="Arial"/>
      <family val="2"/>
    </font>
    <font>
      <sz val="12"/>
      <color theme="1"/>
      <name val="Arial"/>
      <family val="2"/>
    </font>
    <font>
      <b/>
      <u/>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hair">
        <color indexed="64"/>
      </top>
      <bottom/>
      <diagonal/>
    </border>
    <border>
      <left style="thin">
        <color indexed="64"/>
      </left>
      <right style="thin">
        <color indexed="64"/>
      </right>
      <top style="thin">
        <color indexed="64"/>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81">
    <xf numFmtId="0" fontId="0" fillId="0" borderId="0" xfId="0"/>
    <xf numFmtId="0" fontId="2" fillId="0" borderId="0" xfId="0" applyFont="1"/>
    <xf numFmtId="0" fontId="0" fillId="0" borderId="0" xfId="0" applyFill="1" applyAlignment="1">
      <alignment horizontal="left" vertical="top" wrapText="1"/>
    </xf>
    <xf numFmtId="0" fontId="0" fillId="0" borderId="0" xfId="0" applyBorder="1" applyAlignment="1">
      <alignment horizontal="center"/>
    </xf>
    <xf numFmtId="0" fontId="0" fillId="0" borderId="0" xfId="0" applyProtection="1">
      <protection locked="0"/>
    </xf>
    <xf numFmtId="0" fontId="0" fillId="0" borderId="0" xfId="0" applyProtection="1"/>
    <xf numFmtId="0" fontId="2" fillId="0" borderId="0" xfId="0" applyFont="1" applyProtection="1"/>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vertical="center" wrapText="1"/>
    </xf>
    <xf numFmtId="0" fontId="1" fillId="2" borderId="7" xfId="0" applyFont="1" applyFill="1" applyBorder="1" applyAlignment="1" applyProtection="1">
      <alignment horizontal="center" wrapText="1"/>
    </xf>
    <xf numFmtId="0" fontId="1" fillId="2" borderId="7"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0" fillId="0" borderId="9" xfId="0" applyBorder="1" applyAlignment="1" applyProtection="1">
      <alignment vertical="top"/>
    </xf>
    <xf numFmtId="0" fontId="0" fillId="0" borderId="10" xfId="0" applyBorder="1" applyAlignment="1" applyProtection="1">
      <alignment vertical="top" wrapText="1"/>
    </xf>
    <xf numFmtId="0" fontId="0" fillId="0" borderId="10" xfId="0" applyBorder="1" applyAlignment="1" applyProtection="1">
      <alignment horizontal="center" vertical="center"/>
    </xf>
    <xf numFmtId="44" fontId="0" fillId="0" borderId="11" xfId="0" applyNumberFormat="1" applyBorder="1" applyProtection="1"/>
    <xf numFmtId="0" fontId="0" fillId="0" borderId="12" xfId="0" applyBorder="1" applyProtection="1"/>
    <xf numFmtId="0" fontId="0" fillId="0" borderId="13" xfId="0" applyBorder="1" applyAlignment="1" applyProtection="1">
      <alignment vertical="top" wrapText="1"/>
    </xf>
    <xf numFmtId="0" fontId="0" fillId="0" borderId="13" xfId="0" applyBorder="1" applyAlignment="1" applyProtection="1">
      <alignment horizontal="center" vertical="center"/>
    </xf>
    <xf numFmtId="44" fontId="0" fillId="0" borderId="14" xfId="0" applyNumberFormat="1" applyBorder="1" applyProtection="1"/>
    <xf numFmtId="0" fontId="0" fillId="0" borderId="15" xfId="0" applyBorder="1" applyProtection="1"/>
    <xf numFmtId="0" fontId="0" fillId="0" borderId="16" xfId="0" applyBorder="1" applyAlignment="1" applyProtection="1">
      <alignment vertical="top" wrapText="1"/>
    </xf>
    <xf numFmtId="0" fontId="0" fillId="0" borderId="16" xfId="0" applyBorder="1" applyAlignment="1" applyProtection="1">
      <alignment horizontal="center" vertical="center"/>
    </xf>
    <xf numFmtId="44" fontId="0" fillId="0" borderId="17" xfId="0" applyNumberFormat="1" applyBorder="1" applyProtection="1"/>
    <xf numFmtId="0" fontId="0" fillId="0" borderId="0" xfId="0" applyAlignment="1" applyProtection="1">
      <alignment vertical="top" wrapText="1"/>
    </xf>
    <xf numFmtId="0" fontId="0" fillId="0" borderId="0" xfId="0" applyAlignment="1" applyProtection="1">
      <alignment horizontal="center" vertical="center"/>
    </xf>
    <xf numFmtId="44" fontId="0" fillId="4" borderId="1" xfId="0" applyNumberFormat="1" applyFill="1" applyBorder="1" applyProtection="1"/>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vertical="center" wrapText="1"/>
    </xf>
    <xf numFmtId="0" fontId="1" fillId="2" borderId="3" xfId="0" applyFont="1" applyFill="1" applyBorder="1" applyProtection="1"/>
    <xf numFmtId="0" fontId="1" fillId="2" borderId="3" xfId="0" applyFont="1" applyFill="1" applyBorder="1" applyAlignment="1" applyProtection="1">
      <alignment horizontal="center" vertical="center"/>
    </xf>
    <xf numFmtId="0" fontId="1" fillId="2" borderId="3" xfId="0" applyFont="1" applyFill="1" applyBorder="1" applyAlignment="1" applyProtection="1">
      <alignment horizontal="center" vertical="center" wrapText="1"/>
    </xf>
    <xf numFmtId="0" fontId="1" fillId="2" borderId="4" xfId="0" applyFont="1" applyFill="1" applyBorder="1" applyProtection="1"/>
    <xf numFmtId="0" fontId="0" fillId="0" borderId="18" xfId="0" applyBorder="1" applyAlignment="1" applyProtection="1">
      <alignment horizontal="right" vertical="center"/>
    </xf>
    <xf numFmtId="44" fontId="0" fillId="0" borderId="20" xfId="0" applyNumberFormat="1" applyBorder="1" applyAlignment="1" applyProtection="1">
      <alignment horizontal="center" vertical="center"/>
    </xf>
    <xf numFmtId="0" fontId="0" fillId="0" borderId="0" xfId="0" applyAlignment="1" applyProtection="1"/>
    <xf numFmtId="0" fontId="1" fillId="2" borderId="3" xfId="0" applyFont="1" applyFill="1" applyBorder="1" applyAlignment="1" applyProtection="1">
      <alignment horizontal="left" vertical="center" wrapText="1"/>
    </xf>
    <xf numFmtId="0" fontId="1" fillId="2" borderId="4" xfId="0" applyFont="1" applyFill="1" applyBorder="1" applyAlignment="1" applyProtection="1">
      <alignment horizontal="center" vertical="center" wrapText="1"/>
    </xf>
    <xf numFmtId="44" fontId="0" fillId="0" borderId="30" xfId="0" applyNumberFormat="1" applyBorder="1" applyProtection="1"/>
    <xf numFmtId="44" fontId="0" fillId="0" borderId="31" xfId="0" applyNumberFormat="1" applyFill="1" applyBorder="1" applyProtection="1"/>
    <xf numFmtId="0" fontId="0" fillId="0" borderId="18" xfId="0" applyBorder="1" applyAlignment="1" applyProtection="1">
      <alignment vertical="top"/>
    </xf>
    <xf numFmtId="0" fontId="0" fillId="0" borderId="19" xfId="0" applyBorder="1" applyAlignment="1" applyProtection="1">
      <alignment vertical="top" wrapText="1"/>
    </xf>
    <xf numFmtId="0" fontId="0" fillId="0" borderId="19" xfId="0" applyBorder="1" applyProtection="1"/>
    <xf numFmtId="0" fontId="0" fillId="0" borderId="19" xfId="0" applyBorder="1" applyAlignment="1" applyProtection="1">
      <alignment horizontal="center" vertical="center"/>
    </xf>
    <xf numFmtId="44" fontId="0" fillId="0" borderId="20" xfId="0" applyNumberFormat="1" applyBorder="1" applyProtection="1"/>
    <xf numFmtId="44" fontId="4" fillId="5" borderId="1" xfId="0" applyNumberFormat="1" applyFont="1" applyFill="1" applyBorder="1" applyAlignment="1" applyProtection="1">
      <alignment horizontal="right" vertical="center"/>
    </xf>
    <xf numFmtId="0" fontId="1" fillId="0" borderId="22" xfId="0" applyFont="1" applyBorder="1" applyAlignment="1" applyProtection="1">
      <alignment horizontal="left" vertical="center"/>
    </xf>
    <xf numFmtId="0" fontId="1" fillId="0" borderId="25" xfId="0" applyFont="1" applyBorder="1" applyAlignment="1" applyProtection="1">
      <alignment horizontal="left" vertical="center"/>
    </xf>
    <xf numFmtId="0" fontId="0" fillId="0" borderId="25" xfId="0" applyBorder="1" applyAlignment="1" applyProtection="1">
      <alignment horizontal="left" vertical="center" wrapText="1"/>
    </xf>
    <xf numFmtId="0" fontId="1" fillId="0" borderId="27" xfId="0" applyFont="1" applyBorder="1" applyAlignment="1" applyProtection="1">
      <alignment horizontal="left" vertical="center"/>
    </xf>
    <xf numFmtId="44" fontId="0" fillId="3" borderId="10" xfId="0" applyNumberFormat="1" applyFill="1" applyBorder="1" applyProtection="1">
      <protection locked="0"/>
    </xf>
    <xf numFmtId="44" fontId="0" fillId="3" borderId="13" xfId="0" applyNumberFormat="1" applyFill="1" applyBorder="1" applyProtection="1">
      <protection locked="0"/>
    </xf>
    <xf numFmtId="44" fontId="0" fillId="3" borderId="16" xfId="0" applyNumberFormat="1" applyFill="1" applyBorder="1" applyProtection="1">
      <protection locked="0"/>
    </xf>
    <xf numFmtId="2" fontId="0" fillId="3" borderId="19" xfId="0" applyNumberFormat="1" applyFill="1" applyBorder="1" applyAlignment="1" applyProtection="1">
      <alignment horizontal="center" vertical="center"/>
      <protection locked="0"/>
    </xf>
    <xf numFmtId="44" fontId="0" fillId="3" borderId="19" xfId="0" applyNumberFormat="1" applyFill="1" applyBorder="1" applyAlignment="1" applyProtection="1">
      <alignment horizontal="center" vertical="center"/>
      <protection locked="0"/>
    </xf>
    <xf numFmtId="0" fontId="0" fillId="0" borderId="32" xfId="0" applyFill="1" applyBorder="1" applyAlignment="1" applyProtection="1">
      <alignment horizontal="left" vertical="top" wrapText="1"/>
    </xf>
    <xf numFmtId="0" fontId="0" fillId="0" borderId="33" xfId="0" applyFill="1" applyBorder="1" applyAlignment="1" applyProtection="1">
      <alignment horizontal="left" vertical="top" wrapText="1"/>
    </xf>
    <xf numFmtId="0" fontId="0" fillId="0" borderId="34" xfId="0" applyFill="1" applyBorder="1" applyAlignment="1" applyProtection="1">
      <alignment horizontal="left" vertical="top" wrapText="1"/>
    </xf>
    <xf numFmtId="0" fontId="0" fillId="0" borderId="32" xfId="0" applyBorder="1" applyAlignment="1" applyProtection="1">
      <alignment horizontal="left" vertical="top" wrapText="1"/>
    </xf>
    <xf numFmtId="0" fontId="0" fillId="0" borderId="33"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32" xfId="0" applyFont="1" applyBorder="1" applyAlignment="1" applyProtection="1">
      <alignment horizontal="left" vertical="top" wrapText="1"/>
    </xf>
    <xf numFmtId="0" fontId="0" fillId="0" borderId="33" xfId="0" applyFont="1" applyBorder="1" applyAlignment="1" applyProtection="1">
      <alignment horizontal="left" vertical="top" wrapText="1"/>
    </xf>
    <xf numFmtId="0" fontId="0" fillId="0" borderId="34" xfId="0" applyFont="1" applyBorder="1" applyAlignment="1" applyProtection="1">
      <alignment horizontal="left" vertical="top" wrapText="1"/>
    </xf>
    <xf numFmtId="0" fontId="0" fillId="0" borderId="19" xfId="0" applyBorder="1" applyAlignment="1" applyProtection="1">
      <alignment vertical="center" wrapText="1"/>
    </xf>
    <xf numFmtId="0" fontId="0" fillId="0" borderId="19" xfId="0" applyBorder="1" applyAlignment="1" applyProtection="1">
      <alignment vertical="center"/>
    </xf>
    <xf numFmtId="0" fontId="0" fillId="0" borderId="0" xfId="0" applyFill="1" applyAlignment="1" applyProtection="1">
      <alignment horizontal="left" vertical="top" wrapText="1"/>
    </xf>
    <xf numFmtId="0" fontId="1" fillId="0" borderId="23" xfId="0" applyFont="1" applyBorder="1" applyAlignment="1" applyProtection="1">
      <alignment horizontal="left" vertical="center"/>
      <protection locked="0"/>
    </xf>
    <xf numFmtId="0" fontId="0" fillId="0" borderId="23" xfId="0" applyBorder="1" applyAlignment="1" applyProtection="1">
      <protection locked="0"/>
    </xf>
    <xf numFmtId="0" fontId="0" fillId="0" borderId="24" xfId="0" applyBorder="1" applyAlignment="1" applyProtection="1">
      <protection locked="0"/>
    </xf>
    <xf numFmtId="0" fontId="1" fillId="0" borderId="28" xfId="0" applyFont="1" applyBorder="1" applyAlignment="1" applyProtection="1">
      <alignment horizontal="left" vertical="center"/>
      <protection locked="0"/>
    </xf>
    <xf numFmtId="0" fontId="0" fillId="0" borderId="28" xfId="0" applyBorder="1" applyAlignment="1" applyProtection="1">
      <protection locked="0"/>
    </xf>
    <xf numFmtId="0" fontId="0" fillId="0" borderId="29" xfId="0" applyBorder="1" applyAlignment="1" applyProtection="1">
      <protection locked="0"/>
    </xf>
    <xf numFmtId="0" fontId="2" fillId="0" borderId="0" xfId="0" applyFont="1" applyAlignment="1" applyProtection="1">
      <alignment horizontal="right" vertical="center"/>
    </xf>
    <xf numFmtId="0" fontId="2" fillId="0" borderId="5" xfId="0" applyFont="1" applyBorder="1" applyAlignment="1" applyProtection="1">
      <alignment horizontal="right" vertical="center"/>
    </xf>
    <xf numFmtId="0" fontId="0" fillId="0" borderId="3" xfId="0" applyBorder="1" applyAlignment="1" applyProtection="1">
      <alignment horizontal="center" vertical="center"/>
    </xf>
    <xf numFmtId="0" fontId="0" fillId="0" borderId="0" xfId="0" applyAlignment="1" applyProtection="1">
      <alignment horizontal="right"/>
    </xf>
    <xf numFmtId="0" fontId="1" fillId="0" borderId="21" xfId="0" applyFont="1" applyBorder="1" applyAlignment="1" applyProtection="1">
      <alignment horizontal="left" vertical="center"/>
      <protection locked="0"/>
    </xf>
    <xf numFmtId="0" fontId="0" fillId="0" borderId="21" xfId="0" applyBorder="1" applyAlignment="1" applyProtection="1">
      <protection locked="0"/>
    </xf>
    <xf numFmtId="0" fontId="0" fillId="0" borderId="26" xfId="0" applyBorder="1" applyAlignment="1" applyProtection="1">
      <protection locked="0"/>
    </xf>
    <xf numFmtId="0" fontId="0" fillId="0" borderId="21" xfId="0"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962025</xdr:colOff>
      <xdr:row>4</xdr:row>
      <xdr:rowOff>83883</xdr:rowOff>
    </xdr:to>
    <xdr:pic>
      <xdr:nvPicPr>
        <xdr:cNvPr id="2" name="Afbeelding 1">
          <a:extLst>
            <a:ext uri="{FF2B5EF4-FFF2-40B4-BE49-F238E27FC236}">
              <a16:creationId xmlns:a16="http://schemas.microsoft.com/office/drawing/2014/main" id="{895BE2DF-AF5D-4B7D-9B5B-513169602F12}"/>
            </a:ext>
          </a:extLst>
        </xdr:cNvPr>
        <xdr:cNvPicPr>
          <a:picLocks noChangeAspect="1"/>
        </xdr:cNvPicPr>
      </xdr:nvPicPr>
      <xdr:blipFill>
        <a:blip xmlns:r="http://schemas.openxmlformats.org/officeDocument/2006/relationships" r:embed="rId1"/>
        <a:stretch>
          <a:fillRect/>
        </a:stretch>
      </xdr:blipFill>
      <xdr:spPr>
        <a:xfrm>
          <a:off x="0" y="0"/>
          <a:ext cx="6372225" cy="7315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35B6-5827-4DE4-848A-5803A2FD4710}">
  <dimension ref="A1:K42"/>
  <sheetViews>
    <sheetView tabSelected="1" topLeftCell="A2" zoomScaleNormal="100" workbookViewId="0">
      <selection activeCell="E20" sqref="E20"/>
    </sheetView>
  </sheetViews>
  <sheetFormatPr defaultRowHeight="12.75" x14ac:dyDescent="0.2"/>
  <cols>
    <col min="2" max="2" width="41.7109375" customWidth="1"/>
    <col min="3" max="3" width="12" customWidth="1"/>
    <col min="6" max="6" width="19.42578125" customWidth="1"/>
  </cols>
  <sheetData>
    <row r="1" spans="1:10" x14ac:dyDescent="0.2">
      <c r="A1" s="5"/>
      <c r="B1" s="5"/>
      <c r="C1" s="5"/>
      <c r="D1" s="5"/>
      <c r="E1" s="5"/>
      <c r="F1" s="5"/>
    </row>
    <row r="2" spans="1:10" x14ac:dyDescent="0.2">
      <c r="A2" s="5"/>
      <c r="B2" s="5"/>
      <c r="C2" s="5"/>
      <c r="D2" s="5"/>
      <c r="E2" s="5"/>
      <c r="F2" s="5"/>
    </row>
    <row r="3" spans="1:10" x14ac:dyDescent="0.2">
      <c r="A3" s="5"/>
      <c r="B3" s="5"/>
      <c r="C3" s="5"/>
      <c r="D3" s="5"/>
      <c r="E3" s="5"/>
      <c r="F3" s="5"/>
    </row>
    <row r="4" spans="1:10" x14ac:dyDescent="0.2">
      <c r="A4" s="5"/>
      <c r="B4" s="5"/>
      <c r="C4" s="5"/>
      <c r="D4" s="5"/>
      <c r="E4" s="5"/>
      <c r="F4" s="5"/>
    </row>
    <row r="5" spans="1:10" x14ac:dyDescent="0.2">
      <c r="A5" s="5"/>
      <c r="B5" s="5"/>
      <c r="C5" s="5"/>
      <c r="D5" s="5"/>
      <c r="E5" s="5"/>
      <c r="F5" s="5"/>
    </row>
    <row r="6" spans="1:10" ht="15.75" x14ac:dyDescent="0.25">
      <c r="A6" s="6" t="s">
        <v>32</v>
      </c>
      <c r="B6" s="5"/>
      <c r="C6" s="5"/>
      <c r="D6" s="5"/>
      <c r="E6" s="5"/>
      <c r="F6" s="5"/>
    </row>
    <row r="7" spans="1:10" ht="15.75" x14ac:dyDescent="0.25">
      <c r="A7" s="6"/>
      <c r="B7" s="5"/>
      <c r="C7" s="5"/>
      <c r="D7" s="5"/>
      <c r="E7" s="5"/>
      <c r="F7" s="5"/>
    </row>
    <row r="8" spans="1:10" ht="35.25" customHeight="1" x14ac:dyDescent="0.2">
      <c r="A8" s="61" t="s">
        <v>34</v>
      </c>
      <c r="B8" s="62"/>
      <c r="C8" s="62"/>
      <c r="D8" s="62"/>
      <c r="E8" s="62"/>
      <c r="F8" s="63"/>
    </row>
    <row r="9" spans="1:10" ht="35.25" customHeight="1" x14ac:dyDescent="0.2">
      <c r="A9" s="58" t="s">
        <v>35</v>
      </c>
      <c r="B9" s="59"/>
      <c r="C9" s="59"/>
      <c r="D9" s="59"/>
      <c r="E9" s="59"/>
      <c r="F9" s="60"/>
    </row>
    <row r="10" spans="1:10" ht="35.25" customHeight="1" x14ac:dyDescent="0.2">
      <c r="A10" s="55" t="s">
        <v>36</v>
      </c>
      <c r="B10" s="56"/>
      <c r="C10" s="56"/>
      <c r="D10" s="56"/>
      <c r="E10" s="56"/>
      <c r="F10" s="57"/>
    </row>
    <row r="11" spans="1:10" ht="13.5" customHeight="1" thickBot="1" x14ac:dyDescent="0.3">
      <c r="A11" s="5"/>
      <c r="B11" s="5"/>
      <c r="C11" s="5"/>
      <c r="D11" s="5"/>
      <c r="E11" s="5"/>
      <c r="F11" s="5"/>
      <c r="G11" s="1"/>
    </row>
    <row r="12" spans="1:10" ht="38.25" x14ac:dyDescent="0.25">
      <c r="A12" s="7" t="s">
        <v>7</v>
      </c>
      <c r="B12" s="8" t="s">
        <v>11</v>
      </c>
      <c r="C12" s="9" t="s">
        <v>1</v>
      </c>
      <c r="D12" s="10" t="s">
        <v>28</v>
      </c>
      <c r="E12" s="10" t="s">
        <v>26</v>
      </c>
      <c r="F12" s="11" t="s">
        <v>6</v>
      </c>
      <c r="G12" s="1"/>
      <c r="J12" t="s">
        <v>33</v>
      </c>
    </row>
    <row r="13" spans="1:10" ht="15.75" x14ac:dyDescent="0.25">
      <c r="A13" s="12">
        <v>1</v>
      </c>
      <c r="B13" s="13" t="s">
        <v>8</v>
      </c>
      <c r="C13" s="50">
        <v>0</v>
      </c>
      <c r="D13" s="14" t="s">
        <v>2</v>
      </c>
      <c r="E13" s="14">
        <v>20</v>
      </c>
      <c r="F13" s="15">
        <f>SUM(C13*E13)</f>
        <v>0</v>
      </c>
      <c r="G13" s="1"/>
    </row>
    <row r="14" spans="1:10" ht="15.75" x14ac:dyDescent="0.25">
      <c r="A14" s="16">
        <v>2</v>
      </c>
      <c r="B14" s="17" t="s">
        <v>8</v>
      </c>
      <c r="C14" s="51">
        <v>0</v>
      </c>
      <c r="D14" s="18" t="s">
        <v>3</v>
      </c>
      <c r="E14" s="18">
        <v>20</v>
      </c>
      <c r="F14" s="19">
        <f>SUM(C14*E14)</f>
        <v>0</v>
      </c>
      <c r="G14" s="1"/>
    </row>
    <row r="15" spans="1:10" ht="15.75" x14ac:dyDescent="0.25">
      <c r="A15" s="16">
        <v>3</v>
      </c>
      <c r="B15" s="17" t="s">
        <v>8</v>
      </c>
      <c r="C15" s="51">
        <v>0</v>
      </c>
      <c r="D15" s="18" t="s">
        <v>4</v>
      </c>
      <c r="E15" s="18">
        <v>20</v>
      </c>
      <c r="F15" s="19">
        <f>SUM(C15*E15)</f>
        <v>0</v>
      </c>
      <c r="G15" s="1"/>
    </row>
    <row r="16" spans="1:10" ht="16.5" thickBot="1" x14ac:dyDescent="0.3">
      <c r="A16" s="20">
        <v>4</v>
      </c>
      <c r="B16" s="21" t="s">
        <v>8</v>
      </c>
      <c r="C16" s="52">
        <v>0</v>
      </c>
      <c r="D16" s="22" t="s">
        <v>5</v>
      </c>
      <c r="E16" s="22">
        <v>20</v>
      </c>
      <c r="F16" s="23">
        <f>SUM(C16*E16)</f>
        <v>0</v>
      </c>
      <c r="G16" s="1"/>
    </row>
    <row r="17" spans="1:11" ht="16.5" thickBot="1" x14ac:dyDescent="0.3">
      <c r="A17" s="5"/>
      <c r="B17" s="24"/>
      <c r="C17" s="5" t="s">
        <v>33</v>
      </c>
      <c r="D17" s="25"/>
      <c r="E17" s="25" t="s">
        <v>21</v>
      </c>
      <c r="F17" s="26">
        <f>SUM(F13:F16)</f>
        <v>0</v>
      </c>
      <c r="G17" s="1"/>
    </row>
    <row r="18" spans="1:11" ht="16.5" thickBot="1" x14ac:dyDescent="0.3">
      <c r="A18" s="5"/>
      <c r="B18" s="24"/>
      <c r="C18" s="5"/>
      <c r="D18" s="25"/>
      <c r="E18" s="25"/>
      <c r="F18" s="5"/>
      <c r="G18" s="1"/>
    </row>
    <row r="19" spans="1:11" ht="25.5" x14ac:dyDescent="0.25">
      <c r="A19" s="27" t="s">
        <v>9</v>
      </c>
      <c r="B19" s="28" t="s">
        <v>18</v>
      </c>
      <c r="C19" s="29"/>
      <c r="D19" s="30"/>
      <c r="E19" s="31" t="s">
        <v>17</v>
      </c>
      <c r="F19" s="32"/>
      <c r="G19" s="1"/>
      <c r="K19" s="4" t="s">
        <v>33</v>
      </c>
    </row>
    <row r="20" spans="1:11" ht="27" customHeight="1" thickBot="1" x14ac:dyDescent="0.3">
      <c r="A20" s="33">
        <v>5</v>
      </c>
      <c r="B20" s="64" t="s">
        <v>31</v>
      </c>
      <c r="C20" s="65"/>
      <c r="D20" s="65"/>
      <c r="E20" s="53">
        <v>0</v>
      </c>
      <c r="F20" s="34">
        <f>SUM(F13+F14+F15)*E20/100</f>
        <v>0</v>
      </c>
      <c r="G20" s="1"/>
      <c r="I20" t="s">
        <v>33</v>
      </c>
    </row>
    <row r="21" spans="1:11" ht="16.5" thickBot="1" x14ac:dyDescent="0.3">
      <c r="A21" s="25"/>
      <c r="B21" s="24"/>
      <c r="C21" s="35"/>
      <c r="D21" s="35"/>
      <c r="E21" s="25" t="s">
        <v>21</v>
      </c>
      <c r="F21" s="26">
        <f>SUM(F20)</f>
        <v>0</v>
      </c>
      <c r="G21" s="1"/>
    </row>
    <row r="22" spans="1:11" ht="16.5" thickBot="1" x14ac:dyDescent="0.3">
      <c r="A22" s="5"/>
      <c r="B22" s="24"/>
      <c r="C22" s="5"/>
      <c r="D22" s="25"/>
      <c r="E22" s="25"/>
      <c r="F22" s="5"/>
      <c r="G22" s="1"/>
    </row>
    <row r="23" spans="1:11" ht="38.25" x14ac:dyDescent="0.25">
      <c r="A23" s="27" t="s">
        <v>14</v>
      </c>
      <c r="B23" s="36" t="s">
        <v>12</v>
      </c>
      <c r="C23" s="31" t="s">
        <v>13</v>
      </c>
      <c r="D23" s="31" t="s">
        <v>28</v>
      </c>
      <c r="E23" s="31" t="s">
        <v>26</v>
      </c>
      <c r="F23" s="37" t="s">
        <v>6</v>
      </c>
      <c r="G23" s="1"/>
    </row>
    <row r="24" spans="1:11" ht="15.75" x14ac:dyDescent="0.25">
      <c r="A24" s="12">
        <v>6</v>
      </c>
      <c r="B24" s="13" t="s">
        <v>10</v>
      </c>
      <c r="C24" s="50">
        <v>0</v>
      </c>
      <c r="D24" s="14" t="s">
        <v>2</v>
      </c>
      <c r="E24" s="14">
        <v>20</v>
      </c>
      <c r="F24" s="15">
        <f>SUM(C24*E24)</f>
        <v>0</v>
      </c>
      <c r="G24" s="1"/>
    </row>
    <row r="25" spans="1:11" ht="15.75" x14ac:dyDescent="0.25">
      <c r="A25" s="16">
        <v>7</v>
      </c>
      <c r="B25" s="17" t="s">
        <v>10</v>
      </c>
      <c r="C25" s="51">
        <v>0</v>
      </c>
      <c r="D25" s="18" t="s">
        <v>3</v>
      </c>
      <c r="E25" s="18">
        <v>20</v>
      </c>
      <c r="F25" s="19">
        <f>SUM(C25*E25)</f>
        <v>0</v>
      </c>
      <c r="G25" s="1"/>
    </row>
    <row r="26" spans="1:11" ht="15.75" x14ac:dyDescent="0.25">
      <c r="A26" s="16">
        <v>8</v>
      </c>
      <c r="B26" s="17" t="s">
        <v>10</v>
      </c>
      <c r="C26" s="51">
        <v>0</v>
      </c>
      <c r="D26" s="18" t="s">
        <v>4</v>
      </c>
      <c r="E26" s="18">
        <v>20</v>
      </c>
      <c r="F26" s="19">
        <f>SUM(C26*E26)</f>
        <v>0</v>
      </c>
      <c r="G26" s="1"/>
    </row>
    <row r="27" spans="1:11" ht="16.5" thickBot="1" x14ac:dyDescent="0.3">
      <c r="A27" s="20">
        <v>9</v>
      </c>
      <c r="B27" s="21" t="s">
        <v>10</v>
      </c>
      <c r="C27" s="52">
        <v>0</v>
      </c>
      <c r="D27" s="22" t="s">
        <v>5</v>
      </c>
      <c r="E27" s="22">
        <v>20</v>
      </c>
      <c r="F27" s="38">
        <f>SUM(C27*E27)</f>
        <v>0</v>
      </c>
      <c r="G27" s="1"/>
    </row>
    <row r="28" spans="1:11" ht="16.5" thickBot="1" x14ac:dyDescent="0.3">
      <c r="A28" s="5"/>
      <c r="B28" s="24"/>
      <c r="C28" s="5"/>
      <c r="D28" s="75" t="s">
        <v>29</v>
      </c>
      <c r="E28" s="75"/>
      <c r="F28" s="39">
        <f>SUM(F24:F27)</f>
        <v>0</v>
      </c>
      <c r="G28" s="1"/>
    </row>
    <row r="29" spans="1:11" ht="16.5" thickBot="1" x14ac:dyDescent="0.3">
      <c r="A29" s="5"/>
      <c r="B29" s="24"/>
      <c r="C29" s="76" t="s">
        <v>30</v>
      </c>
      <c r="D29" s="76"/>
      <c r="E29" s="76"/>
      <c r="F29" s="26">
        <f>SUM(F28*6)</f>
        <v>0</v>
      </c>
      <c r="G29" s="1"/>
    </row>
    <row r="30" spans="1:11" ht="16.5" thickBot="1" x14ac:dyDescent="0.3">
      <c r="A30" s="5"/>
      <c r="B30" s="24"/>
      <c r="C30" s="5"/>
      <c r="D30" s="25"/>
      <c r="E30" s="25"/>
      <c r="F30" s="5"/>
      <c r="G30" s="1"/>
    </row>
    <row r="31" spans="1:11" ht="38.25" x14ac:dyDescent="0.25">
      <c r="A31" s="27" t="s">
        <v>19</v>
      </c>
      <c r="B31" s="36" t="s">
        <v>15</v>
      </c>
      <c r="C31" s="31" t="s">
        <v>20</v>
      </c>
      <c r="D31" s="29"/>
      <c r="E31" s="31" t="s">
        <v>26</v>
      </c>
      <c r="F31" s="32"/>
      <c r="G31" s="1"/>
    </row>
    <row r="32" spans="1:11" ht="16.5" thickBot="1" x14ac:dyDescent="0.3">
      <c r="A32" s="40">
        <v>10</v>
      </c>
      <c r="B32" s="41" t="s">
        <v>16</v>
      </c>
      <c r="C32" s="54">
        <v>0</v>
      </c>
      <c r="D32" s="42"/>
      <c r="E32" s="43">
        <v>2</v>
      </c>
      <c r="F32" s="44">
        <f>SUM(C32*E32)</f>
        <v>0</v>
      </c>
      <c r="G32" s="1"/>
    </row>
    <row r="33" spans="1:8" ht="13.5" thickBot="1" x14ac:dyDescent="0.25">
      <c r="A33" s="5"/>
      <c r="B33" s="5"/>
      <c r="C33" s="5"/>
      <c r="D33" s="5"/>
      <c r="E33" s="25" t="s">
        <v>21</v>
      </c>
      <c r="F33" s="26">
        <f>SUM(F32*1)</f>
        <v>0</v>
      </c>
    </row>
    <row r="34" spans="1:8" ht="13.5" thickBot="1" x14ac:dyDescent="0.25">
      <c r="A34" s="5"/>
      <c r="B34" s="5"/>
      <c r="C34" s="5"/>
      <c r="D34" s="5"/>
      <c r="E34" s="5"/>
      <c r="F34" s="5"/>
    </row>
    <row r="35" spans="1:8" ht="24" customHeight="1" thickBot="1" x14ac:dyDescent="0.25">
      <c r="A35" s="5"/>
      <c r="B35" s="73" t="s">
        <v>27</v>
      </c>
      <c r="C35" s="73"/>
      <c r="D35" s="73"/>
      <c r="E35" s="74"/>
      <c r="F35" s="45">
        <f>SUM(F17-F21+F29+F33)</f>
        <v>0</v>
      </c>
    </row>
    <row r="36" spans="1:8" ht="9.75" customHeight="1" x14ac:dyDescent="0.2">
      <c r="A36" s="66" t="s">
        <v>33</v>
      </c>
      <c r="B36" s="66"/>
      <c r="C36" s="66"/>
      <c r="D36" s="66"/>
      <c r="E36" s="66"/>
      <c r="F36" s="66"/>
      <c r="G36" s="2"/>
      <c r="H36" s="2"/>
    </row>
    <row r="37" spans="1:8" ht="13.5" thickBot="1" x14ac:dyDescent="0.25">
      <c r="A37" s="5"/>
      <c r="B37" s="5"/>
      <c r="C37" s="5"/>
      <c r="D37" s="5"/>
      <c r="E37" s="5"/>
      <c r="F37" s="5"/>
    </row>
    <row r="38" spans="1:8" ht="28.5" customHeight="1" x14ac:dyDescent="0.2">
      <c r="A38" s="5"/>
      <c r="B38" s="46" t="s">
        <v>0</v>
      </c>
      <c r="C38" s="67"/>
      <c r="D38" s="68"/>
      <c r="E38" s="68"/>
      <c r="F38" s="69"/>
      <c r="G38" s="3"/>
      <c r="H38" s="3"/>
    </row>
    <row r="39" spans="1:8" ht="27" customHeight="1" x14ac:dyDescent="0.2">
      <c r="A39" s="5"/>
      <c r="B39" s="47" t="s">
        <v>22</v>
      </c>
      <c r="C39" s="77"/>
      <c r="D39" s="78"/>
      <c r="E39" s="78"/>
      <c r="F39" s="79"/>
      <c r="G39" s="3"/>
      <c r="H39" s="3"/>
    </row>
    <row r="40" spans="1:8" ht="60.75" x14ac:dyDescent="0.2">
      <c r="A40" s="5"/>
      <c r="B40" s="48" t="s">
        <v>23</v>
      </c>
      <c r="C40" s="80"/>
      <c r="D40" s="78"/>
      <c r="E40" s="78"/>
      <c r="F40" s="79"/>
      <c r="G40" s="3"/>
      <c r="H40" s="3"/>
    </row>
    <row r="41" spans="1:8" ht="24" customHeight="1" x14ac:dyDescent="0.2">
      <c r="A41" s="5"/>
      <c r="B41" s="47" t="s">
        <v>24</v>
      </c>
      <c r="C41" s="77"/>
      <c r="D41" s="78"/>
      <c r="E41" s="78"/>
      <c r="F41" s="79"/>
      <c r="G41" s="3"/>
      <c r="H41" s="3"/>
    </row>
    <row r="42" spans="1:8" ht="26.25" customHeight="1" thickBot="1" x14ac:dyDescent="0.25">
      <c r="A42" s="5"/>
      <c r="B42" s="49" t="s">
        <v>25</v>
      </c>
      <c r="C42" s="70"/>
      <c r="D42" s="71"/>
      <c r="E42" s="71"/>
      <c r="F42" s="72"/>
      <c r="G42" s="3"/>
      <c r="H42" s="3"/>
    </row>
  </sheetData>
  <sheetProtection algorithmName="SHA-512" hashValue="AgdLO9WWWaTZ27IHL6bovZl+dssWcPDmuC5uRJhgqRbgIJySzrgOeHXlq5gvRNa84lS69FzEisccCN1cilaFcQ==" saltValue="bn6kAyw5CQckOUTW+gH18A==" spinCount="100000" sheet="1" objects="1" scenarios="1" selectLockedCells="1"/>
  <mergeCells count="13">
    <mergeCell ref="C38:F38"/>
    <mergeCell ref="C42:F42"/>
    <mergeCell ref="B35:E35"/>
    <mergeCell ref="D28:E28"/>
    <mergeCell ref="C29:E29"/>
    <mergeCell ref="C39:F39"/>
    <mergeCell ref="C40:F40"/>
    <mergeCell ref="C41:F41"/>
    <mergeCell ref="A10:F10"/>
    <mergeCell ref="A9:F9"/>
    <mergeCell ref="A8:F8"/>
    <mergeCell ref="B20:D20"/>
    <mergeCell ref="A36:F36"/>
  </mergeCells>
  <pageMargins left="0.17" right="0.17" top="0.17" bottom="0.18" header="0.17" footer="0.17"/>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pietersea</dc:creator>
  <cp:lastModifiedBy>pietersea</cp:lastModifiedBy>
  <cp:lastPrinted>2021-03-10T09:22:16Z</cp:lastPrinted>
  <dcterms:created xsi:type="dcterms:W3CDTF">2021-01-27T15:09:21Z</dcterms:created>
  <dcterms:modified xsi:type="dcterms:W3CDTF">2021-03-15T09:44:00Z</dcterms:modified>
</cp:coreProperties>
</file>