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org-Inkoop-CLM/Gedeelde documenten/PDC/03. ICT/3.1.1.8 P2000 Pagers (2020)/Aanbestedingsstukken/"/>
    </mc:Choice>
  </mc:AlternateContent>
  <xr:revisionPtr revIDLastSave="0" documentId="13_ncr:201_{EAA29C0B-FCEB-435D-9A9A-BF1B3D1AE427}" xr6:coauthVersionLast="46" xr6:coauthVersionMax="46" xr10:uidLastSave="{00000000-0000-0000-0000-000000000000}"/>
  <bookViews>
    <workbookView xWindow="-108" yWindow="-108" windowWidth="30936" windowHeight="16896" xr2:uid="{00000000-000D-0000-FFFF-FFFF00000000}"/>
  </bookViews>
  <sheets>
    <sheet name="Prijzenblad" sheetId="4" r:id="rId1"/>
  </sheets>
  <definedNames>
    <definedName name="_xlnm.Print_Area" localSheetId="0">Prijzenblad!$A$1:$D$31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4" l="1"/>
  <c r="D6" i="4"/>
  <c r="D19" i="4" l="1"/>
  <c r="D18" i="4"/>
  <c r="D12" i="4"/>
  <c r="D13" i="4"/>
  <c r="D14" i="4"/>
  <c r="D15" i="4"/>
  <c r="D16" i="4"/>
  <c r="D17" i="4"/>
  <c r="D23" i="4"/>
  <c r="D24" i="4" s="1"/>
  <c r="D28" i="4" s="1"/>
  <c r="D11" i="4"/>
  <c r="D20" i="4" l="1"/>
  <c r="D27" i="4" s="1"/>
  <c r="D8" i="4" l="1"/>
  <c r="D26" i="4" s="1"/>
  <c r="D29" i="4" s="1"/>
</calcChain>
</file>

<file path=xl/sharedStrings.xml><?xml version="1.0" encoding="utf-8"?>
<sst xmlns="http://schemas.openxmlformats.org/spreadsheetml/2006/main" count="33" uniqueCount="33">
  <si>
    <t>Kosten per eenheid, per maand (ex. btw)</t>
  </si>
  <si>
    <t>Vaste kosten:</t>
  </si>
  <si>
    <t xml:space="preserve">Geldende BTW tarief: </t>
  </si>
  <si>
    <t>Totaal initiële kosten:</t>
  </si>
  <si>
    <t>Invulinstructie: geel gemarkeerde cellen zijn invulcellen en dienen ingevuld  te worden!</t>
  </si>
  <si>
    <t>"definitief" Prijzenblad</t>
  </si>
  <si>
    <t>"concept" Prijzenblad</t>
  </si>
  <si>
    <t>Maandelijkse kosten voor het gebruik van de geboden ICT prestatie, niet beperkt en geheel volgens de gestelde eisen en wensen in de Offerteleidraad P2000 Pagers, inclusief alle bijlagen</t>
  </si>
  <si>
    <t>%</t>
  </si>
  <si>
    <t>fictief aantal voor de berekening:</t>
  </si>
  <si>
    <t>lederen hoesje voor de Two-Way pager</t>
  </si>
  <si>
    <t>programeerset voor de Two-Way pager</t>
  </si>
  <si>
    <t>Totaal  jaarlijkse vaste kosten:</t>
  </si>
  <si>
    <t>Kosten per eenheid, per stuk (ex. btw)</t>
  </si>
  <si>
    <t>variabele kosten voor leveringen:</t>
  </si>
  <si>
    <t>initiële kosten:</t>
  </si>
  <si>
    <t>Totaal variabele kosten:</t>
  </si>
  <si>
    <t>Bijlage 3: Prijzenblad P2000 Pagers</t>
  </si>
  <si>
    <r>
      <t xml:space="preserve">Verwijder de tekst in Cel AB4 of CD5 welke </t>
    </r>
    <r>
      <rPr>
        <b/>
        <u/>
        <sz val="12"/>
        <rFont val="Arial"/>
        <family val="2"/>
      </rPr>
      <t>niet</t>
    </r>
    <r>
      <rPr>
        <b/>
        <sz val="12"/>
        <rFont val="Arial"/>
        <family val="2"/>
      </rPr>
      <t xml:space="preserve"> van toepassing is:</t>
    </r>
  </si>
  <si>
    <t>laadstation Two-Way pager</t>
  </si>
  <si>
    <t>laadstation One-Way pager</t>
  </si>
  <si>
    <t>losse clip voor aan de broekriem</t>
  </si>
  <si>
    <t>losse batterij voor One-Way pager</t>
  </si>
  <si>
    <t>losse batterij voor Two-Way pager</t>
  </si>
  <si>
    <t xml:space="preserve">Totaal (excl. btw): </t>
  </si>
  <si>
    <t>Kosten per eenheid, voor vier (4) jaar (ex. btw)</t>
  </si>
  <si>
    <r>
      <t xml:space="preserve">Totaal jaarlijkse vaste kosten (T1):                                                                                                               </t>
    </r>
    <r>
      <rPr>
        <b/>
        <sz val="8"/>
        <color theme="1"/>
        <rFont val="Arial"/>
        <family val="2"/>
      </rPr>
      <t xml:space="preserve">  (maximaal 110 punten zie offerteleidraad)</t>
    </r>
  </si>
  <si>
    <r>
      <t xml:space="preserve">Totaal initiële kosten (T3):                                                                                                                                         </t>
    </r>
    <r>
      <rPr>
        <b/>
        <sz val="8"/>
        <color theme="1"/>
        <rFont val="Arial"/>
        <family val="2"/>
      </rPr>
      <t>(maximaal 25 punten zie offerteleidraad)</t>
    </r>
  </si>
  <si>
    <r>
      <t xml:space="preserve">Totaal variabele kosten (T2):                                                                                                                                            </t>
    </r>
    <r>
      <rPr>
        <b/>
        <sz val="8"/>
        <color theme="1"/>
        <rFont val="Arial"/>
        <family val="2"/>
      </rPr>
      <t xml:space="preserve">(maximaal 265 punten zie offerteleidraad) </t>
    </r>
    <r>
      <rPr>
        <b/>
        <sz val="11"/>
        <color theme="1"/>
        <rFont val="Arial"/>
        <family val="2"/>
      </rPr>
      <t xml:space="preserve">    </t>
    </r>
  </si>
  <si>
    <t>Maandelijkse kosten voor de SLA, zoals beschreven in eis 136 en 137 van het PvE</t>
  </si>
  <si>
    <t>Implementatiekosten</t>
  </si>
  <si>
    <t>Two- Way Pager inclusief lader, batterij en clip voor aan de kleding</t>
  </si>
  <si>
    <t>One-Way pager inclusief lader, batterij en accessoire clip voor aan kleding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</si>
</sst>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&quot;€&quot;\ #,##0.00"/>
    <numFmt numFmtId="166" formatCode="_(&quot;€&quot;* #,##0_);_(&quot;€&quot;* \(#,##0\);_(&quot;€&quot;* &quot;-&quot;??_);_(@_)"/>
    <numFmt numFmtId="167" formatCode="_ &quot;€&quot;\ * #,##0_ ;_ &quot;€&quot;\ * \-#,##0_ ;_ &quot;€&quot;\ * &quot;-&quot;??_ ;_ @_ "/>
    <numFmt numFmtId="168" formatCode="_ [$€-2]\ * #,##0.00_ ;_ [$€-2]\ * \-#,##0.00_ ;_ [$€-2]\ * &quot;-&quot;??_ ;_ @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u/>
      <sz val="12"/>
      <color rgb="FFFFFF00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b/>
      <sz val="9"/>
      <color theme="1" tint="0.499984740745262"/>
      <name val="Arial"/>
      <family val="2"/>
    </font>
    <font>
      <sz val="9"/>
      <color theme="0"/>
      <name val="Arial"/>
      <family val="2"/>
    </font>
    <font>
      <b/>
      <sz val="10"/>
      <color rgb="FFFF0000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b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86">
    <xf numFmtId="0" fontId="0" fillId="0" borderId="0" xfId="0"/>
    <xf numFmtId="165" fontId="7" fillId="2" borderId="0" xfId="0" applyNumberFormat="1" applyFont="1" applyFill="1" applyAlignment="1" applyProtection="1">
      <alignment horizontal="left"/>
    </xf>
    <xf numFmtId="0" fontId="7" fillId="2" borderId="0" xfId="0" applyFont="1" applyFill="1" applyProtection="1"/>
    <xf numFmtId="0" fontId="8" fillId="2" borderId="0" xfId="0" applyFont="1" applyFill="1" applyProtection="1"/>
    <xf numFmtId="44" fontId="8" fillId="2" borderId="0" xfId="0" applyNumberFormat="1" applyFont="1" applyFill="1" applyProtection="1"/>
    <xf numFmtId="165" fontId="9" fillId="2" borderId="0" xfId="0" applyNumberFormat="1" applyFont="1" applyFill="1" applyAlignment="1" applyProtection="1">
      <alignment wrapText="1"/>
    </xf>
    <xf numFmtId="0" fontId="7" fillId="2" borderId="0" xfId="0" applyFont="1" applyFill="1" applyAlignment="1" applyProtection="1">
      <alignment wrapText="1"/>
    </xf>
    <xf numFmtId="165" fontId="9" fillId="2" borderId="0" xfId="0" applyNumberFormat="1" applyFont="1" applyFill="1" applyAlignment="1" applyProtection="1">
      <alignment horizontal="left"/>
    </xf>
    <xf numFmtId="0" fontId="10" fillId="3" borderId="0" xfId="0" applyFont="1" applyFill="1" applyBorder="1" applyAlignment="1" applyProtection="1">
      <alignment vertical="center"/>
    </xf>
    <xf numFmtId="165" fontId="9" fillId="2" borderId="0" xfId="0" applyNumberFormat="1" applyFont="1" applyFill="1" applyAlignment="1" applyProtection="1">
      <alignment horizontal="left" wrapText="1"/>
    </xf>
    <xf numFmtId="0" fontId="7" fillId="2" borderId="0" xfId="0" applyFont="1" applyFill="1" applyAlignment="1" applyProtection="1">
      <alignment horizontal="left" wrapText="1"/>
    </xf>
    <xf numFmtId="0" fontId="5" fillId="2" borderId="0" xfId="5" applyFont="1" applyFill="1" applyProtection="1"/>
    <xf numFmtId="0" fontId="10" fillId="3" borderId="18" xfId="0" applyFont="1" applyFill="1" applyBorder="1" applyAlignment="1" applyProtection="1">
      <alignment vertical="center"/>
    </xf>
    <xf numFmtId="44" fontId="10" fillId="3" borderId="16" xfId="1" applyFont="1" applyFill="1" applyBorder="1" applyAlignment="1" applyProtection="1">
      <alignment horizontal="right" vertical="center"/>
    </xf>
    <xf numFmtId="164" fontId="8" fillId="5" borderId="2" xfId="1" applyNumberFormat="1" applyFont="1" applyFill="1" applyBorder="1" applyAlignment="1" applyProtection="1">
      <alignment vertical="center"/>
      <protection locked="0"/>
    </xf>
    <xf numFmtId="167" fontId="6" fillId="8" borderId="19" xfId="1" applyNumberFormat="1" applyFont="1" applyFill="1" applyBorder="1" applyAlignment="1" applyProtection="1">
      <alignment horizontal="right" vertical="center"/>
    </xf>
    <xf numFmtId="44" fontId="6" fillId="8" borderId="5" xfId="1" applyFont="1" applyFill="1" applyBorder="1" applyAlignment="1" applyProtection="1">
      <alignment vertical="center"/>
    </xf>
    <xf numFmtId="0" fontId="12" fillId="6" borderId="20" xfId="0" applyFont="1" applyFill="1" applyBorder="1" applyAlignment="1" applyProtection="1">
      <alignment horizontal="center" wrapText="1"/>
    </xf>
    <xf numFmtId="9" fontId="16" fillId="4" borderId="19" xfId="0" applyNumberFormat="1" applyFont="1" applyFill="1" applyBorder="1" applyAlignment="1" applyProtection="1">
      <alignment horizontal="right"/>
      <protection locked="0"/>
    </xf>
    <xf numFmtId="44" fontId="8" fillId="5" borderId="23" xfId="1" applyFont="1" applyFill="1" applyBorder="1" applyAlignment="1" applyProtection="1">
      <alignment vertical="center"/>
      <protection locked="0"/>
    </xf>
    <xf numFmtId="44" fontId="8" fillId="5" borderId="24" xfId="1" applyFont="1" applyFill="1" applyBorder="1" applyAlignment="1" applyProtection="1">
      <alignment vertical="center"/>
      <protection locked="0"/>
    </xf>
    <xf numFmtId="168" fontId="8" fillId="5" borderId="24" xfId="1" applyNumberFormat="1" applyFont="1" applyFill="1" applyBorder="1" applyAlignment="1" applyProtection="1">
      <alignment vertical="center"/>
      <protection locked="0"/>
    </xf>
    <xf numFmtId="0" fontId="12" fillId="8" borderId="2" xfId="0" applyFont="1" applyFill="1" applyBorder="1" applyAlignment="1" applyProtection="1">
      <alignment horizontal="left" wrapText="1"/>
    </xf>
    <xf numFmtId="0" fontId="12" fillId="6" borderId="23" xfId="0" applyFont="1" applyFill="1" applyBorder="1" applyAlignment="1" applyProtection="1">
      <alignment wrapText="1"/>
    </xf>
    <xf numFmtId="0" fontId="12" fillId="6" borderId="2" xfId="0" applyFont="1" applyFill="1" applyBorder="1" applyAlignment="1" applyProtection="1">
      <alignment wrapText="1"/>
    </xf>
    <xf numFmtId="0" fontId="23" fillId="2" borderId="1" xfId="0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horizontal="center" vertical="center" wrapText="1"/>
    </xf>
    <xf numFmtId="0" fontId="6" fillId="10" borderId="2" xfId="0" applyFont="1" applyFill="1" applyBorder="1" applyAlignment="1" applyProtection="1">
      <alignment horizontal="center" vertical="center" wrapText="1"/>
    </xf>
    <xf numFmtId="168" fontId="24" fillId="11" borderId="24" xfId="1" applyNumberFormat="1" applyFont="1" applyFill="1" applyBorder="1" applyAlignment="1" applyProtection="1">
      <alignment vertical="center"/>
      <protection locked="0"/>
    </xf>
    <xf numFmtId="168" fontId="26" fillId="9" borderId="15" xfId="1" applyNumberFormat="1" applyFont="1" applyFill="1" applyBorder="1" applyAlignment="1" applyProtection="1">
      <alignment horizontal="right" vertical="center"/>
    </xf>
    <xf numFmtId="168" fontId="25" fillId="9" borderId="6" xfId="1" applyNumberFormat="1" applyFont="1" applyFill="1" applyBorder="1" applyAlignment="1" applyProtection="1">
      <alignment horizontal="right" vertical="center"/>
    </xf>
    <xf numFmtId="168" fontId="25" fillId="9" borderId="15" xfId="1" applyNumberFormat="1" applyFont="1" applyFill="1" applyBorder="1" applyAlignment="1" applyProtection="1">
      <alignment horizontal="right" vertical="center"/>
    </xf>
    <xf numFmtId="166" fontId="8" fillId="3" borderId="19" xfId="1" applyNumberFormat="1" applyFont="1" applyFill="1" applyBorder="1" applyAlignment="1" applyProtection="1">
      <alignment horizontal="center" vertical="center"/>
    </xf>
    <xf numFmtId="0" fontId="12" fillId="8" borderId="33" xfId="0" applyFont="1" applyFill="1" applyBorder="1" applyAlignment="1" applyProtection="1">
      <alignment horizontal="left" wrapText="1"/>
    </xf>
    <xf numFmtId="0" fontId="12" fillId="6" borderId="19" xfId="0" applyFont="1" applyFill="1" applyBorder="1" applyAlignment="1" applyProtection="1">
      <alignment wrapText="1"/>
    </xf>
    <xf numFmtId="0" fontId="10" fillId="2" borderId="34" xfId="0" applyFont="1" applyFill="1" applyBorder="1" applyAlignment="1" applyProtection="1">
      <alignment horizontal="left" vertical="center"/>
    </xf>
    <xf numFmtId="44" fontId="7" fillId="2" borderId="35" xfId="0" applyNumberFormat="1" applyFont="1" applyFill="1" applyBorder="1" applyAlignment="1" applyProtection="1">
      <alignment horizontal="left" wrapText="1"/>
    </xf>
    <xf numFmtId="0" fontId="10" fillId="0" borderId="33" xfId="0" applyFont="1" applyFill="1" applyBorder="1" applyAlignment="1" applyProtection="1">
      <alignment horizontal="left" vertical="center" wrapText="1"/>
    </xf>
    <xf numFmtId="0" fontId="10" fillId="0" borderId="33" xfId="0" applyFont="1" applyFill="1" applyBorder="1" applyAlignment="1" applyProtection="1">
      <alignment vertical="center" wrapText="1"/>
    </xf>
    <xf numFmtId="44" fontId="6" fillId="10" borderId="19" xfId="0" applyNumberFormat="1" applyFont="1" applyFill="1" applyBorder="1" applyAlignment="1" applyProtection="1">
      <alignment vertical="center" wrapText="1"/>
    </xf>
    <xf numFmtId="0" fontId="6" fillId="10" borderId="33" xfId="0" applyFont="1" applyFill="1" applyBorder="1" applyAlignment="1" applyProtection="1">
      <alignment vertical="center" wrapText="1"/>
    </xf>
    <xf numFmtId="44" fontId="24" fillId="10" borderId="35" xfId="0" applyNumberFormat="1" applyFont="1" applyFill="1" applyBorder="1" applyAlignment="1" applyProtection="1">
      <alignment horizontal="left" wrapText="1"/>
    </xf>
    <xf numFmtId="0" fontId="12" fillId="6" borderId="36" xfId="0" applyFont="1" applyFill="1" applyBorder="1" applyAlignment="1" applyProtection="1">
      <alignment wrapText="1"/>
    </xf>
    <xf numFmtId="0" fontId="15" fillId="6" borderId="13" xfId="0" applyFont="1" applyFill="1" applyBorder="1" applyAlignment="1" applyProtection="1">
      <alignment horizontal="center" vertical="center"/>
    </xf>
    <xf numFmtId="0" fontId="15" fillId="6" borderId="14" xfId="0" applyFont="1" applyFill="1" applyBorder="1" applyAlignment="1" applyProtection="1">
      <alignment horizontal="center" vertical="center"/>
    </xf>
    <xf numFmtId="0" fontId="15" fillId="6" borderId="17" xfId="0" applyFont="1" applyFill="1" applyBorder="1" applyAlignment="1" applyProtection="1">
      <alignment horizontal="center" vertical="center"/>
    </xf>
    <xf numFmtId="0" fontId="18" fillId="6" borderId="18" xfId="0" applyFont="1" applyFill="1" applyBorder="1" applyAlignment="1" applyProtection="1">
      <alignment horizontal="center" vertical="center"/>
    </xf>
    <xf numFmtId="0" fontId="18" fillId="6" borderId="0" xfId="0" applyFont="1" applyFill="1" applyBorder="1" applyAlignment="1" applyProtection="1">
      <alignment horizontal="center" vertical="center"/>
    </xf>
    <xf numFmtId="0" fontId="18" fillId="6" borderId="16" xfId="0" applyFont="1" applyFill="1" applyBorder="1" applyAlignment="1" applyProtection="1">
      <alignment horizontal="center" vertical="center"/>
    </xf>
    <xf numFmtId="0" fontId="20" fillId="7" borderId="18" xfId="0" applyFont="1" applyFill="1" applyBorder="1" applyAlignment="1" applyProtection="1">
      <alignment horizontal="center" vertical="center"/>
    </xf>
    <xf numFmtId="0" fontId="20" fillId="7" borderId="0" xfId="0" applyFont="1" applyFill="1" applyBorder="1" applyAlignment="1" applyProtection="1">
      <alignment horizontal="center" vertical="center"/>
    </xf>
    <xf numFmtId="0" fontId="20" fillId="7" borderId="16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right" vertical="center" wrapText="1"/>
    </xf>
    <xf numFmtId="0" fontId="13" fillId="3" borderId="4" xfId="0" applyFont="1" applyFill="1" applyBorder="1" applyAlignment="1" applyProtection="1">
      <alignment horizontal="right" vertical="center" wrapText="1"/>
    </xf>
    <xf numFmtId="0" fontId="13" fillId="3" borderId="26" xfId="0" applyFont="1" applyFill="1" applyBorder="1" applyAlignment="1" applyProtection="1">
      <alignment horizontal="right" vertical="center" wrapText="1"/>
    </xf>
    <xf numFmtId="0" fontId="14" fillId="8" borderId="18" xfId="0" applyFont="1" applyFill="1" applyBorder="1" applyAlignment="1" applyProtection="1">
      <alignment horizontal="left" wrapText="1"/>
    </xf>
    <xf numFmtId="0" fontId="14" fillId="8" borderId="21" xfId="0" applyFont="1" applyFill="1" applyBorder="1" applyAlignment="1" applyProtection="1">
      <alignment horizontal="left" wrapText="1"/>
    </xf>
    <xf numFmtId="0" fontId="22" fillId="7" borderId="0" xfId="0" applyFont="1" applyFill="1" applyBorder="1" applyAlignment="1" applyProtection="1">
      <alignment horizontal="center" vertical="center"/>
      <protection locked="0"/>
    </xf>
    <xf numFmtId="0" fontId="22" fillId="7" borderId="16" xfId="0" applyFont="1" applyFill="1" applyBorder="1" applyAlignment="1" applyProtection="1">
      <alignment horizontal="center" vertical="center"/>
      <protection locked="0"/>
    </xf>
    <xf numFmtId="0" fontId="22" fillId="7" borderId="18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right" vertical="center"/>
    </xf>
    <xf numFmtId="0" fontId="11" fillId="2" borderId="4" xfId="0" applyFont="1" applyFill="1" applyBorder="1" applyAlignment="1" applyProtection="1">
      <alignment horizontal="right" vertical="center"/>
    </xf>
    <xf numFmtId="0" fontId="11" fillId="2" borderId="22" xfId="0" applyFont="1" applyFill="1" applyBorder="1" applyAlignment="1" applyProtection="1">
      <alignment horizontal="right" vertical="center"/>
    </xf>
    <xf numFmtId="0" fontId="12" fillId="6" borderId="30" xfId="0" applyFont="1" applyFill="1" applyBorder="1" applyAlignment="1" applyProtection="1">
      <alignment horizontal="center" vertical="center"/>
    </xf>
    <xf numFmtId="0" fontId="12" fillId="6" borderId="31" xfId="0" applyFont="1" applyFill="1" applyBorder="1" applyAlignment="1" applyProtection="1">
      <alignment horizontal="center" vertical="center"/>
    </xf>
    <xf numFmtId="0" fontId="27" fillId="3" borderId="7" xfId="0" applyFont="1" applyFill="1" applyBorder="1" applyAlignment="1" applyProtection="1">
      <alignment horizontal="right" vertical="center"/>
    </xf>
    <xf numFmtId="0" fontId="27" fillId="3" borderId="25" xfId="0" applyFont="1" applyFill="1" applyBorder="1" applyAlignment="1" applyProtection="1">
      <alignment horizontal="right" vertical="center"/>
    </xf>
    <xf numFmtId="0" fontId="27" fillId="3" borderId="27" xfId="0" applyFont="1" applyFill="1" applyBorder="1" applyAlignment="1" applyProtection="1">
      <alignment horizontal="right" vertical="center"/>
    </xf>
    <xf numFmtId="0" fontId="17" fillId="2" borderId="12" xfId="0" applyFont="1" applyFill="1" applyBorder="1" applyAlignment="1" applyProtection="1">
      <alignment horizontal="right" vertical="center"/>
    </xf>
    <xf numFmtId="0" fontId="17" fillId="2" borderId="8" xfId="0" applyFont="1" applyFill="1" applyBorder="1" applyAlignment="1" applyProtection="1">
      <alignment horizontal="right" vertical="center"/>
    </xf>
    <xf numFmtId="0" fontId="17" fillId="2" borderId="28" xfId="0" applyFont="1" applyFill="1" applyBorder="1" applyAlignment="1" applyProtection="1">
      <alignment horizontal="right" vertical="center"/>
    </xf>
    <xf numFmtId="0" fontId="19" fillId="0" borderId="33" xfId="0" applyFont="1" applyBorder="1" applyAlignment="1" applyProtection="1">
      <alignment horizontal="left" vertical="center" wrapText="1"/>
    </xf>
    <xf numFmtId="0" fontId="19" fillId="0" borderId="2" xfId="0" applyFont="1" applyBorder="1" applyAlignment="1" applyProtection="1">
      <alignment horizontal="left" vertical="center" wrapText="1"/>
    </xf>
    <xf numFmtId="0" fontId="10" fillId="0" borderId="33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2" fillId="8" borderId="10" xfId="0" applyFont="1" applyFill="1" applyBorder="1" applyAlignment="1" applyProtection="1">
      <alignment horizontal="right" vertical="center"/>
    </xf>
    <xf numFmtId="0" fontId="12" fillId="8" borderId="11" xfId="0" applyFont="1" applyFill="1" applyBorder="1" applyAlignment="1" applyProtection="1">
      <alignment horizontal="right" vertical="center"/>
    </xf>
    <xf numFmtId="0" fontId="12" fillId="8" borderId="29" xfId="0" applyFont="1" applyFill="1" applyBorder="1" applyAlignment="1" applyProtection="1">
      <alignment horizontal="right" vertical="center"/>
    </xf>
    <xf numFmtId="0" fontId="12" fillId="8" borderId="30" xfId="0" applyFont="1" applyFill="1" applyBorder="1" applyAlignment="1" applyProtection="1">
      <alignment horizontal="right" vertical="center"/>
    </xf>
    <xf numFmtId="0" fontId="12" fillId="8" borderId="31" xfId="0" applyFont="1" applyFill="1" applyBorder="1" applyAlignment="1" applyProtection="1">
      <alignment horizontal="right" vertical="center"/>
    </xf>
    <xf numFmtId="0" fontId="12" fillId="8" borderId="32" xfId="0" applyFont="1" applyFill="1" applyBorder="1" applyAlignment="1" applyProtection="1">
      <alignment horizontal="right" vertical="center"/>
    </xf>
    <xf numFmtId="0" fontId="6" fillId="10" borderId="33" xfId="0" applyFont="1" applyFill="1" applyBorder="1" applyAlignment="1" applyProtection="1">
      <alignment horizontal="right" vertical="center" wrapText="1"/>
    </xf>
    <xf numFmtId="0" fontId="6" fillId="10" borderId="2" xfId="0" applyFont="1" applyFill="1" applyBorder="1" applyAlignment="1" applyProtection="1">
      <alignment horizontal="right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0" fontId="10" fillId="0" borderId="9" xfId="0" applyFont="1" applyFill="1" applyBorder="1" applyAlignment="1" applyProtection="1">
      <alignment horizontal="center" vertical="center" wrapText="1"/>
    </xf>
  </cellXfs>
  <cellStyles count="7">
    <cellStyle name="Currency 2" xfId="3" xr:uid="{00000000-0005-0000-0000-000000000000}"/>
    <cellStyle name="Currency 3" xfId="6" xr:uid="{00000000-0005-0000-0000-000001000000}"/>
    <cellStyle name="Procent 2" xfId="2" xr:uid="{00000000-0005-0000-0000-000002000000}"/>
    <cellStyle name="Standaard" xfId="0" builtinId="0"/>
    <cellStyle name="Standaard_euphony" xfId="5" xr:uid="{00000000-0005-0000-0000-000004000000}"/>
    <cellStyle name="Valuta" xfId="1" builtinId="4"/>
    <cellStyle name="Valuta 2" xfId="4" xr:uid="{00000000-0005-0000-0000-000006000000}"/>
  </cellStyles>
  <dxfs count="0"/>
  <tableStyles count="0" defaultTableStyle="TableStyleMedium2" defaultPivotStyle="PivotStyleLight16"/>
  <colors>
    <mruColors>
      <color rgb="FF3838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zoomScale="110" zoomScaleNormal="110" workbookViewId="0">
      <selection activeCell="H13" sqref="H13"/>
    </sheetView>
  </sheetViews>
  <sheetFormatPr defaultColWidth="8.6640625" defaultRowHeight="11.4" x14ac:dyDescent="0.2"/>
  <cols>
    <col min="1" max="1" width="60.6640625" style="2" customWidth="1"/>
    <col min="2" max="2" width="11.44140625" style="3" customWidth="1"/>
    <col min="3" max="3" width="25.77734375" style="3" customWidth="1"/>
    <col min="4" max="4" width="25.77734375" style="4" customWidth="1"/>
    <col min="5" max="5" width="31.6640625" style="1" customWidth="1"/>
    <col min="6" max="6" width="6.33203125" style="2" customWidth="1"/>
    <col min="7" max="7" width="8.6640625" style="2"/>
    <col min="8" max="8" width="9.33203125" style="2" bestFit="1" customWidth="1"/>
    <col min="9" max="16384" width="8.6640625" style="2"/>
  </cols>
  <sheetData>
    <row r="1" spans="1:7" ht="31.2" customHeight="1" x14ac:dyDescent="0.2">
      <c r="A1" s="43" t="s">
        <v>17</v>
      </c>
      <c r="B1" s="44"/>
      <c r="C1" s="44"/>
      <c r="D1" s="45"/>
    </row>
    <row r="2" spans="1:7" ht="27" customHeight="1" x14ac:dyDescent="0.2">
      <c r="A2" s="46" t="s">
        <v>4</v>
      </c>
      <c r="B2" s="47"/>
      <c r="C2" s="47"/>
      <c r="D2" s="48"/>
    </row>
    <row r="3" spans="1:7" ht="19.95" customHeight="1" x14ac:dyDescent="0.2">
      <c r="A3" s="49" t="s">
        <v>18</v>
      </c>
      <c r="B3" s="50"/>
      <c r="C3" s="50"/>
      <c r="D3" s="51"/>
    </row>
    <row r="4" spans="1:7" ht="19.95" customHeight="1" x14ac:dyDescent="0.2">
      <c r="A4" s="59" t="s">
        <v>6</v>
      </c>
      <c r="B4" s="57"/>
      <c r="C4" s="57" t="s">
        <v>5</v>
      </c>
      <c r="D4" s="58"/>
    </row>
    <row r="5" spans="1:7" s="6" customFormat="1" ht="54" customHeight="1" x14ac:dyDescent="0.25">
      <c r="A5" s="55" t="s">
        <v>1</v>
      </c>
      <c r="B5" s="56"/>
      <c r="C5" s="23" t="s">
        <v>0</v>
      </c>
      <c r="D5" s="17" t="s">
        <v>25</v>
      </c>
      <c r="E5" s="5"/>
    </row>
    <row r="6" spans="1:7" ht="45" customHeight="1" x14ac:dyDescent="0.2">
      <c r="A6" s="71" t="s">
        <v>7</v>
      </c>
      <c r="B6" s="72"/>
      <c r="C6" s="14">
        <v>0</v>
      </c>
      <c r="D6" s="32">
        <f>C6*48</f>
        <v>0</v>
      </c>
      <c r="E6" s="7"/>
      <c r="G6" s="6"/>
    </row>
    <row r="7" spans="1:7" ht="25.2" customHeight="1" x14ac:dyDescent="0.2">
      <c r="A7" s="73" t="s">
        <v>29</v>
      </c>
      <c r="B7" s="74"/>
      <c r="C7" s="14">
        <v>0</v>
      </c>
      <c r="D7" s="32">
        <f>C7*48</f>
        <v>0</v>
      </c>
      <c r="E7" s="7"/>
      <c r="G7" s="6"/>
    </row>
    <row r="8" spans="1:7" ht="15" customHeight="1" x14ac:dyDescent="0.2">
      <c r="A8" s="75" t="s">
        <v>12</v>
      </c>
      <c r="B8" s="76"/>
      <c r="C8" s="77"/>
      <c r="D8" s="15">
        <f>SUM(D6:D7)</f>
        <v>0</v>
      </c>
    </row>
    <row r="9" spans="1:7" ht="15" customHeight="1" x14ac:dyDescent="0.2">
      <c r="A9" s="12"/>
      <c r="B9" s="8"/>
      <c r="C9" s="8"/>
      <c r="D9" s="13"/>
    </row>
    <row r="10" spans="1:7" ht="39.6" x14ac:dyDescent="0.25">
      <c r="A10" s="33" t="s">
        <v>14</v>
      </c>
      <c r="B10" s="22" t="s">
        <v>9</v>
      </c>
      <c r="C10" s="24" t="s">
        <v>13</v>
      </c>
      <c r="D10" s="34"/>
    </row>
    <row r="11" spans="1:7" s="10" customFormat="1" ht="14.4" customHeight="1" x14ac:dyDescent="0.2">
      <c r="A11" s="35" t="s">
        <v>31</v>
      </c>
      <c r="B11" s="25">
        <v>1400</v>
      </c>
      <c r="C11" s="19">
        <v>0</v>
      </c>
      <c r="D11" s="36">
        <f>B11*C11</f>
        <v>0</v>
      </c>
      <c r="E11" s="9"/>
    </row>
    <row r="12" spans="1:7" ht="15" customHeight="1" x14ac:dyDescent="0.2">
      <c r="A12" s="37" t="s">
        <v>32</v>
      </c>
      <c r="B12" s="26">
        <v>300</v>
      </c>
      <c r="C12" s="19">
        <v>0</v>
      </c>
      <c r="D12" s="36">
        <f t="shared" ref="D12:D23" si="0">B12*C12</f>
        <v>0</v>
      </c>
    </row>
    <row r="13" spans="1:7" ht="15" customHeight="1" x14ac:dyDescent="0.2">
      <c r="A13" s="37" t="s">
        <v>23</v>
      </c>
      <c r="B13" s="26">
        <v>500</v>
      </c>
      <c r="C13" s="20">
        <v>0</v>
      </c>
      <c r="D13" s="36">
        <f t="shared" si="0"/>
        <v>0</v>
      </c>
    </row>
    <row r="14" spans="1:7" ht="15" customHeight="1" x14ac:dyDescent="0.2">
      <c r="A14" s="37" t="s">
        <v>22</v>
      </c>
      <c r="B14" s="26">
        <v>100</v>
      </c>
      <c r="C14" s="20">
        <v>0</v>
      </c>
      <c r="D14" s="36">
        <f t="shared" si="0"/>
        <v>0</v>
      </c>
    </row>
    <row r="15" spans="1:7" ht="15" customHeight="1" x14ac:dyDescent="0.2">
      <c r="A15" s="37" t="s">
        <v>21</v>
      </c>
      <c r="B15" s="26">
        <v>5000</v>
      </c>
      <c r="C15" s="20">
        <v>0</v>
      </c>
      <c r="D15" s="36">
        <f t="shared" si="0"/>
        <v>0</v>
      </c>
    </row>
    <row r="16" spans="1:7" ht="15" customHeight="1" x14ac:dyDescent="0.2">
      <c r="A16" s="38" t="s">
        <v>10</v>
      </c>
      <c r="B16" s="26">
        <v>300</v>
      </c>
      <c r="C16" s="20">
        <v>0</v>
      </c>
      <c r="D16" s="36">
        <f t="shared" si="0"/>
        <v>0</v>
      </c>
    </row>
    <row r="17" spans="1:5" ht="15" customHeight="1" x14ac:dyDescent="0.2">
      <c r="A17" s="38" t="s">
        <v>11</v>
      </c>
      <c r="B17" s="26">
        <v>10</v>
      </c>
      <c r="C17" s="21">
        <v>0</v>
      </c>
      <c r="D17" s="36">
        <f t="shared" si="0"/>
        <v>0</v>
      </c>
    </row>
    <row r="18" spans="1:5" ht="15" customHeight="1" x14ac:dyDescent="0.2">
      <c r="A18" s="38" t="s">
        <v>19</v>
      </c>
      <c r="B18" s="26">
        <v>10</v>
      </c>
      <c r="C18" s="21">
        <v>0</v>
      </c>
      <c r="D18" s="36">
        <f>B18*C18</f>
        <v>0</v>
      </c>
    </row>
    <row r="19" spans="1:5" ht="15" customHeight="1" x14ac:dyDescent="0.2">
      <c r="A19" s="38" t="s">
        <v>20</v>
      </c>
      <c r="B19" s="26">
        <v>10</v>
      </c>
      <c r="C19" s="21">
        <v>0</v>
      </c>
      <c r="D19" s="36">
        <f>B19*C19</f>
        <v>0</v>
      </c>
    </row>
    <row r="20" spans="1:5" ht="15" customHeight="1" x14ac:dyDescent="0.2">
      <c r="A20" s="81" t="s">
        <v>16</v>
      </c>
      <c r="B20" s="82"/>
      <c r="C20" s="82"/>
      <c r="D20" s="39">
        <f>SUM(D11:D19)</f>
        <v>0</v>
      </c>
    </row>
    <row r="21" spans="1:5" ht="15" customHeight="1" x14ac:dyDescent="0.2">
      <c r="A21" s="83"/>
      <c r="B21" s="84"/>
      <c r="C21" s="84"/>
      <c r="D21" s="85"/>
    </row>
    <row r="22" spans="1:5" ht="15" customHeight="1" x14ac:dyDescent="0.2">
      <c r="A22" s="40" t="s">
        <v>15</v>
      </c>
      <c r="B22" s="27"/>
      <c r="C22" s="28"/>
      <c r="D22" s="41"/>
    </row>
    <row r="23" spans="1:5" ht="15" customHeight="1" x14ac:dyDescent="0.2">
      <c r="A23" s="38" t="s">
        <v>30</v>
      </c>
      <c r="B23" s="26">
        <v>1</v>
      </c>
      <c r="C23" s="21">
        <v>0</v>
      </c>
      <c r="D23" s="36">
        <f t="shared" si="0"/>
        <v>0</v>
      </c>
    </row>
    <row r="24" spans="1:5" ht="15" customHeight="1" thickBot="1" x14ac:dyDescent="0.25">
      <c r="A24" s="78" t="s">
        <v>3</v>
      </c>
      <c r="B24" s="79"/>
      <c r="C24" s="80"/>
      <c r="D24" s="16">
        <f>D23</f>
        <v>0</v>
      </c>
      <c r="E24" s="2"/>
    </row>
    <row r="25" spans="1:5" ht="15" customHeight="1" thickBot="1" x14ac:dyDescent="0.25">
      <c r="A25" s="60"/>
      <c r="B25" s="61"/>
      <c r="C25" s="61"/>
      <c r="D25" s="62"/>
      <c r="E25" s="2"/>
    </row>
    <row r="26" spans="1:5" ht="30" customHeight="1" thickBot="1" x14ac:dyDescent="0.25">
      <c r="A26" s="52" t="s">
        <v>26</v>
      </c>
      <c r="B26" s="53"/>
      <c r="C26" s="54"/>
      <c r="D26" s="30">
        <f>$D$8</f>
        <v>0</v>
      </c>
      <c r="E26" s="2"/>
    </row>
    <row r="27" spans="1:5" ht="30" customHeight="1" thickBot="1" x14ac:dyDescent="0.25">
      <c r="A27" s="52" t="s">
        <v>28</v>
      </c>
      <c r="B27" s="53"/>
      <c r="C27" s="54"/>
      <c r="D27" s="30">
        <f>D20</f>
        <v>0</v>
      </c>
      <c r="E27" s="2"/>
    </row>
    <row r="28" spans="1:5" ht="30" customHeight="1" thickBot="1" x14ac:dyDescent="0.25">
      <c r="A28" s="52" t="s">
        <v>27</v>
      </c>
      <c r="B28" s="53"/>
      <c r="C28" s="54"/>
      <c r="D28" s="31">
        <f>D24</f>
        <v>0</v>
      </c>
      <c r="E28" s="2"/>
    </row>
    <row r="29" spans="1:5" ht="19.95" customHeight="1" x14ac:dyDescent="0.2">
      <c r="A29" s="65" t="s">
        <v>24</v>
      </c>
      <c r="B29" s="66"/>
      <c r="C29" s="67"/>
      <c r="D29" s="29">
        <f>SUM(D26:D28)</f>
        <v>0</v>
      </c>
      <c r="E29" s="2"/>
    </row>
    <row r="30" spans="1:5" ht="19.95" customHeight="1" x14ac:dyDescent="0.3">
      <c r="A30" s="68" t="s">
        <v>2</v>
      </c>
      <c r="B30" s="69"/>
      <c r="C30" s="70"/>
      <c r="D30" s="18" t="s">
        <v>8</v>
      </c>
      <c r="E30" s="2"/>
    </row>
    <row r="31" spans="1:5" ht="13.8" thickBot="1" x14ac:dyDescent="0.3">
      <c r="A31" s="63"/>
      <c r="B31" s="64"/>
      <c r="C31" s="64"/>
      <c r="D31" s="42"/>
      <c r="E31" s="2"/>
    </row>
    <row r="32" spans="1:5" x14ac:dyDescent="0.2">
      <c r="A32" s="11"/>
      <c r="E32" s="2"/>
    </row>
    <row r="33" spans="1:5" x14ac:dyDescent="0.2">
      <c r="A33" s="11"/>
      <c r="E33" s="2"/>
    </row>
    <row r="34" spans="1:5" x14ac:dyDescent="0.2">
      <c r="A34" s="11"/>
      <c r="E34" s="2"/>
    </row>
    <row r="35" spans="1:5" x14ac:dyDescent="0.2">
      <c r="A35" s="11"/>
      <c r="E35" s="2"/>
    </row>
    <row r="36" spans="1:5" x14ac:dyDescent="0.2">
      <c r="A36" s="11"/>
      <c r="E36" s="2"/>
    </row>
    <row r="37" spans="1:5" x14ac:dyDescent="0.2">
      <c r="A37" s="11"/>
      <c r="E37" s="2"/>
    </row>
    <row r="38" spans="1:5" x14ac:dyDescent="0.2">
      <c r="A38" s="11"/>
      <c r="E38" s="2"/>
    </row>
    <row r="39" spans="1:5" x14ac:dyDescent="0.2">
      <c r="A39" s="11"/>
      <c r="E39" s="2"/>
    </row>
    <row r="40" spans="1:5" x14ac:dyDescent="0.2">
      <c r="A40" s="11"/>
      <c r="E40" s="2"/>
    </row>
    <row r="41" spans="1:5" x14ac:dyDescent="0.2">
      <c r="A41" s="11"/>
      <c r="E41" s="2"/>
    </row>
    <row r="42" spans="1:5" x14ac:dyDescent="0.2">
      <c r="A42" s="11"/>
      <c r="E42" s="2"/>
    </row>
    <row r="43" spans="1:5" x14ac:dyDescent="0.2">
      <c r="A43" s="11"/>
      <c r="E43" s="2"/>
    </row>
    <row r="44" spans="1:5" x14ac:dyDescent="0.2">
      <c r="A44" s="11"/>
      <c r="E44" s="2"/>
    </row>
    <row r="45" spans="1:5" x14ac:dyDescent="0.2">
      <c r="A45" s="11"/>
      <c r="E45" s="2"/>
    </row>
    <row r="46" spans="1:5" x14ac:dyDescent="0.2">
      <c r="A46" s="11"/>
      <c r="E46" s="2"/>
    </row>
    <row r="47" spans="1:5" x14ac:dyDescent="0.2">
      <c r="A47" s="11"/>
      <c r="B47" s="2"/>
      <c r="C47" s="2"/>
      <c r="D47" s="2"/>
      <c r="E47" s="2"/>
    </row>
    <row r="48" spans="1:5" x14ac:dyDescent="0.2">
      <c r="A48" s="11"/>
      <c r="B48" s="2"/>
      <c r="C48" s="2"/>
      <c r="D48" s="2"/>
      <c r="E48" s="2"/>
    </row>
    <row r="49" spans="1:5" x14ac:dyDescent="0.2">
      <c r="A49" s="11"/>
      <c r="B49" s="2"/>
      <c r="C49" s="2"/>
      <c r="D49" s="2"/>
      <c r="E49" s="2"/>
    </row>
    <row r="50" spans="1:5" x14ac:dyDescent="0.2">
      <c r="A50" s="11"/>
      <c r="B50" s="2"/>
      <c r="C50" s="2"/>
      <c r="D50" s="2"/>
      <c r="E50" s="2"/>
    </row>
    <row r="51" spans="1:5" x14ac:dyDescent="0.2">
      <c r="A51" s="11"/>
      <c r="B51" s="2"/>
      <c r="C51" s="2"/>
      <c r="D51" s="2"/>
      <c r="E51" s="2"/>
    </row>
    <row r="52" spans="1:5" x14ac:dyDescent="0.2">
      <c r="A52" s="11"/>
      <c r="B52" s="2"/>
      <c r="C52" s="2"/>
      <c r="D52" s="2"/>
      <c r="E52" s="2"/>
    </row>
    <row r="53" spans="1:5" x14ac:dyDescent="0.2">
      <c r="A53" s="11"/>
      <c r="B53" s="2"/>
      <c r="C53" s="2"/>
      <c r="D53" s="2"/>
      <c r="E53" s="2"/>
    </row>
    <row r="54" spans="1:5" x14ac:dyDescent="0.2">
      <c r="A54" s="11"/>
      <c r="B54" s="2"/>
      <c r="C54" s="2"/>
      <c r="D54" s="2"/>
      <c r="E54" s="2"/>
    </row>
    <row r="55" spans="1:5" x14ac:dyDescent="0.2">
      <c r="A55" s="11"/>
      <c r="B55" s="2"/>
      <c r="C55" s="2"/>
      <c r="D55" s="2"/>
      <c r="E55" s="2"/>
    </row>
    <row r="56" spans="1:5" x14ac:dyDescent="0.2">
      <c r="A56" s="11"/>
      <c r="B56" s="2"/>
      <c r="C56" s="2"/>
      <c r="D56" s="2"/>
      <c r="E56" s="2"/>
    </row>
    <row r="57" spans="1:5" x14ac:dyDescent="0.2">
      <c r="A57" s="11"/>
      <c r="B57" s="2"/>
      <c r="C57" s="2"/>
      <c r="D57" s="2"/>
      <c r="E57" s="2"/>
    </row>
    <row r="58" spans="1:5" x14ac:dyDescent="0.2">
      <c r="A58" s="11"/>
      <c r="B58" s="2"/>
      <c r="C58" s="2"/>
      <c r="D58" s="2"/>
      <c r="E58" s="2"/>
    </row>
    <row r="59" spans="1:5" x14ac:dyDescent="0.2">
      <c r="A59" s="11"/>
      <c r="B59" s="2"/>
      <c r="C59" s="2"/>
      <c r="D59" s="2"/>
      <c r="E59" s="2"/>
    </row>
    <row r="60" spans="1:5" x14ac:dyDescent="0.2">
      <c r="A60" s="11"/>
      <c r="B60" s="2"/>
      <c r="C60" s="2"/>
      <c r="D60" s="2"/>
      <c r="E60" s="2"/>
    </row>
  </sheetData>
  <sheetProtection algorithmName="SHA-512" hashValue="HEc2Dl26YtwTAW5eWfvE/rlXPJu/p7WaL9coGurgEDYLEYCDkY7EldfX2/yC+781Gp8xtZhCHoPPLmG2Yf3ufQ==" saltValue="P/+hnWl/cpTpZn36npWKZQ==" spinCount="100000" sheet="1" objects="1" scenarios="1"/>
  <mergeCells count="19">
    <mergeCell ref="A31:C31"/>
    <mergeCell ref="A27:C27"/>
    <mergeCell ref="A29:C29"/>
    <mergeCell ref="A30:C30"/>
    <mergeCell ref="A6:B6"/>
    <mergeCell ref="A7:B7"/>
    <mergeCell ref="A8:C8"/>
    <mergeCell ref="A24:C24"/>
    <mergeCell ref="A20:C20"/>
    <mergeCell ref="A21:D21"/>
    <mergeCell ref="A28:C28"/>
    <mergeCell ref="A1:D1"/>
    <mergeCell ref="A2:D2"/>
    <mergeCell ref="A3:D3"/>
    <mergeCell ref="A26:C26"/>
    <mergeCell ref="A5:B5"/>
    <mergeCell ref="C4:D4"/>
    <mergeCell ref="A4:B4"/>
    <mergeCell ref="A25:D25"/>
  </mergeCells>
  <phoneticPr fontId="4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5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B020C85BD21438B8BF2B0DA9A8162" ma:contentTypeVersion="9" ma:contentTypeDescription="Een nieuw document maken." ma:contentTypeScope="" ma:versionID="4f966d6e4230078b6ba74919c02e54fb">
  <xsd:schema xmlns:xsd="http://www.w3.org/2001/XMLSchema" xmlns:xs="http://www.w3.org/2001/XMLSchema" xmlns:p="http://schemas.microsoft.com/office/2006/metadata/properties" xmlns:ns2="446a3d31-fb5b-4cd4-a7fc-9aa12a50da6d" xmlns:ns3="4862f71c-ece4-44d4-9bdd-a004074d4979" targetNamespace="http://schemas.microsoft.com/office/2006/metadata/properties" ma:root="true" ma:fieldsID="ca1b5e37e86493b3bcb339c2a253787c" ns2:_="" ns3:_="">
    <xsd:import namespace="446a3d31-fb5b-4cd4-a7fc-9aa12a50da6d"/>
    <xsd:import namespace="4862f71c-ece4-44d4-9bdd-a004074d4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a3d31-fb5b-4cd4-a7fc-9aa12a50d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2f71c-ece4-44d4-9bdd-a004074d4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E3EBE6-2559-4A77-95B4-3FB8B0ACAE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7204AF-4AEE-4BD5-A28A-7512BE518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a3d31-fb5b-4cd4-a7fc-9aa12a50da6d"/>
    <ds:schemaRef ds:uri="4862f71c-ece4-44d4-9bdd-a004074d49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808266-647F-4F96-83D0-D9212DEB60DB}">
  <ds:schemaRefs>
    <ds:schemaRef ds:uri="http://purl.org/dc/terms/"/>
    <ds:schemaRef ds:uri="http://schemas.openxmlformats.org/package/2006/metadata/core-properties"/>
    <ds:schemaRef ds:uri="http://purl.org/dc/dcmitype/"/>
    <ds:schemaRef ds:uri="446a3d31-fb5b-4cd4-a7fc-9aa12a50da6d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4862f71c-ece4-44d4-9bdd-a004074d497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P2000 Pagers</dc:title>
  <dc:creator>msmaalders@vrnhn.nl</dc:creator>
  <cp:lastModifiedBy>Maikel Smaalders</cp:lastModifiedBy>
  <cp:lastPrinted>2021-04-20T08:58:29Z</cp:lastPrinted>
  <dcterms:created xsi:type="dcterms:W3CDTF">2019-06-29T10:32:25Z</dcterms:created>
  <dcterms:modified xsi:type="dcterms:W3CDTF">2021-04-20T09:30:52Z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0x010100BF9B020C85BD21438B8BF2B0DA9A8162</vt:lpwstr>
  </property>
  <property fmtid="{D5CDD505-2E9C-101B-9397-08002B2CF9AE}" pid="3" name="Order">
    <vt:r8>2003800</vt:r8>
  </property>
</Properties>
</file>