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anbesteden en Inkoop\Projecten Oss\operationeel parkeerbeheer\Aanbestedingsproces\Fase 1 Publicatie\"/>
    </mc:Choice>
  </mc:AlternateContent>
  <bookViews>
    <workbookView xWindow="-105" yWindow="-105" windowWidth="23250" windowHeight="12570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2" i="1"/>
  <c r="H20" i="1"/>
  <c r="H19" i="1"/>
  <c r="H18" i="1"/>
  <c r="H14" i="1"/>
  <c r="H13" i="1"/>
  <c r="H11" i="1"/>
  <c r="H26" i="1"/>
  <c r="H31" i="1"/>
  <c r="H32" i="1"/>
  <c r="H37" i="1"/>
  <c r="H36" i="1"/>
  <c r="H30" i="1"/>
  <c r="H25" i="1"/>
  <c r="E12" i="1"/>
  <c r="H40" i="1" l="1"/>
</calcChain>
</file>

<file path=xl/sharedStrings.xml><?xml version="1.0" encoding="utf-8"?>
<sst xmlns="http://schemas.openxmlformats.org/spreadsheetml/2006/main" count="90" uniqueCount="67">
  <si>
    <t>Omschrijving</t>
  </si>
  <si>
    <t>v. / n.v.</t>
  </si>
  <si>
    <t>Jaarlijkse kosten</t>
  </si>
  <si>
    <t>n.v.</t>
  </si>
  <si>
    <t>v.</t>
  </si>
  <si>
    <t>Eenheid</t>
  </si>
  <si>
    <t>Vergoeding per eenheid in €</t>
  </si>
  <si>
    <t>Aantal</t>
  </si>
  <si>
    <t>uur per week</t>
  </si>
  <si>
    <t>1.1</t>
  </si>
  <si>
    <t>1.2</t>
  </si>
  <si>
    <t>2.1</t>
  </si>
  <si>
    <t>2.2</t>
  </si>
  <si>
    <t>inzet Meldkamer op afstand</t>
  </si>
  <si>
    <t>Vergoeding per week in €</t>
  </si>
  <si>
    <t>2.3</t>
  </si>
  <si>
    <t>extra uren inzet Meldkamer op afstand</t>
  </si>
  <si>
    <t>Technisch beheer</t>
  </si>
  <si>
    <t>3.1</t>
  </si>
  <si>
    <t>1e lijns beheer en onderhoud on-street</t>
  </si>
  <si>
    <t>3.2</t>
  </si>
  <si>
    <t>1e lijns beheer en onderhoud off-street</t>
  </si>
  <si>
    <t>4.1</t>
  </si>
  <si>
    <t>Toelichting</t>
  </si>
  <si>
    <t>Aantal uren per week in te vullen conform opgave bij inschrijving</t>
  </si>
  <si>
    <t>ticketautomaat</t>
  </si>
  <si>
    <t>off-street locatie</t>
  </si>
  <si>
    <t>5.1</t>
  </si>
  <si>
    <t>vaste jaarvergoeding</t>
  </si>
  <si>
    <t>managementfee</t>
  </si>
  <si>
    <t>Totale jaarprijs</t>
  </si>
  <si>
    <t>Datum:</t>
  </si>
  <si>
    <t>Plaats:</t>
  </si>
  <si>
    <t>Handtekening voor akkoord:</t>
  </si>
  <si>
    <t>Operationeel beheer</t>
  </si>
  <si>
    <t>(prijspeil = 2021)</t>
  </si>
  <si>
    <t>bemensing beheerloge Bergoss</t>
  </si>
  <si>
    <t>extra uren bemensing beheerloge Bergoss</t>
  </si>
  <si>
    <t>1.3</t>
  </si>
  <si>
    <t>1.4</t>
  </si>
  <si>
    <t>Aantal uren per week is 168 - opgave onder 1.1.</t>
  </si>
  <si>
    <t>1e lijns beheer en onderhoud bollards</t>
  </si>
  <si>
    <t>bollards</t>
  </si>
  <si>
    <t>Uitgifte parkeerproducten en -rechten</t>
  </si>
  <si>
    <t>Schoonmaak</t>
  </si>
  <si>
    <t>uitvoering schoonmaak Bergoss</t>
  </si>
  <si>
    <t>5.2</t>
  </si>
  <si>
    <t>uitvoering schoonmaak Oostwal</t>
  </si>
  <si>
    <t>uitvoering schoonmaak Jurgensplein</t>
  </si>
  <si>
    <t>parkeergarage</t>
  </si>
  <si>
    <t>parkeerterrein</t>
  </si>
  <si>
    <t>4.2</t>
  </si>
  <si>
    <t>4.3</t>
  </si>
  <si>
    <t>uitgifteverzoek fysiek product</t>
  </si>
  <si>
    <t>Aanmaak en uitgifte fysieke parkeerproducten</t>
  </si>
  <si>
    <t>Invoer en beschikbaar stellen digitale parkeerproducten</t>
  </si>
  <si>
    <t>uitgifteverzoek digitaal product</t>
  </si>
  <si>
    <t>Rapportage en management</t>
  </si>
  <si>
    <t>maand- en jaarrapportages</t>
  </si>
  <si>
    <t>Opdrachtgever doet uitgifteverzoek, aantal producten per verzoek is variabel</t>
  </si>
  <si>
    <t>(= 1.1 + 1.2 + 2.1 + 2.2 + 2.3 + 3.1 + 3.2 + 4.1 + 4.2 + 4.3 + 5.1 + 5.2)</t>
  </si>
  <si>
    <t>Bijlage 7 - Prijsformulier</t>
  </si>
  <si>
    <t xml:space="preserve">Europese aanbesteding Operationeel parkeerbeheer </t>
  </si>
  <si>
    <t>referentienummer: 2021-07/IBOR-PARK/LM-01</t>
  </si>
  <si>
    <t>2.4</t>
  </si>
  <si>
    <t>extra uren betaaltijden on-street</t>
  </si>
  <si>
    <t>Uitbreiding betaaltijden, bijvoorbeeld op weekdagen tot 20.00 uur i.p.v. 18.00 uur; meerprijs per week 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</si>
</sst>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0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u/>
      <sz val="10"/>
      <color theme="1"/>
      <name val="Calibri"/>
      <family val="2"/>
    </font>
    <font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sz val="8"/>
      <name val="Calibri"/>
      <family val="2"/>
    </font>
    <font>
      <i/>
      <sz val="10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44" fontId="0" fillId="0" borderId="1" xfId="1" applyFont="1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wrapText="1"/>
    </xf>
    <xf numFmtId="0" fontId="4" fillId="0" borderId="0" xfId="0" applyFont="1"/>
    <xf numFmtId="44" fontId="4" fillId="0" borderId="2" xfId="0" applyNumberFormat="1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0" fillId="0" borderId="0" xfId="0" applyFill="1" applyBorder="1" applyAlignment="1"/>
    <xf numFmtId="0" fontId="0" fillId="2" borderId="1" xfId="0" quotePrefix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44" fontId="0" fillId="2" borderId="1" xfId="0" applyNumberFormat="1" applyFill="1" applyBorder="1"/>
    <xf numFmtId="44" fontId="0" fillId="2" borderId="1" xfId="1" applyFont="1" applyFill="1" applyBorder="1"/>
    <xf numFmtId="0" fontId="0" fillId="0" borderId="1" xfId="0" applyFill="1" applyBorder="1"/>
    <xf numFmtId="0" fontId="9" fillId="0" borderId="0" xfId="0" applyFont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selection activeCell="I22" sqref="I22"/>
    </sheetView>
  </sheetViews>
  <sheetFormatPr defaultRowHeight="12.75" x14ac:dyDescent="0.2"/>
  <cols>
    <col min="1" max="1" width="3.42578125" style="2" bestFit="1" customWidth="1"/>
    <col min="2" max="2" width="13.28515625" customWidth="1"/>
    <col min="3" max="3" width="21.28515625" customWidth="1"/>
    <col min="4" max="4" width="6.5703125" bestFit="1" customWidth="1"/>
    <col min="5" max="5" width="6.5703125" customWidth="1"/>
    <col min="6" max="6" width="23.28515625" customWidth="1"/>
    <col min="7" max="7" width="23.7109375" bestFit="1" customWidth="1"/>
    <col min="8" max="8" width="21" customWidth="1"/>
    <col min="9" max="9" width="36.42578125" style="7" customWidth="1"/>
  </cols>
  <sheetData>
    <row r="1" spans="1:9" ht="18.75" x14ac:dyDescent="0.3">
      <c r="A1" s="47" t="s">
        <v>61</v>
      </c>
      <c r="B1" s="47"/>
      <c r="C1" s="47"/>
      <c r="D1" s="47"/>
      <c r="E1" s="47"/>
      <c r="F1" s="47"/>
      <c r="G1" s="47"/>
      <c r="H1" s="47"/>
      <c r="I1" s="47"/>
    </row>
    <row r="2" spans="1:9" s="42" customFormat="1" x14ac:dyDescent="0.2">
      <c r="I2" s="43"/>
    </row>
    <row r="3" spans="1:9" s="42" customFormat="1" x14ac:dyDescent="0.2">
      <c r="A3" s="53" t="s">
        <v>62</v>
      </c>
      <c r="B3" s="53"/>
      <c r="C3" s="53"/>
      <c r="D3" s="53"/>
      <c r="E3" s="53"/>
      <c r="F3" s="53"/>
      <c r="G3" s="53"/>
      <c r="H3" s="53"/>
      <c r="I3" s="53"/>
    </row>
    <row r="4" spans="1:9" s="42" customFormat="1" x14ac:dyDescent="0.2">
      <c r="A4" s="53" t="s">
        <v>63</v>
      </c>
      <c r="B4" s="53"/>
      <c r="C4" s="53"/>
      <c r="D4" s="53"/>
      <c r="E4" s="53"/>
      <c r="F4" s="53"/>
      <c r="G4" s="53"/>
      <c r="H4" s="53"/>
      <c r="I4" s="53"/>
    </row>
    <row r="5" spans="1:9" s="42" customFormat="1" x14ac:dyDescent="0.2">
      <c r="A5" s="53" t="s">
        <v>35</v>
      </c>
      <c r="B5" s="53"/>
      <c r="C5" s="53"/>
      <c r="D5" s="53"/>
      <c r="E5" s="53"/>
      <c r="F5" s="53"/>
      <c r="G5" s="53"/>
      <c r="H5" s="53"/>
      <c r="I5" s="53"/>
    </row>
    <row r="6" spans="1:9" s="42" customFormat="1" x14ac:dyDescent="0.2">
      <c r="I6" s="43"/>
    </row>
    <row r="7" spans="1:9" x14ac:dyDescent="0.2">
      <c r="A7"/>
    </row>
    <row r="9" spans="1:9" x14ac:dyDescent="0.2">
      <c r="B9" s="1" t="s">
        <v>0</v>
      </c>
      <c r="C9" s="1"/>
      <c r="D9" s="1" t="s">
        <v>1</v>
      </c>
      <c r="E9" s="1" t="s">
        <v>7</v>
      </c>
      <c r="F9" s="1" t="s">
        <v>5</v>
      </c>
      <c r="G9" s="1" t="s">
        <v>14</v>
      </c>
      <c r="H9" s="1" t="s">
        <v>2</v>
      </c>
      <c r="I9" s="8" t="s">
        <v>23</v>
      </c>
    </row>
    <row r="10" spans="1:9" s="34" customFormat="1" ht="15" x14ac:dyDescent="0.25">
      <c r="A10" s="37">
        <v>1</v>
      </c>
      <c r="B10" s="38" t="s">
        <v>34</v>
      </c>
      <c r="C10" s="38"/>
      <c r="D10" s="37"/>
      <c r="E10" s="37"/>
      <c r="F10" s="38"/>
      <c r="G10" s="38"/>
      <c r="H10" s="38"/>
      <c r="I10" s="39"/>
    </row>
    <row r="11" spans="1:9" ht="25.5" x14ac:dyDescent="0.2">
      <c r="A11" s="12" t="s">
        <v>9</v>
      </c>
      <c r="B11" s="51" t="s">
        <v>36</v>
      </c>
      <c r="C11" s="52"/>
      <c r="D11" s="12" t="s">
        <v>3</v>
      </c>
      <c r="E11" s="41"/>
      <c r="F11" s="13" t="s">
        <v>8</v>
      </c>
      <c r="G11" s="44"/>
      <c r="H11" s="10">
        <f>G11*52</f>
        <v>0</v>
      </c>
      <c r="I11" s="11" t="s">
        <v>24</v>
      </c>
    </row>
    <row r="12" spans="1:9" ht="25.5" x14ac:dyDescent="0.2">
      <c r="A12" s="12" t="s">
        <v>10</v>
      </c>
      <c r="B12" s="51" t="s">
        <v>13</v>
      </c>
      <c r="C12" s="52"/>
      <c r="D12" s="12" t="s">
        <v>3</v>
      </c>
      <c r="E12" s="12">
        <f>7*24-E11</f>
        <v>168</v>
      </c>
      <c r="F12" s="13" t="s">
        <v>8</v>
      </c>
      <c r="G12" s="44"/>
      <c r="H12" s="10">
        <f>G12*52</f>
        <v>0</v>
      </c>
      <c r="I12" s="14" t="s">
        <v>40</v>
      </c>
    </row>
    <row r="13" spans="1:9" ht="27.6" customHeight="1" x14ac:dyDescent="0.2">
      <c r="A13" s="12" t="s">
        <v>38</v>
      </c>
      <c r="B13" s="51" t="s">
        <v>37</v>
      </c>
      <c r="C13" s="52"/>
      <c r="D13" s="12" t="s">
        <v>4</v>
      </c>
      <c r="E13" s="12">
        <v>5</v>
      </c>
      <c r="F13" s="13" t="s">
        <v>8</v>
      </c>
      <c r="G13" s="44"/>
      <c r="H13" s="10">
        <f>G13*52</f>
        <v>0</v>
      </c>
      <c r="I13" s="14"/>
    </row>
    <row r="14" spans="1:9" x14ac:dyDescent="0.2">
      <c r="A14" s="12" t="s">
        <v>39</v>
      </c>
      <c r="B14" s="51" t="s">
        <v>16</v>
      </c>
      <c r="C14" s="52"/>
      <c r="D14" s="12" t="s">
        <v>4</v>
      </c>
      <c r="E14" s="12">
        <v>5</v>
      </c>
      <c r="F14" s="13" t="s">
        <v>8</v>
      </c>
      <c r="G14" s="44"/>
      <c r="H14" s="10">
        <f>G14*52</f>
        <v>0</v>
      </c>
      <c r="I14" s="14"/>
    </row>
    <row r="15" spans="1:9" x14ac:dyDescent="0.2">
      <c r="B15" s="7"/>
      <c r="C15" s="7"/>
    </row>
    <row r="16" spans="1:9" x14ac:dyDescent="0.2">
      <c r="B16" s="7"/>
      <c r="C16" s="7"/>
      <c r="G16" s="1" t="s">
        <v>6</v>
      </c>
    </row>
    <row r="17" spans="1:9" s="34" customFormat="1" ht="15" x14ac:dyDescent="0.25">
      <c r="A17" s="33">
        <v>2</v>
      </c>
      <c r="B17" s="50" t="s">
        <v>17</v>
      </c>
      <c r="C17" s="50"/>
      <c r="I17" s="35"/>
    </row>
    <row r="18" spans="1:9" x14ac:dyDescent="0.2">
      <c r="A18" s="12" t="s">
        <v>11</v>
      </c>
      <c r="B18" s="48" t="s">
        <v>19</v>
      </c>
      <c r="C18" s="49"/>
      <c r="D18" s="12" t="s">
        <v>3</v>
      </c>
      <c r="E18" s="12">
        <v>96</v>
      </c>
      <c r="F18" s="13" t="s">
        <v>25</v>
      </c>
      <c r="G18" s="45"/>
      <c r="H18" s="10">
        <f>G18*52</f>
        <v>0</v>
      </c>
      <c r="I18" s="14"/>
    </row>
    <row r="19" spans="1:9" x14ac:dyDescent="0.2">
      <c r="A19" s="12" t="s">
        <v>12</v>
      </c>
      <c r="B19" s="48" t="s">
        <v>21</v>
      </c>
      <c r="C19" s="49"/>
      <c r="D19" s="12" t="s">
        <v>3</v>
      </c>
      <c r="E19" s="12">
        <v>3</v>
      </c>
      <c r="F19" s="13" t="s">
        <v>26</v>
      </c>
      <c r="G19" s="45"/>
      <c r="H19" s="10">
        <f>G19*52</f>
        <v>0</v>
      </c>
      <c r="I19" s="14"/>
    </row>
    <row r="20" spans="1:9" x14ac:dyDescent="0.2">
      <c r="A20" s="12" t="s">
        <v>15</v>
      </c>
      <c r="B20" s="55" t="s">
        <v>41</v>
      </c>
      <c r="C20" s="55"/>
      <c r="D20" s="12" t="s">
        <v>3</v>
      </c>
      <c r="E20" s="12">
        <v>12</v>
      </c>
      <c r="F20" s="13" t="s">
        <v>42</v>
      </c>
      <c r="G20" s="45"/>
      <c r="H20" s="10">
        <f>G20*52</f>
        <v>0</v>
      </c>
      <c r="I20" s="14"/>
    </row>
    <row r="21" spans="1:9" ht="38.25" x14ac:dyDescent="0.2">
      <c r="A21" s="12" t="s">
        <v>64</v>
      </c>
      <c r="B21" s="55" t="s">
        <v>65</v>
      </c>
      <c r="C21" s="55"/>
      <c r="D21" s="12" t="s">
        <v>4</v>
      </c>
      <c r="E21" s="12">
        <v>8</v>
      </c>
      <c r="F21" s="46" t="s">
        <v>8</v>
      </c>
      <c r="G21" s="45"/>
      <c r="H21" s="10">
        <f>G21*52</f>
        <v>0</v>
      </c>
      <c r="I21" s="14" t="s">
        <v>66</v>
      </c>
    </row>
    <row r="22" spans="1:9" x14ac:dyDescent="0.2">
      <c r="B22" s="7"/>
      <c r="C22" s="7"/>
      <c r="E22" s="2"/>
    </row>
    <row r="23" spans="1:9" x14ac:dyDescent="0.2">
      <c r="B23" s="7"/>
      <c r="C23" s="7"/>
      <c r="E23" s="2"/>
      <c r="G23" s="1" t="s">
        <v>6</v>
      </c>
    </row>
    <row r="24" spans="1:9" s="34" customFormat="1" ht="15" x14ac:dyDescent="0.25">
      <c r="A24" s="33">
        <v>3</v>
      </c>
      <c r="B24" s="50" t="s">
        <v>43</v>
      </c>
      <c r="C24" s="50"/>
      <c r="E24" s="33"/>
      <c r="G24" s="36"/>
      <c r="I24" s="35"/>
    </row>
    <row r="25" spans="1:9" ht="27" customHeight="1" x14ac:dyDescent="0.2">
      <c r="A25" s="12" t="s">
        <v>18</v>
      </c>
      <c r="B25" s="48" t="s">
        <v>54</v>
      </c>
      <c r="C25" s="49"/>
      <c r="D25" s="12" t="s">
        <v>4</v>
      </c>
      <c r="E25" s="12">
        <v>10</v>
      </c>
      <c r="F25" s="14" t="s">
        <v>53</v>
      </c>
      <c r="G25" s="45"/>
      <c r="H25" s="15">
        <f>E25*G25</f>
        <v>0</v>
      </c>
      <c r="I25" s="14" t="s">
        <v>59</v>
      </c>
    </row>
    <row r="26" spans="1:9" ht="27" customHeight="1" x14ac:dyDescent="0.2">
      <c r="A26" s="12" t="s">
        <v>20</v>
      </c>
      <c r="B26" s="48" t="s">
        <v>55</v>
      </c>
      <c r="C26" s="49"/>
      <c r="D26" s="12" t="s">
        <v>4</v>
      </c>
      <c r="E26" s="12">
        <v>5</v>
      </c>
      <c r="F26" s="14" t="s">
        <v>56</v>
      </c>
      <c r="G26" s="45"/>
      <c r="H26" s="15">
        <f>E26*G26</f>
        <v>0</v>
      </c>
      <c r="I26" s="14" t="s">
        <v>59</v>
      </c>
    </row>
    <row r="27" spans="1:9" s="3" customFormat="1" x14ac:dyDescent="0.2">
      <c r="A27" s="4"/>
      <c r="B27" s="9"/>
      <c r="C27" s="9"/>
      <c r="D27" s="4"/>
      <c r="E27" s="4"/>
      <c r="H27" s="5"/>
      <c r="I27" s="9"/>
    </row>
    <row r="28" spans="1:9" x14ac:dyDescent="0.2">
      <c r="B28" s="7"/>
      <c r="C28" s="7"/>
      <c r="D28" s="2"/>
      <c r="E28" s="2"/>
      <c r="G28" s="1" t="s">
        <v>14</v>
      </c>
    </row>
    <row r="29" spans="1:9" s="34" customFormat="1" ht="15" x14ac:dyDescent="0.25">
      <c r="A29" s="33">
        <v>4</v>
      </c>
      <c r="B29" s="50" t="s">
        <v>44</v>
      </c>
      <c r="C29" s="50"/>
      <c r="D29" s="33"/>
      <c r="E29" s="33"/>
      <c r="I29" s="35"/>
    </row>
    <row r="30" spans="1:9" x14ac:dyDescent="0.2">
      <c r="A30" s="12" t="s">
        <v>22</v>
      </c>
      <c r="B30" s="48" t="s">
        <v>45</v>
      </c>
      <c r="C30" s="49"/>
      <c r="D30" s="12" t="s">
        <v>3</v>
      </c>
      <c r="E30" s="12">
        <v>1</v>
      </c>
      <c r="F30" s="13" t="s">
        <v>49</v>
      </c>
      <c r="G30" s="45"/>
      <c r="H30" s="15">
        <f>G30*52</f>
        <v>0</v>
      </c>
      <c r="I30" s="14"/>
    </row>
    <row r="31" spans="1:9" x14ac:dyDescent="0.2">
      <c r="A31" s="12" t="s">
        <v>51</v>
      </c>
      <c r="B31" s="48" t="s">
        <v>47</v>
      </c>
      <c r="C31" s="49"/>
      <c r="D31" s="12" t="s">
        <v>3</v>
      </c>
      <c r="E31" s="12">
        <v>1</v>
      </c>
      <c r="F31" s="13" t="s">
        <v>49</v>
      </c>
      <c r="G31" s="45"/>
      <c r="H31" s="15">
        <f t="shared" ref="H31:H32" si="0">G31*52</f>
        <v>0</v>
      </c>
      <c r="I31" s="14"/>
    </row>
    <row r="32" spans="1:9" x14ac:dyDescent="0.2">
      <c r="A32" s="12" t="s">
        <v>52</v>
      </c>
      <c r="B32" s="48" t="s">
        <v>48</v>
      </c>
      <c r="C32" s="49"/>
      <c r="D32" s="12" t="s">
        <v>3</v>
      </c>
      <c r="E32" s="12">
        <v>1</v>
      </c>
      <c r="F32" s="13" t="s">
        <v>50</v>
      </c>
      <c r="G32" s="45"/>
      <c r="H32" s="15">
        <f t="shared" si="0"/>
        <v>0</v>
      </c>
      <c r="I32" s="14"/>
    </row>
    <row r="33" spans="1:9" x14ac:dyDescent="0.2">
      <c r="B33" s="7"/>
      <c r="C33" s="7"/>
      <c r="D33" s="2"/>
      <c r="E33" s="2"/>
      <c r="H33" s="6"/>
    </row>
    <row r="34" spans="1:9" x14ac:dyDescent="0.2">
      <c r="B34" s="7"/>
      <c r="C34" s="7"/>
      <c r="D34" s="2"/>
      <c r="E34" s="2"/>
      <c r="G34" s="1" t="s">
        <v>6</v>
      </c>
      <c r="H34" s="6"/>
    </row>
    <row r="35" spans="1:9" s="34" customFormat="1" ht="15" x14ac:dyDescent="0.25">
      <c r="A35" s="33">
        <v>5</v>
      </c>
      <c r="B35" s="50" t="s">
        <v>57</v>
      </c>
      <c r="C35" s="50"/>
      <c r="D35" s="33"/>
      <c r="E35" s="33"/>
      <c r="I35" s="35"/>
    </row>
    <row r="36" spans="1:9" x14ac:dyDescent="0.2">
      <c r="A36" s="12" t="s">
        <v>27</v>
      </c>
      <c r="B36" s="48" t="s">
        <v>58</v>
      </c>
      <c r="C36" s="49"/>
      <c r="D36" s="12" t="s">
        <v>3</v>
      </c>
      <c r="E36" s="12">
        <v>1</v>
      </c>
      <c r="F36" s="16" t="s">
        <v>28</v>
      </c>
      <c r="G36" s="45"/>
      <c r="H36" s="15">
        <f>G36*E36</f>
        <v>0</v>
      </c>
      <c r="I36" s="14"/>
    </row>
    <row r="37" spans="1:9" x14ac:dyDescent="0.2">
      <c r="A37" s="12" t="s">
        <v>46</v>
      </c>
      <c r="B37" s="48" t="s">
        <v>29</v>
      </c>
      <c r="C37" s="49"/>
      <c r="D37" s="12" t="s">
        <v>3</v>
      </c>
      <c r="E37" s="12">
        <v>1</v>
      </c>
      <c r="F37" s="16" t="s">
        <v>28</v>
      </c>
      <c r="G37" s="45"/>
      <c r="H37" s="15">
        <f>G37*E37</f>
        <v>0</v>
      </c>
      <c r="I37" s="14"/>
    </row>
    <row r="39" spans="1:9" ht="13.5" thickBot="1" x14ac:dyDescent="0.25"/>
    <row r="40" spans="1:9" ht="16.5" thickBot="1" x14ac:dyDescent="0.3">
      <c r="B40" s="54" t="s">
        <v>30</v>
      </c>
      <c r="C40" s="54"/>
      <c r="D40" s="30"/>
      <c r="E40" s="30"/>
      <c r="F40" s="30"/>
      <c r="G40" s="30"/>
      <c r="H40" s="31">
        <f>SUM(H11:H12,H18:H20,H25:H26,H30:H32,H36:H37)</f>
        <v>0</v>
      </c>
      <c r="I40" s="32"/>
    </row>
    <row r="41" spans="1:9" x14ac:dyDescent="0.2">
      <c r="B41" s="40" t="s">
        <v>60</v>
      </c>
      <c r="C41" s="40"/>
      <c r="D41" s="40"/>
      <c r="E41" s="40"/>
    </row>
    <row r="42" spans="1:9" ht="18" customHeight="1" x14ac:dyDescent="0.2">
      <c r="C42" s="22"/>
      <c r="D42" s="22"/>
      <c r="E42" s="22"/>
      <c r="F42" s="22"/>
    </row>
    <row r="43" spans="1:9" ht="18" customHeight="1" x14ac:dyDescent="0.2">
      <c r="B43" s="19" t="s">
        <v>31</v>
      </c>
      <c r="C43" s="19"/>
      <c r="D43" s="20"/>
      <c r="E43" s="21"/>
      <c r="F43" s="22"/>
      <c r="G43" s="23" t="s">
        <v>33</v>
      </c>
      <c r="H43" s="17"/>
      <c r="I43" s="25"/>
    </row>
    <row r="44" spans="1:9" ht="18" customHeight="1" x14ac:dyDescent="0.2">
      <c r="B44" s="19" t="s">
        <v>32</v>
      </c>
      <c r="C44" s="19"/>
      <c r="D44" s="20"/>
      <c r="E44" s="21"/>
      <c r="F44" s="22"/>
      <c r="G44" s="27"/>
      <c r="H44" s="28"/>
      <c r="I44" s="29"/>
    </row>
    <row r="45" spans="1:9" ht="18" customHeight="1" x14ac:dyDescent="0.2">
      <c r="C45" s="22"/>
      <c r="D45" s="22"/>
      <c r="E45" s="22"/>
      <c r="F45" s="22"/>
      <c r="G45" s="24"/>
      <c r="H45" s="18"/>
      <c r="I45" s="26"/>
    </row>
  </sheetData>
  <mergeCells count="24">
    <mergeCell ref="B36:C36"/>
    <mergeCell ref="B37:C37"/>
    <mergeCell ref="B35:C35"/>
    <mergeCell ref="B40:C40"/>
    <mergeCell ref="B19:C19"/>
    <mergeCell ref="B29:C29"/>
    <mergeCell ref="B30:C30"/>
    <mergeCell ref="B25:C25"/>
    <mergeCell ref="B24:C24"/>
    <mergeCell ref="B20:C20"/>
    <mergeCell ref="B31:C31"/>
    <mergeCell ref="B32:C32"/>
    <mergeCell ref="B26:C26"/>
    <mergeCell ref="B21:C21"/>
    <mergeCell ref="A1:I1"/>
    <mergeCell ref="B18:C18"/>
    <mergeCell ref="B17:C17"/>
    <mergeCell ref="B11:C11"/>
    <mergeCell ref="B12:C12"/>
    <mergeCell ref="B13:C13"/>
    <mergeCell ref="B14:C14"/>
    <mergeCell ref="A3:I3"/>
    <mergeCell ref="A4:I4"/>
    <mergeCell ref="A5:I5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PNederlof</cp:lastModifiedBy>
  <cp:lastPrinted>2018-01-28T23:31:21Z</cp:lastPrinted>
  <dcterms:created xsi:type="dcterms:W3CDTF">2018-01-28T22:04:07Z</dcterms:created>
  <dcterms:modified xsi:type="dcterms:W3CDTF">2021-08-11T07:53:28Z</dcterms:modified>
</cp:coreProperties>
</file>