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https://prorailbv.sharepoint.com/teams/Stationsbelevingsmonitor/Shared Documents/General/Aanbestedingsdocumenten/Definitief/"/>
    </mc:Choice>
  </mc:AlternateContent>
  <xr:revisionPtr revIDLastSave="0" documentId="8_{1EA82997-18DD-4FF0-8C9E-BAC8BA90A833}" xr6:coauthVersionLast="45" xr6:coauthVersionMax="45" xr10:uidLastSave="{00000000-0000-0000-0000-000000000000}"/>
  <bookViews>
    <workbookView xWindow="-120" yWindow="-120" windowWidth="29040" windowHeight="15840" xr2:uid="{00000000-000D-0000-FFFF-FFFF00000000}"/>
  </bookViews>
  <sheets>
    <sheet name="Bijlage 5 Aanbiedingsbegroting" sheetId="1" r:id="rId1"/>
    <sheet name="Toelichting bijlage 5" sheetId="3" r:id="rId2"/>
  </sheets>
  <definedNames>
    <definedName name="_xlnm.Print_Area" localSheetId="0">'Bijlage 5 Aanbiedingsbegroting'!$A$1:$O$33</definedName>
    <definedName name="_xlnm.Print_Area" localSheetId="1">'Toelichting bijlage 5'!$B$2:$I$11</definedName>
    <definedName name="OP_BS_SITE">'Bijlage 5 Aanbiedingsbegroting'!$E$38</definedName>
    <definedName name="OP_NW_SITE">'Bijlage 5 Aanbiedingsbegroting'!$E$34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0" i="1" l="1"/>
  <c r="H21" i="1" s="1"/>
  <c r="K21" i="1" s="1"/>
  <c r="H18" i="1"/>
  <c r="H19" i="1" s="1"/>
  <c r="K19" i="1" s="1"/>
  <c r="I21" i="1"/>
  <c r="I19" i="1"/>
  <c r="K20" i="1" l="1"/>
  <c r="K22" i="1"/>
  <c r="K18" i="1"/>
  <c r="K24" i="1" l="1"/>
  <c r="C4" i="3"/>
</calcChain>
</file>

<file path=xl/sharedStrings.xml><?xml version="1.0" encoding="utf-8"?>
<sst xmlns="http://schemas.openxmlformats.org/spreadsheetml/2006/main" count="43" uniqueCount="35">
  <si>
    <t>(uw logo hier)</t>
  </si>
  <si>
    <t>Handtekening:</t>
  </si>
  <si>
    <t>Organisatie:</t>
  </si>
  <si>
    <t>Naam:</t>
  </si>
  <si>
    <t>Functie:</t>
  </si>
  <si>
    <t>Plaats:</t>
  </si>
  <si>
    <t>Datum:</t>
  </si>
  <si>
    <t>- Alle gele cellen dienen door de leverancier te worden in gevuld.</t>
  </si>
  <si>
    <t>- Dit prijzenformulier dient rechtsgeldig te worden ondertekend.</t>
  </si>
  <si>
    <t>- De niet-gele velden mogen niet worden gewijzigd.</t>
  </si>
  <si>
    <t>Algemeen</t>
  </si>
  <si>
    <t>Alle gele cellen dienen te worden ingevuld: Bij niet-invullen of een prijsopgave € 0 Euro, verondersteld ProRail toch dat het gevraagde item geleverd wordt conform hetgeen gevraagd is in deze aanbesteding, tegen het opgegeven tarief € 0.</t>
  </si>
  <si>
    <t xml:space="preserve"> </t>
  </si>
  <si>
    <t>- Genoemde prijzen zijn opgegeven conform ARBIT 2018, in Euro's, excl. BTW.</t>
  </si>
  <si>
    <t>- Er mogen geen negatieve bedragen en/of percentages worden ingevuld.</t>
  </si>
  <si>
    <t>- De ingevulde bedragen zijn zonder enig voorbehoud opgegeven.</t>
  </si>
  <si>
    <t>- De toelichting bij dit prijzenformulier is integraal onderdeel van de aanbieding.</t>
  </si>
  <si>
    <t>Versie 0.9</t>
  </si>
  <si>
    <t>Stationsbelevingsmonitor</t>
  </si>
  <si>
    <t>Duur van de overeenkomst: 3 jaar (plus 3 + 1 + 1 jaar optionele verlenging)</t>
  </si>
  <si>
    <t>per station</t>
  </si>
  <si>
    <t>Alle opgegeven prijzen worden na aanbesteding onverkort en onveranderd opgenomen in of bij de overeenkomst, en zijn geldig voor de duur van de overeenkomst. In de overeenkomst is een indexeringsregeling opgenomen. Het tabblad "Bijlage 5 Prijzenformulier" en het tabblad "Toelichting bijlage 5" zijn onderdelen van de overeenkomst of dienen als een annex hierbij. 
Deze toelichting is integraal onderdeel van de prijsopgave.</t>
  </si>
  <si>
    <t>Product</t>
  </si>
  <si>
    <t>(0,5x4x54)</t>
  </si>
  <si>
    <t>(0,5x229)</t>
  </si>
  <si>
    <t>Enquêtes groot station (meer dan 10.000 in-/uitstappers) met schriftelijke repons groter dan 150</t>
  </si>
  <si>
    <t>Enquêtes groot station (meer dan 10.000 in-/uitstappers) met schriftelijke repons groter dan 120</t>
  </si>
  <si>
    <t>Enquêtes klein station (meer dan 1.000 in-/uitstappers) met schriftelijke repons groter dan 150</t>
  </si>
  <si>
    <t>Enquêtes klein station (meer dan 1.000 in-/uitstappers) met schriftelijke repons groter dan 120</t>
  </si>
  <si>
    <t>Er is in de prijsopgave een onderscheid gemaakt tussen stations met meer dan 1000 in-/uitstappers waar een schriftelijke n van 150 moet worden gehaald en stations met meer dan 1000 in-/uitstappers waar een schriftelijke n van 120 moet worden gehaald. Achterliggende reden hiervoor is dat bij succesvol en goede respons op het online enquêteren de schriftelijke n minder groot mag zijn. Om hierop in deze potentieel langlopende overeenkomst te anticiperen, worden twee varianten uitgevraagd, zoals ook beschreven in de vraagspecificatie. Op stations met minder dan 1000 in- en uitstappers is dit onderscheid niet gemaakt.</t>
  </si>
  <si>
    <t>Fictief aantal stations</t>
  </si>
  <si>
    <t>Fictieve prijs per jaar</t>
  </si>
  <si>
    <t xml:space="preserve">Totale fictieve inschrijfsom </t>
  </si>
  <si>
    <t>Enquêtes klein station  (minder dan 1.000 in-/uitstappers) met schriftelijke repons groter dan 80</t>
  </si>
  <si>
    <t>Bijlage 5: Aanbiedingsbegroting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</si>
</sst>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413]d\ mmmm\ yyyy;@"/>
  </numFmts>
  <fonts count="19"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8"/>
      <color theme="1"/>
      <name val="Calibri"/>
      <family val="2"/>
    </font>
    <font>
      <b/>
      <sz val="18"/>
      <color theme="1"/>
      <name val="Calibri"/>
      <family val="2"/>
      <scheme val="minor"/>
    </font>
    <font>
      <sz val="11"/>
      <color theme="1"/>
      <name val="Calibri"/>
      <family val="2"/>
      <scheme val="minor"/>
    </font>
    <font>
      <b/>
      <sz val="16"/>
      <color theme="1"/>
      <name val="Calibri"/>
      <family val="2"/>
      <scheme val="minor"/>
    </font>
    <font>
      <sz val="10"/>
      <color theme="1"/>
      <name val="Calibri"/>
      <family val="2"/>
      <scheme val="minor"/>
    </font>
    <font>
      <sz val="10"/>
      <name val="Calibri"/>
      <family val="2"/>
      <scheme val="minor"/>
    </font>
    <font>
      <b/>
      <sz val="14"/>
      <name val="Calibri"/>
      <family val="2"/>
      <scheme val="minor"/>
    </font>
    <font>
      <b/>
      <sz val="11"/>
      <name val="Calibri"/>
      <family val="2"/>
      <scheme val="minor"/>
    </font>
    <font>
      <sz val="11"/>
      <name val="Calibri"/>
      <family val="2"/>
      <scheme val="minor"/>
    </font>
    <font>
      <b/>
      <u/>
      <sz val="12"/>
      <color theme="1"/>
      <name val="Calibri"/>
      <family val="2"/>
      <scheme val="minor"/>
    </font>
    <font>
      <sz val="8"/>
      <color theme="1"/>
      <name val="Calibri"/>
      <family val="2"/>
      <scheme val="minor"/>
    </font>
  </fonts>
  <fills count="4">
    <fill>
      <patternFill patternType="none"/>
    </fill>
    <fill>
      <patternFill patternType="gray125"/>
    </fill>
    <fill>
      <patternFill patternType="solid">
        <fgColor theme="6" tint="0.79998168889431442"/>
        <bgColor indexed="64"/>
      </patternFill>
    </fill>
    <fill>
      <patternFill patternType="solid">
        <fgColor rgb="FFFFFF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ck">
        <color theme="3" tint="-0.499984740745262"/>
      </left>
      <right/>
      <top style="thick">
        <color theme="3" tint="-0.499984740745262"/>
      </top>
      <bottom/>
      <diagonal/>
    </border>
    <border>
      <left/>
      <right/>
      <top style="thick">
        <color theme="3" tint="-0.499984740745262"/>
      </top>
      <bottom/>
      <diagonal/>
    </border>
    <border>
      <left/>
      <right style="thick">
        <color theme="3" tint="-0.499984740745262"/>
      </right>
      <top style="thick">
        <color theme="3" tint="-0.499984740745262"/>
      </top>
      <bottom/>
      <diagonal/>
    </border>
    <border>
      <left style="thick">
        <color theme="3" tint="-0.499984740745262"/>
      </left>
      <right/>
      <top/>
      <bottom/>
      <diagonal/>
    </border>
    <border>
      <left/>
      <right style="thick">
        <color theme="3" tint="-0.499984740745262"/>
      </right>
      <top/>
      <bottom/>
      <diagonal/>
    </border>
    <border>
      <left style="thick">
        <color theme="3" tint="-0.499984740745262"/>
      </left>
      <right/>
      <top/>
      <bottom style="thick">
        <color theme="3" tint="-0.499984740745262"/>
      </bottom>
      <diagonal/>
    </border>
    <border>
      <left/>
      <right/>
      <top/>
      <bottom style="thick">
        <color theme="3" tint="-0.499984740745262"/>
      </bottom>
      <diagonal/>
    </border>
    <border>
      <left/>
      <right style="thick">
        <color theme="3" tint="-0.499984740745262"/>
      </right>
      <top/>
      <bottom style="thick">
        <color theme="3"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7">
    <xf numFmtId="0" fontId="0" fillId="0" borderId="0"/>
    <xf numFmtId="44" fontId="10" fillId="3" borderId="1">
      <alignment horizontal="center"/>
    </xf>
    <xf numFmtId="0" fontId="10" fillId="2" borderId="0"/>
    <xf numFmtId="0" fontId="8" fillId="0" borderId="0"/>
    <xf numFmtId="44" fontId="10" fillId="2" borderId="1"/>
    <xf numFmtId="44" fontId="7" fillId="0" borderId="0" applyFont="0" applyFill="0" applyBorder="0" applyAlignment="0" applyProtection="0"/>
    <xf numFmtId="0" fontId="7" fillId="0" borderId="0"/>
  </cellStyleXfs>
  <cellXfs count="109">
    <xf numFmtId="0" fontId="0" fillId="0" borderId="0" xfId="0"/>
    <xf numFmtId="0" fontId="9" fillId="2" borderId="0" xfId="0" applyFont="1" applyFill="1" applyBorder="1" applyAlignment="1">
      <alignment horizontal="center"/>
    </xf>
    <xf numFmtId="0" fontId="9" fillId="2" borderId="0" xfId="0" applyFont="1" applyFill="1" applyBorder="1" applyAlignment="1">
      <alignment horizontal="left"/>
    </xf>
    <xf numFmtId="0" fontId="9" fillId="2" borderId="0" xfId="0" quotePrefix="1" applyFont="1" applyFill="1" applyBorder="1" applyAlignment="1">
      <alignment horizontal="center"/>
    </xf>
    <xf numFmtId="0" fontId="11" fillId="2" borderId="0" xfId="0" quotePrefix="1" applyFont="1" applyFill="1" applyBorder="1" applyAlignment="1">
      <alignment horizontal="center"/>
    </xf>
    <xf numFmtId="0" fontId="10" fillId="2" borderId="0" xfId="2" applyFont="1" applyBorder="1"/>
    <xf numFmtId="0" fontId="12" fillId="2" borderId="0" xfId="0" applyFont="1" applyFill="1"/>
    <xf numFmtId="0" fontId="10" fillId="2" borderId="0" xfId="0" applyFont="1" applyFill="1" applyBorder="1"/>
    <xf numFmtId="0" fontId="10" fillId="2" borderId="0" xfId="0" applyFont="1" applyFill="1"/>
    <xf numFmtId="0" fontId="10" fillId="2" borderId="0" xfId="0" applyFont="1" applyFill="1" applyBorder="1" applyAlignment="1">
      <alignment horizontal="left" wrapText="1"/>
    </xf>
    <xf numFmtId="0" fontId="13" fillId="0" borderId="0" xfId="0" applyFont="1" applyProtection="1"/>
    <xf numFmtId="0" fontId="12" fillId="0" borderId="0" xfId="0" applyFont="1" applyProtection="1"/>
    <xf numFmtId="0" fontId="12" fillId="0" borderId="0" xfId="0" applyFont="1" applyBorder="1" applyProtection="1"/>
    <xf numFmtId="0" fontId="13" fillId="0" borderId="0" xfId="0" applyFont="1" applyBorder="1" applyAlignment="1" applyProtection="1">
      <alignment horizontal="left" vertical="top" wrapText="1"/>
    </xf>
    <xf numFmtId="0" fontId="10" fillId="0" borderId="0" xfId="0" applyFont="1" applyBorder="1" applyProtection="1"/>
    <xf numFmtId="0" fontId="16" fillId="0" borderId="0" xfId="0" applyFont="1" applyBorder="1" applyAlignment="1" applyProtection="1">
      <alignment horizontal="left" vertical="top" wrapText="1"/>
    </xf>
    <xf numFmtId="0" fontId="10" fillId="0" borderId="0" xfId="0" applyFont="1" applyProtection="1"/>
    <xf numFmtId="0" fontId="16" fillId="2" borderId="0" xfId="0" applyFont="1" applyFill="1" applyProtection="1"/>
    <xf numFmtId="0" fontId="12" fillId="2" borderId="0" xfId="0" applyFont="1" applyFill="1" applyProtection="1"/>
    <xf numFmtId="0" fontId="13" fillId="2" borderId="0" xfId="0" applyFont="1" applyFill="1" applyAlignment="1" applyProtection="1">
      <alignment wrapText="1"/>
    </xf>
    <xf numFmtId="0" fontId="13" fillId="2" borderId="0" xfId="0" applyFont="1" applyFill="1" applyProtection="1"/>
    <xf numFmtId="0" fontId="13" fillId="0" borderId="0" xfId="0" applyFont="1" applyAlignment="1" applyProtection="1">
      <alignment wrapText="1"/>
    </xf>
    <xf numFmtId="0" fontId="12" fillId="0" borderId="0" xfId="0" applyFont="1" applyAlignment="1" applyProtection="1">
      <alignment wrapText="1"/>
    </xf>
    <xf numFmtId="0" fontId="16" fillId="2" borderId="17" xfId="0" applyFont="1" applyFill="1" applyBorder="1" applyProtection="1"/>
    <xf numFmtId="0" fontId="10" fillId="2" borderId="16" xfId="0" applyFont="1" applyFill="1" applyBorder="1" applyProtection="1"/>
    <xf numFmtId="0" fontId="16" fillId="2" borderId="0" xfId="0" applyFont="1" applyFill="1" applyBorder="1" applyAlignment="1" applyProtection="1">
      <alignment wrapText="1"/>
    </xf>
    <xf numFmtId="0" fontId="12" fillId="2" borderId="16" xfId="0" applyFont="1" applyFill="1" applyBorder="1" applyProtection="1"/>
    <xf numFmtId="0" fontId="13" fillId="2" borderId="17" xfId="0" applyFont="1" applyFill="1" applyBorder="1" applyProtection="1"/>
    <xf numFmtId="0" fontId="12" fillId="2" borderId="18" xfId="0" applyFont="1" applyFill="1" applyBorder="1" applyProtection="1"/>
    <xf numFmtId="0" fontId="13" fillId="2" borderId="19" xfId="0" applyFont="1" applyFill="1" applyBorder="1" applyAlignment="1" applyProtection="1">
      <alignment wrapText="1"/>
    </xf>
    <xf numFmtId="0" fontId="13" fillId="2" borderId="20" xfId="0" applyFont="1" applyFill="1" applyBorder="1" applyProtection="1"/>
    <xf numFmtId="0" fontId="12" fillId="2" borderId="0" xfId="0" applyFont="1" applyFill="1" applyAlignment="1">
      <alignment wrapText="1"/>
    </xf>
    <xf numFmtId="0" fontId="12" fillId="2" borderId="0" xfId="0" applyFont="1" applyFill="1" applyAlignment="1" applyProtection="1">
      <alignment wrapText="1"/>
    </xf>
    <xf numFmtId="0" fontId="12" fillId="2" borderId="0" xfId="0" applyFont="1" applyFill="1" applyBorder="1" applyProtection="1"/>
    <xf numFmtId="0" fontId="12" fillId="2" borderId="13" xfId="0" applyFont="1" applyFill="1" applyBorder="1" applyProtection="1"/>
    <xf numFmtId="0" fontId="12" fillId="2" borderId="14" xfId="0" applyFont="1" applyFill="1" applyBorder="1" applyAlignment="1">
      <alignment wrapText="1"/>
    </xf>
    <xf numFmtId="0" fontId="12" fillId="2" borderId="14" xfId="0" applyFont="1" applyFill="1" applyBorder="1" applyAlignment="1" applyProtection="1">
      <alignment wrapText="1"/>
    </xf>
    <xf numFmtId="0" fontId="12" fillId="2" borderId="15" xfId="0" applyFont="1" applyFill="1" applyBorder="1" applyProtection="1"/>
    <xf numFmtId="0" fontId="12" fillId="2" borderId="0" xfId="0" applyFont="1" applyFill="1" applyBorder="1" applyAlignment="1" applyProtection="1">
      <alignment wrapText="1"/>
    </xf>
    <xf numFmtId="0" fontId="12" fillId="2" borderId="17" xfId="0" applyFont="1" applyFill="1" applyBorder="1" applyProtection="1"/>
    <xf numFmtId="0" fontId="14" fillId="2" borderId="17" xfId="0" applyFont="1" applyFill="1" applyBorder="1" applyAlignment="1" applyProtection="1">
      <alignment horizontal="left"/>
    </xf>
    <xf numFmtId="0" fontId="14" fillId="2" borderId="0" xfId="0" applyFont="1" applyFill="1" applyBorder="1" applyAlignment="1" applyProtection="1">
      <alignment horizontal="left"/>
    </xf>
    <xf numFmtId="0" fontId="14" fillId="2" borderId="0" xfId="0" quotePrefix="1" applyFont="1" applyFill="1" applyBorder="1" applyAlignment="1" applyProtection="1">
      <alignment horizontal="center" wrapText="1"/>
    </xf>
    <xf numFmtId="0" fontId="14" fillId="2" borderId="0" xfId="0" applyFont="1" applyFill="1" applyBorder="1" applyAlignment="1" applyProtection="1">
      <alignment horizontal="center" wrapText="1"/>
    </xf>
    <xf numFmtId="0" fontId="10" fillId="2" borderId="0" xfId="0" applyFont="1" applyFill="1" applyBorder="1" applyProtection="1"/>
    <xf numFmtId="0" fontId="15" fillId="2" borderId="0" xfId="0" applyFont="1" applyFill="1" applyBorder="1" applyAlignment="1" applyProtection="1">
      <alignment wrapText="1"/>
    </xf>
    <xf numFmtId="0" fontId="13" fillId="2" borderId="0" xfId="0" applyFont="1" applyFill="1" applyBorder="1" applyAlignment="1" applyProtection="1">
      <alignment horizontal="left" vertical="top" wrapText="1"/>
    </xf>
    <xf numFmtId="0" fontId="6" fillId="2" borderId="0" xfId="0" quotePrefix="1" applyFont="1" applyFill="1" applyBorder="1" applyAlignment="1">
      <alignment horizontal="left"/>
    </xf>
    <xf numFmtId="0" fontId="0" fillId="2" borderId="0" xfId="0" applyFill="1"/>
    <xf numFmtId="0" fontId="0" fillId="2" borderId="0" xfId="0" applyFill="1" applyBorder="1"/>
    <xf numFmtId="0" fontId="0" fillId="2" borderId="0" xfId="0" applyFill="1" applyBorder="1" applyAlignment="1">
      <alignment vertical="top"/>
    </xf>
    <xf numFmtId="44" fontId="0" fillId="3" borderId="1" xfId="5" applyFont="1" applyFill="1" applyBorder="1" applyAlignment="1">
      <alignment vertical="center" wrapText="1"/>
    </xf>
    <xf numFmtId="44" fontId="0" fillId="2" borderId="1" xfId="0" applyNumberFormat="1" applyFill="1" applyBorder="1"/>
    <xf numFmtId="44" fontId="0" fillId="2" borderId="0" xfId="0" applyNumberFormat="1" applyFill="1" applyBorder="1"/>
    <xf numFmtId="44" fontId="0" fillId="2" borderId="0" xfId="5" applyFont="1" applyFill="1" applyBorder="1" applyAlignment="1">
      <alignment vertical="top"/>
    </xf>
    <xf numFmtId="0" fontId="6" fillId="2" borderId="0" xfId="0" applyFont="1" applyFill="1" applyBorder="1"/>
    <xf numFmtId="0" fontId="18" fillId="2" borderId="0" xfId="0" applyFont="1" applyFill="1" applyBorder="1"/>
    <xf numFmtId="0" fontId="12" fillId="2" borderId="0" xfId="0" applyFont="1" applyFill="1" applyBorder="1"/>
    <xf numFmtId="0" fontId="12" fillId="2" borderId="21" xfId="0" applyFont="1" applyFill="1" applyBorder="1"/>
    <xf numFmtId="0" fontId="9" fillId="2" borderId="22" xfId="0" applyFont="1" applyFill="1" applyBorder="1" applyAlignment="1">
      <alignment horizontal="left"/>
    </xf>
    <xf numFmtId="0" fontId="12" fillId="2" borderId="23" xfId="0" applyFont="1" applyFill="1" applyBorder="1"/>
    <xf numFmtId="0" fontId="12" fillId="2" borderId="24" xfId="0" applyFont="1" applyFill="1" applyBorder="1"/>
    <xf numFmtId="0" fontId="12" fillId="2" borderId="25" xfId="0" applyFont="1" applyFill="1" applyBorder="1"/>
    <xf numFmtId="0" fontId="17" fillId="2" borderId="24" xfId="0" applyFont="1" applyFill="1" applyBorder="1"/>
    <xf numFmtId="0" fontId="17" fillId="2" borderId="0" xfId="0" applyFont="1" applyFill="1" applyBorder="1"/>
    <xf numFmtId="0" fontId="0" fillId="2" borderId="25" xfId="0" applyFill="1" applyBorder="1"/>
    <xf numFmtId="0" fontId="0" fillId="2" borderId="24" xfId="0" applyFill="1" applyBorder="1"/>
    <xf numFmtId="0" fontId="10" fillId="2" borderId="24" xfId="0" applyFont="1" applyFill="1" applyBorder="1"/>
    <xf numFmtId="0" fontId="10" fillId="2" borderId="25" xfId="0" applyFont="1" applyFill="1" applyBorder="1"/>
    <xf numFmtId="0" fontId="12" fillId="2" borderId="26" xfId="0" applyFont="1" applyFill="1" applyBorder="1"/>
    <xf numFmtId="0" fontId="12" fillId="2" borderId="27" xfId="0" applyFont="1" applyFill="1" applyBorder="1"/>
    <xf numFmtId="0" fontId="12" fillId="2" borderId="28" xfId="0" applyFont="1" applyFill="1" applyBorder="1"/>
    <xf numFmtId="0" fontId="5" fillId="2" borderId="0" xfId="0" quotePrefix="1" applyFont="1" applyFill="1" applyBorder="1" applyAlignment="1">
      <alignment horizontal="left"/>
    </xf>
    <xf numFmtId="0" fontId="4" fillId="2" borderId="0" xfId="0" quotePrefix="1" applyFont="1" applyFill="1" applyBorder="1" applyAlignment="1">
      <alignment horizontal="left"/>
    </xf>
    <xf numFmtId="0" fontId="3" fillId="2" borderId="0" xfId="0" applyFont="1" applyFill="1" applyBorder="1"/>
    <xf numFmtId="0" fontId="0" fillId="2" borderId="0" xfId="0" applyFill="1" applyBorder="1" applyAlignment="1">
      <alignment horizontal="right"/>
    </xf>
    <xf numFmtId="0" fontId="2" fillId="2" borderId="0" xfId="0" quotePrefix="1" applyFont="1" applyFill="1" applyBorder="1" applyAlignment="1">
      <alignment horizontal="left"/>
    </xf>
    <xf numFmtId="0" fontId="1" fillId="2" borderId="0" xfId="0" quotePrefix="1" applyFont="1" applyFill="1" applyBorder="1" applyAlignment="1">
      <alignment horizontal="left"/>
    </xf>
    <xf numFmtId="0" fontId="10" fillId="3" borderId="7" xfId="0" applyFont="1" applyFill="1" applyBorder="1" applyAlignment="1" applyProtection="1">
      <alignment horizontal="center"/>
      <protection locked="0"/>
    </xf>
    <xf numFmtId="0" fontId="10" fillId="3" borderId="8" xfId="0" applyFont="1" applyFill="1" applyBorder="1" applyAlignment="1" applyProtection="1">
      <alignment horizontal="center"/>
      <protection locked="0"/>
    </xf>
    <xf numFmtId="0" fontId="10" fillId="3" borderId="9" xfId="0" applyFont="1" applyFill="1" applyBorder="1" applyAlignment="1" applyProtection="1">
      <alignment horizontal="center"/>
      <protection locked="0"/>
    </xf>
    <xf numFmtId="0" fontId="10" fillId="3" borderId="5" xfId="0" applyFont="1" applyFill="1" applyBorder="1" applyAlignment="1" applyProtection="1">
      <alignment horizontal="center"/>
      <protection locked="0"/>
    </xf>
    <xf numFmtId="0" fontId="10" fillId="3" borderId="0" xfId="0" applyFont="1" applyFill="1" applyBorder="1" applyAlignment="1" applyProtection="1">
      <alignment horizontal="center"/>
      <protection locked="0"/>
    </xf>
    <xf numFmtId="0" fontId="10" fillId="3" borderId="10" xfId="0" applyFont="1" applyFill="1" applyBorder="1" applyAlignment="1" applyProtection="1">
      <alignment horizontal="center"/>
      <protection locked="0"/>
    </xf>
    <xf numFmtId="0" fontId="10" fillId="3" borderId="11" xfId="0" applyFont="1" applyFill="1" applyBorder="1" applyAlignment="1" applyProtection="1">
      <alignment horizontal="center"/>
      <protection locked="0"/>
    </xf>
    <xf numFmtId="0" fontId="10" fillId="3" borderId="6" xfId="0" applyFont="1" applyFill="1" applyBorder="1" applyAlignment="1" applyProtection="1">
      <alignment horizontal="center"/>
      <protection locked="0"/>
    </xf>
    <xf numFmtId="0" fontId="10" fillId="3" borderId="12" xfId="0" applyFont="1" applyFill="1" applyBorder="1" applyAlignment="1" applyProtection="1">
      <alignment horizontal="center"/>
      <protection locked="0"/>
    </xf>
    <xf numFmtId="0" fontId="10" fillId="3" borderId="2" xfId="0" applyFont="1" applyFill="1" applyBorder="1" applyAlignment="1" applyProtection="1">
      <alignment horizontal="left"/>
      <protection locked="0"/>
    </xf>
    <xf numFmtId="0" fontId="10" fillId="3" borderId="3" xfId="0" applyFont="1" applyFill="1" applyBorder="1" applyAlignment="1" applyProtection="1">
      <alignment horizontal="left"/>
      <protection locked="0"/>
    </xf>
    <xf numFmtId="0" fontId="10" fillId="3" borderId="4" xfId="0" applyFont="1" applyFill="1" applyBorder="1" applyAlignment="1" applyProtection="1">
      <alignment horizontal="left"/>
      <protection locked="0"/>
    </xf>
    <xf numFmtId="0" fontId="10" fillId="3" borderId="7" xfId="0" applyFont="1" applyFill="1" applyBorder="1" applyAlignment="1" applyProtection="1">
      <alignment horizontal="center" vertical="center"/>
      <protection locked="0"/>
    </xf>
    <xf numFmtId="0" fontId="10" fillId="3" borderId="8" xfId="0" applyFont="1" applyFill="1" applyBorder="1" applyAlignment="1" applyProtection="1">
      <alignment horizontal="center" vertical="center"/>
      <protection locked="0"/>
    </xf>
    <xf numFmtId="0" fontId="10" fillId="3" borderId="9" xfId="0" applyFont="1" applyFill="1" applyBorder="1" applyAlignment="1" applyProtection="1">
      <alignment horizontal="center" vertical="center"/>
      <protection locked="0"/>
    </xf>
    <xf numFmtId="0" fontId="10" fillId="3" borderId="5" xfId="0" applyFont="1" applyFill="1" applyBorder="1" applyAlignment="1" applyProtection="1">
      <alignment horizontal="center" vertical="center"/>
      <protection locked="0"/>
    </xf>
    <xf numFmtId="0" fontId="10" fillId="3" borderId="0" xfId="0" applyFont="1" applyFill="1" applyBorder="1" applyAlignment="1" applyProtection="1">
      <alignment horizontal="center" vertical="center"/>
      <protection locked="0"/>
    </xf>
    <xf numFmtId="0" fontId="10" fillId="3" borderId="10" xfId="0" applyFont="1" applyFill="1" applyBorder="1" applyAlignment="1" applyProtection="1">
      <alignment horizontal="center" vertical="center"/>
      <protection locked="0"/>
    </xf>
    <xf numFmtId="0" fontId="10" fillId="3" borderId="11" xfId="0" applyFont="1" applyFill="1" applyBorder="1" applyAlignment="1" applyProtection="1">
      <alignment horizontal="center" vertical="center"/>
      <protection locked="0"/>
    </xf>
    <xf numFmtId="0" fontId="10" fillId="3" borderId="6" xfId="0" applyFont="1" applyFill="1" applyBorder="1" applyAlignment="1" applyProtection="1">
      <alignment horizontal="center" vertical="center"/>
      <protection locked="0"/>
    </xf>
    <xf numFmtId="0" fontId="10" fillId="3" borderId="12" xfId="0" applyFont="1" applyFill="1" applyBorder="1" applyAlignment="1" applyProtection="1">
      <alignment horizontal="center" vertical="center"/>
      <protection locked="0"/>
    </xf>
    <xf numFmtId="0" fontId="10" fillId="2" borderId="0" xfId="0" quotePrefix="1" applyFont="1" applyFill="1" applyBorder="1" applyAlignment="1">
      <alignment horizontal="left" vertical="top" wrapText="1"/>
    </xf>
    <xf numFmtId="0" fontId="10" fillId="2" borderId="10" xfId="0" quotePrefix="1" applyFont="1" applyFill="1" applyBorder="1" applyAlignment="1">
      <alignment horizontal="left" vertical="top" wrapText="1"/>
    </xf>
    <xf numFmtId="0" fontId="10" fillId="2" borderId="0" xfId="0" quotePrefix="1" applyFont="1" applyFill="1" applyBorder="1" applyAlignment="1">
      <alignment horizontal="left" vertical="top"/>
    </xf>
    <xf numFmtId="0" fontId="10" fillId="2" borderId="10" xfId="0" quotePrefix="1" applyFont="1" applyFill="1" applyBorder="1" applyAlignment="1">
      <alignment horizontal="left" vertical="top"/>
    </xf>
    <xf numFmtId="164" fontId="10" fillId="2" borderId="0" xfId="0" quotePrefix="1" applyNumberFormat="1" applyFont="1" applyFill="1" applyBorder="1" applyAlignment="1">
      <alignment horizontal="left"/>
    </xf>
    <xf numFmtId="0" fontId="16" fillId="2" borderId="0" xfId="0" quotePrefix="1" applyFont="1" applyFill="1" applyBorder="1" applyAlignment="1" applyProtection="1">
      <alignment horizontal="left" vertical="top" wrapText="1"/>
    </xf>
    <xf numFmtId="0" fontId="16" fillId="2" borderId="0" xfId="0" applyFont="1" applyFill="1" applyBorder="1" applyAlignment="1" applyProtection="1">
      <alignment horizontal="left" vertical="top" wrapText="1"/>
    </xf>
    <xf numFmtId="0" fontId="14" fillId="2" borderId="2" xfId="0" quotePrefix="1" applyFont="1" applyFill="1" applyBorder="1" applyAlignment="1" applyProtection="1">
      <alignment horizontal="center" wrapText="1"/>
    </xf>
    <xf numFmtId="0" fontId="14" fillId="2" borderId="3" xfId="0" applyFont="1" applyFill="1" applyBorder="1" applyAlignment="1" applyProtection="1">
      <alignment horizontal="center" wrapText="1"/>
    </xf>
    <xf numFmtId="0" fontId="14" fillId="2" borderId="4" xfId="0" applyFont="1" applyFill="1" applyBorder="1" applyAlignment="1" applyProtection="1">
      <alignment horizontal="center" wrapText="1"/>
    </xf>
  </cellXfs>
  <cellStyles count="7">
    <cellStyle name="Invulcel" xfId="1" xr:uid="{00000000-0005-0000-0000-000000000000}"/>
    <cellStyle name="Lege cel" xfId="2" xr:uid="{00000000-0005-0000-0000-000002000000}"/>
    <cellStyle name="Standaard" xfId="0" builtinId="0"/>
    <cellStyle name="Standaard 2" xfId="3" xr:uid="{00000000-0005-0000-0000-000005000000}"/>
    <cellStyle name="Standaard 3" xfId="6" xr:uid="{904A27FC-8143-4E05-8E44-684914263D3B}"/>
    <cellStyle name="Uitgerekende cel" xfId="4" xr:uid="{00000000-0005-0000-0000-000006000000}"/>
    <cellStyle name="Valuta" xfId="5"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31879</xdr:colOff>
      <xdr:row>1</xdr:row>
      <xdr:rowOff>126998</xdr:rowOff>
    </xdr:from>
    <xdr:to>
      <xdr:col>12</xdr:col>
      <xdr:colOff>1435723</xdr:colOff>
      <xdr:row>3</xdr:row>
      <xdr:rowOff>47623</xdr:rowOff>
    </xdr:to>
    <xdr:pic>
      <xdr:nvPicPr>
        <xdr:cNvPr id="1026" name="Afbeelding 1">
          <a:extLst>
            <a:ext uri="{FF2B5EF4-FFF2-40B4-BE49-F238E27FC236}">
              <a16:creationId xmlns:a16="http://schemas.microsoft.com/office/drawing/2014/main" id="{00000000-0008-0000-0000-000002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00929" y="247648"/>
          <a:ext cx="1587994"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378692</xdr:colOff>
      <xdr:row>1</xdr:row>
      <xdr:rowOff>98136</xdr:rowOff>
    </xdr:from>
    <xdr:to>
      <xdr:col>8</xdr:col>
      <xdr:colOff>65756</xdr:colOff>
      <xdr:row>2</xdr:row>
      <xdr:rowOff>358488</xdr:rowOff>
    </xdr:to>
    <xdr:pic>
      <xdr:nvPicPr>
        <xdr:cNvPr id="4" name="Afbeelding 3">
          <a:extLst>
            <a:ext uri="{FF2B5EF4-FFF2-40B4-BE49-F238E27FC236}">
              <a16:creationId xmlns:a16="http://schemas.microsoft.com/office/drawing/2014/main" id="{9EA65A3E-1EA9-44C9-9FE6-6287E2725AC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56092" y="188191"/>
          <a:ext cx="1190282" cy="4404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68"/>
  <sheetViews>
    <sheetView tabSelected="1" zoomScaleNormal="100" zoomScaleSheetLayoutView="110" workbookViewId="0">
      <selection activeCell="C22" sqref="C22"/>
    </sheetView>
  </sheetViews>
  <sheetFormatPr defaultColWidth="0" defaultRowHeight="12.75" x14ac:dyDescent="0.2"/>
  <cols>
    <col min="1" max="1" width="1.42578125" style="6" customWidth="1"/>
    <col min="2" max="2" width="2.5703125" style="6" customWidth="1"/>
    <col min="3" max="3" width="88.28515625" style="6" bestFit="1" customWidth="1"/>
    <col min="4" max="4" width="10.42578125" style="6" customWidth="1"/>
    <col min="5" max="5" width="11.85546875" style="6" customWidth="1"/>
    <col min="6" max="6" width="14.140625" style="6" customWidth="1"/>
    <col min="7" max="7" width="12.42578125" style="6" customWidth="1"/>
    <col min="8" max="8" width="12.85546875" style="6" customWidth="1"/>
    <col min="9" max="9" width="9.7109375" style="6" bestFit="1" customWidth="1"/>
    <col min="10" max="10" width="2.7109375" style="6" customWidth="1"/>
    <col min="11" max="11" width="17.28515625" style="6" customWidth="1"/>
    <col min="12" max="12" width="2.7109375" style="6" customWidth="1"/>
    <col min="13" max="13" width="22" style="6" customWidth="1"/>
    <col min="14" max="14" width="3.85546875" style="6" customWidth="1"/>
    <col min="15" max="15" width="2.140625" style="6" customWidth="1"/>
    <col min="16" max="16" width="2.42578125" style="6" hidden="1" customWidth="1"/>
    <col min="17" max="23" width="9.28515625" style="6" hidden="1" customWidth="1"/>
    <col min="24" max="16384" width="9.28515625" style="6" hidden="1"/>
  </cols>
  <sheetData>
    <row r="1" spans="2:14" ht="9.75" customHeight="1" thickBot="1" x14ac:dyDescent="0.25"/>
    <row r="2" spans="2:14" ht="11.25" customHeight="1" x14ac:dyDescent="0.35">
      <c r="B2" s="58"/>
      <c r="C2" s="59"/>
      <c r="D2" s="59"/>
      <c r="E2" s="59"/>
      <c r="F2" s="59"/>
      <c r="G2" s="59"/>
      <c r="H2" s="59"/>
      <c r="I2" s="59"/>
      <c r="J2" s="59"/>
      <c r="K2" s="59"/>
      <c r="L2" s="59"/>
      <c r="M2" s="59"/>
      <c r="N2" s="60"/>
    </row>
    <row r="3" spans="2:14" ht="24.75" customHeight="1" x14ac:dyDescent="0.35">
      <c r="B3" s="61"/>
      <c r="C3" s="2"/>
      <c r="D3" s="2"/>
      <c r="E3" s="2"/>
      <c r="F3" s="3"/>
      <c r="G3" s="3" t="s">
        <v>18</v>
      </c>
      <c r="H3" s="2"/>
      <c r="I3" s="2"/>
      <c r="J3" s="2"/>
      <c r="K3" s="2"/>
      <c r="L3" s="2"/>
      <c r="M3" s="2"/>
      <c r="N3" s="62"/>
    </row>
    <row r="4" spans="2:14" ht="23.25" x14ac:dyDescent="0.35">
      <c r="B4" s="61"/>
      <c r="C4" s="1"/>
      <c r="D4" s="1"/>
      <c r="E4" s="1"/>
      <c r="F4" s="4"/>
      <c r="G4" s="4" t="s">
        <v>34</v>
      </c>
      <c r="H4" s="57"/>
      <c r="I4" s="1"/>
      <c r="J4" s="1"/>
      <c r="K4" s="1"/>
      <c r="L4" s="1"/>
      <c r="M4" s="1"/>
      <c r="N4" s="62"/>
    </row>
    <row r="5" spans="2:14" ht="16.5" customHeight="1" x14ac:dyDescent="0.35">
      <c r="B5" s="61"/>
      <c r="C5" s="1"/>
      <c r="D5" s="1"/>
      <c r="E5" s="1"/>
      <c r="F5" s="1"/>
      <c r="G5" s="1"/>
      <c r="H5" s="1"/>
      <c r="I5" s="1"/>
      <c r="J5" s="1"/>
      <c r="K5" s="1"/>
      <c r="L5" s="1"/>
      <c r="M5" s="1"/>
      <c r="N5" s="62"/>
    </row>
    <row r="6" spans="2:14" ht="15" x14ac:dyDescent="0.2">
      <c r="B6" s="61"/>
      <c r="C6" s="101" t="s">
        <v>7</v>
      </c>
      <c r="D6" s="101"/>
      <c r="E6" s="101"/>
      <c r="F6" s="101"/>
      <c r="G6" s="101"/>
      <c r="H6" s="102"/>
      <c r="I6" s="90" t="s">
        <v>0</v>
      </c>
      <c r="J6" s="91"/>
      <c r="K6" s="91"/>
      <c r="L6" s="91"/>
      <c r="M6" s="92"/>
      <c r="N6" s="62"/>
    </row>
    <row r="7" spans="2:14" ht="15" x14ac:dyDescent="0.2">
      <c r="B7" s="61"/>
      <c r="C7" s="101" t="s">
        <v>8</v>
      </c>
      <c r="D7" s="101"/>
      <c r="E7" s="101"/>
      <c r="F7" s="101"/>
      <c r="G7" s="101"/>
      <c r="H7" s="102"/>
      <c r="I7" s="93"/>
      <c r="J7" s="94"/>
      <c r="K7" s="94"/>
      <c r="L7" s="94"/>
      <c r="M7" s="95"/>
      <c r="N7" s="62"/>
    </row>
    <row r="8" spans="2:14" ht="15" x14ac:dyDescent="0.2">
      <c r="B8" s="61"/>
      <c r="C8" s="99" t="s">
        <v>16</v>
      </c>
      <c r="D8" s="99"/>
      <c r="E8" s="99"/>
      <c r="F8" s="99"/>
      <c r="G8" s="99"/>
      <c r="H8" s="100"/>
      <c r="I8" s="93"/>
      <c r="J8" s="94"/>
      <c r="K8" s="94"/>
      <c r="L8" s="94"/>
      <c r="M8" s="95"/>
      <c r="N8" s="62"/>
    </row>
    <row r="9" spans="2:14" ht="15" x14ac:dyDescent="0.2">
      <c r="B9" s="61"/>
      <c r="C9" s="99" t="s">
        <v>14</v>
      </c>
      <c r="D9" s="99"/>
      <c r="E9" s="99"/>
      <c r="F9" s="99"/>
      <c r="G9" s="99"/>
      <c r="H9" s="100"/>
      <c r="I9" s="93"/>
      <c r="J9" s="94"/>
      <c r="K9" s="94"/>
      <c r="L9" s="94"/>
      <c r="M9" s="95"/>
      <c r="N9" s="62"/>
    </row>
    <row r="10" spans="2:14" ht="15" x14ac:dyDescent="0.2">
      <c r="B10" s="61"/>
      <c r="C10" s="99" t="s">
        <v>15</v>
      </c>
      <c r="D10" s="99"/>
      <c r="E10" s="99"/>
      <c r="F10" s="99"/>
      <c r="G10" s="99"/>
      <c r="H10" s="100"/>
      <c r="I10" s="93"/>
      <c r="J10" s="94"/>
      <c r="K10" s="94"/>
      <c r="L10" s="94"/>
      <c r="M10" s="95"/>
      <c r="N10" s="62"/>
    </row>
    <row r="11" spans="2:14" ht="15" x14ac:dyDescent="0.2">
      <c r="B11" s="61"/>
      <c r="C11" s="99" t="s">
        <v>9</v>
      </c>
      <c r="D11" s="99"/>
      <c r="E11" s="99"/>
      <c r="F11" s="99"/>
      <c r="G11" s="99"/>
      <c r="H11" s="100"/>
      <c r="I11" s="93"/>
      <c r="J11" s="94"/>
      <c r="K11" s="94"/>
      <c r="L11" s="94"/>
      <c r="M11" s="95"/>
      <c r="N11" s="62"/>
    </row>
    <row r="12" spans="2:14" ht="29.45" customHeight="1" x14ac:dyDescent="0.2">
      <c r="B12" s="61"/>
      <c r="C12" s="99" t="s">
        <v>13</v>
      </c>
      <c r="D12" s="99"/>
      <c r="E12" s="99"/>
      <c r="F12" s="99"/>
      <c r="G12" s="99"/>
      <c r="H12" s="100"/>
      <c r="I12" s="93"/>
      <c r="J12" s="94"/>
      <c r="K12" s="94"/>
      <c r="L12" s="94"/>
      <c r="M12" s="95"/>
      <c r="N12" s="62"/>
    </row>
    <row r="13" spans="2:14" ht="15" x14ac:dyDescent="0.25">
      <c r="B13" s="61"/>
      <c r="C13" s="72" t="s">
        <v>17</v>
      </c>
      <c r="D13" s="103">
        <v>44432</v>
      </c>
      <c r="E13" s="103"/>
      <c r="F13" s="7"/>
      <c r="G13" s="7"/>
      <c r="H13" s="7"/>
      <c r="I13" s="93"/>
      <c r="J13" s="94"/>
      <c r="K13" s="94"/>
      <c r="L13" s="94"/>
      <c r="M13" s="95"/>
      <c r="N13" s="62"/>
    </row>
    <row r="14" spans="2:14" ht="15" customHeight="1" x14ac:dyDescent="0.25">
      <c r="B14" s="61"/>
      <c r="C14" s="7"/>
      <c r="D14" s="9"/>
      <c r="E14" s="9"/>
      <c r="F14" s="9"/>
      <c r="G14" s="9"/>
      <c r="H14" s="7"/>
      <c r="I14" s="96"/>
      <c r="J14" s="97"/>
      <c r="K14" s="97"/>
      <c r="L14" s="97"/>
      <c r="M14" s="98"/>
      <c r="N14" s="62"/>
    </row>
    <row r="15" spans="2:14" ht="15" customHeight="1" x14ac:dyDescent="0.25">
      <c r="B15" s="61"/>
      <c r="C15" s="73" t="s">
        <v>19</v>
      </c>
      <c r="D15" s="9"/>
      <c r="E15" s="9"/>
      <c r="F15" s="9"/>
      <c r="G15" s="9"/>
      <c r="H15" s="7"/>
      <c r="I15" s="7"/>
      <c r="J15" s="5"/>
      <c r="K15" s="5"/>
      <c r="L15" s="5"/>
      <c r="M15" s="7"/>
      <c r="N15" s="62"/>
    </row>
    <row r="16" spans="2:14" ht="15" customHeight="1" x14ac:dyDescent="0.25">
      <c r="B16" s="61"/>
      <c r="C16" s="47"/>
      <c r="D16" s="9"/>
      <c r="E16" s="9"/>
      <c r="F16" s="9"/>
      <c r="G16" s="9"/>
      <c r="H16" s="7"/>
      <c r="I16" s="7"/>
      <c r="J16" s="5"/>
      <c r="K16" s="5"/>
      <c r="L16" s="5"/>
      <c r="M16" s="7"/>
      <c r="N16" s="62"/>
    </row>
    <row r="17" spans="2:14" s="48" customFormat="1" ht="16.5" customHeight="1" x14ac:dyDescent="0.25">
      <c r="B17" s="63"/>
      <c r="C17" s="64" t="s">
        <v>22</v>
      </c>
      <c r="D17" s="64"/>
      <c r="E17" s="55"/>
      <c r="F17" s="49"/>
      <c r="G17" s="49"/>
      <c r="H17" s="49" t="s">
        <v>30</v>
      </c>
      <c r="I17" s="49"/>
      <c r="J17" s="53"/>
      <c r="K17" s="49" t="s">
        <v>31</v>
      </c>
      <c r="L17" s="49"/>
      <c r="M17" s="50"/>
      <c r="N17" s="65"/>
    </row>
    <row r="18" spans="2:14" s="48" customFormat="1" ht="16.5" customHeight="1" x14ac:dyDescent="0.25">
      <c r="B18" s="63"/>
      <c r="C18" s="76" t="s">
        <v>25</v>
      </c>
      <c r="D18" s="64"/>
      <c r="E18" s="74" t="s">
        <v>20</v>
      </c>
      <c r="F18" s="51"/>
      <c r="G18" s="49"/>
      <c r="H18" s="49">
        <f>0.5*54*4</f>
        <v>108</v>
      </c>
      <c r="I18" s="75" t="s">
        <v>23</v>
      </c>
      <c r="J18" s="53"/>
      <c r="K18" s="52">
        <f>H18*F18</f>
        <v>0</v>
      </c>
      <c r="L18" s="49"/>
      <c r="M18" s="50"/>
      <c r="N18" s="65"/>
    </row>
    <row r="19" spans="2:14" s="48" customFormat="1" ht="16.5" customHeight="1" x14ac:dyDescent="0.25">
      <c r="B19" s="63"/>
      <c r="C19" s="76" t="s">
        <v>26</v>
      </c>
      <c r="D19" s="64"/>
      <c r="E19" s="74" t="s">
        <v>20</v>
      </c>
      <c r="F19" s="51"/>
      <c r="G19" s="49"/>
      <c r="H19" s="49">
        <f>H18</f>
        <v>108</v>
      </c>
      <c r="I19" s="75" t="str">
        <f>I18</f>
        <v>(0,5x4x54)</v>
      </c>
      <c r="J19" s="53"/>
      <c r="K19" s="52">
        <f>H19*F19</f>
        <v>0</v>
      </c>
      <c r="L19" s="49"/>
      <c r="M19" s="50"/>
      <c r="N19" s="65"/>
    </row>
    <row r="20" spans="2:14" s="48" customFormat="1" ht="16.5" customHeight="1" x14ac:dyDescent="0.25">
      <c r="B20" s="63"/>
      <c r="C20" s="76" t="s">
        <v>27</v>
      </c>
      <c r="D20" s="64"/>
      <c r="E20" s="74" t="s">
        <v>20</v>
      </c>
      <c r="F20" s="51"/>
      <c r="G20" s="49"/>
      <c r="H20" s="49">
        <f>0.5*229</f>
        <v>114.5</v>
      </c>
      <c r="I20" s="75" t="s">
        <v>24</v>
      </c>
      <c r="J20" s="53"/>
      <c r="K20" s="52">
        <f t="shared" ref="K20:K22" si="0">H20*F20</f>
        <v>0</v>
      </c>
      <c r="L20" s="49"/>
      <c r="M20" s="50"/>
      <c r="N20" s="65"/>
    </row>
    <row r="21" spans="2:14" s="48" customFormat="1" ht="16.5" customHeight="1" x14ac:dyDescent="0.25">
      <c r="B21" s="63"/>
      <c r="C21" s="76" t="s">
        <v>28</v>
      </c>
      <c r="D21" s="64"/>
      <c r="E21" s="74" t="s">
        <v>20</v>
      </c>
      <c r="F21" s="51"/>
      <c r="G21" s="49"/>
      <c r="H21" s="49">
        <f>H20</f>
        <v>114.5</v>
      </c>
      <c r="I21" s="75" t="str">
        <f>I20</f>
        <v>(0,5x229)</v>
      </c>
      <c r="J21" s="53"/>
      <c r="K21" s="52">
        <f t="shared" ref="K21" si="1">H21*F21</f>
        <v>0</v>
      </c>
      <c r="L21" s="49"/>
      <c r="M21" s="50"/>
      <c r="N21" s="65"/>
    </row>
    <row r="22" spans="2:14" s="48" customFormat="1" ht="16.5" customHeight="1" x14ac:dyDescent="0.25">
      <c r="B22" s="63"/>
      <c r="C22" s="77" t="s">
        <v>33</v>
      </c>
      <c r="D22" s="64"/>
      <c r="E22" s="74" t="s">
        <v>20</v>
      </c>
      <c r="F22" s="51"/>
      <c r="G22" s="49"/>
      <c r="H22" s="49">
        <v>112</v>
      </c>
      <c r="I22" s="75"/>
      <c r="J22" s="53"/>
      <c r="K22" s="52">
        <f t="shared" si="0"/>
        <v>0</v>
      </c>
      <c r="L22" s="49"/>
      <c r="M22" s="50"/>
      <c r="N22" s="65"/>
    </row>
    <row r="23" spans="2:14" s="48" customFormat="1" ht="15" customHeight="1" x14ac:dyDescent="0.2">
      <c r="B23" s="66"/>
      <c r="C23" s="49"/>
      <c r="D23" s="49"/>
      <c r="E23" s="49"/>
      <c r="F23" s="49"/>
      <c r="G23" s="49"/>
      <c r="H23" s="49"/>
      <c r="I23" s="49"/>
      <c r="J23" s="49"/>
      <c r="K23" s="49"/>
      <c r="L23" s="49"/>
      <c r="M23" s="49"/>
      <c r="N23" s="65"/>
    </row>
    <row r="24" spans="2:14" s="48" customFormat="1" ht="15" customHeight="1" x14ac:dyDescent="0.25">
      <c r="B24" s="66"/>
      <c r="C24" s="64" t="s">
        <v>32</v>
      </c>
      <c r="D24" s="49"/>
      <c r="E24" s="49"/>
      <c r="F24" s="49"/>
      <c r="G24" s="54"/>
      <c r="H24" s="49"/>
      <c r="I24" s="49"/>
      <c r="J24" s="49"/>
      <c r="K24" s="52">
        <f>SUM(K18:K22)</f>
        <v>0</v>
      </c>
      <c r="L24" s="49"/>
      <c r="M24" s="49"/>
      <c r="N24" s="65"/>
    </row>
    <row r="25" spans="2:14" s="8" customFormat="1" ht="15" x14ac:dyDescent="0.25">
      <c r="B25" s="67"/>
      <c r="C25" s="7"/>
      <c r="D25" s="7"/>
      <c r="E25" s="7"/>
      <c r="F25" s="7"/>
      <c r="G25" s="7"/>
      <c r="H25" s="7"/>
      <c r="I25" s="7"/>
      <c r="J25" s="7"/>
      <c r="K25" s="56"/>
      <c r="L25" s="7"/>
      <c r="M25" s="7"/>
      <c r="N25" s="68"/>
    </row>
    <row r="26" spans="2:14" s="8" customFormat="1" ht="15" x14ac:dyDescent="0.25">
      <c r="B26" s="67"/>
      <c r="C26" s="7"/>
      <c r="D26" s="7"/>
      <c r="E26" s="7"/>
      <c r="F26" s="7"/>
      <c r="G26" s="7"/>
      <c r="H26" s="7"/>
      <c r="I26" s="7"/>
      <c r="J26" s="7"/>
      <c r="K26" s="7" t="s">
        <v>1</v>
      </c>
      <c r="L26" s="7"/>
      <c r="M26" s="7"/>
      <c r="N26" s="68"/>
    </row>
    <row r="27" spans="2:14" ht="15" x14ac:dyDescent="0.25">
      <c r="B27" s="61"/>
      <c r="C27" s="7" t="s">
        <v>2</v>
      </c>
      <c r="D27" s="87" t="s">
        <v>12</v>
      </c>
      <c r="E27" s="88"/>
      <c r="F27" s="88"/>
      <c r="G27" s="88"/>
      <c r="H27" s="88"/>
      <c r="I27" s="89"/>
      <c r="J27" s="7"/>
      <c r="K27" s="78"/>
      <c r="L27" s="79"/>
      <c r="M27" s="80"/>
      <c r="N27" s="62"/>
    </row>
    <row r="28" spans="2:14" ht="27.6" customHeight="1" x14ac:dyDescent="0.25">
      <c r="B28" s="61"/>
      <c r="C28" s="7" t="s">
        <v>3</v>
      </c>
      <c r="D28" s="87" t="s">
        <v>12</v>
      </c>
      <c r="E28" s="88"/>
      <c r="F28" s="88"/>
      <c r="G28" s="88"/>
      <c r="H28" s="88"/>
      <c r="I28" s="89"/>
      <c r="J28" s="7"/>
      <c r="K28" s="81"/>
      <c r="L28" s="82"/>
      <c r="M28" s="83"/>
      <c r="N28" s="62"/>
    </row>
    <row r="29" spans="2:14" ht="15" x14ac:dyDescent="0.25">
      <c r="B29" s="61"/>
      <c r="C29" s="7" t="s">
        <v>4</v>
      </c>
      <c r="D29" s="87" t="s">
        <v>12</v>
      </c>
      <c r="E29" s="88"/>
      <c r="F29" s="88"/>
      <c r="G29" s="88"/>
      <c r="H29" s="88"/>
      <c r="I29" s="89"/>
      <c r="J29" s="7"/>
      <c r="K29" s="81"/>
      <c r="L29" s="82"/>
      <c r="M29" s="83"/>
      <c r="N29" s="62"/>
    </row>
    <row r="30" spans="2:14" ht="15" x14ac:dyDescent="0.25">
      <c r="B30" s="61"/>
      <c r="C30" s="7" t="s">
        <v>5</v>
      </c>
      <c r="D30" s="87" t="s">
        <v>12</v>
      </c>
      <c r="E30" s="88"/>
      <c r="F30" s="88"/>
      <c r="G30" s="88"/>
      <c r="H30" s="88"/>
      <c r="I30" s="89"/>
      <c r="J30" s="7"/>
      <c r="K30" s="81"/>
      <c r="L30" s="82"/>
      <c r="M30" s="83"/>
      <c r="N30" s="62"/>
    </row>
    <row r="31" spans="2:14" ht="15" x14ac:dyDescent="0.25">
      <c r="B31" s="61"/>
      <c r="C31" s="7" t="s">
        <v>6</v>
      </c>
      <c r="D31" s="87" t="s">
        <v>12</v>
      </c>
      <c r="E31" s="88"/>
      <c r="F31" s="88"/>
      <c r="G31" s="88"/>
      <c r="H31" s="88"/>
      <c r="I31" s="89"/>
      <c r="J31" s="7"/>
      <c r="K31" s="84"/>
      <c r="L31" s="85"/>
      <c r="M31" s="86"/>
      <c r="N31" s="62"/>
    </row>
    <row r="32" spans="2:14" ht="27.6" customHeight="1" thickBot="1" x14ac:dyDescent="0.25">
      <c r="B32" s="69"/>
      <c r="C32" s="70"/>
      <c r="D32" s="70"/>
      <c r="E32" s="70"/>
      <c r="F32" s="70"/>
      <c r="G32" s="70"/>
      <c r="H32" s="70"/>
      <c r="I32" s="70"/>
      <c r="J32" s="70"/>
      <c r="K32" s="70"/>
      <c r="L32" s="70"/>
      <c r="M32" s="70"/>
      <c r="N32" s="71"/>
    </row>
    <row r="33" ht="15" customHeight="1" x14ac:dyDescent="0.2"/>
    <row r="34" ht="15" hidden="1" customHeight="1" x14ac:dyDescent="0.2"/>
    <row r="35" ht="15" hidden="1" customHeight="1" x14ac:dyDescent="0.2"/>
    <row r="36" hidden="1" x14ac:dyDescent="0.2"/>
    <row r="37" ht="15" hidden="1" customHeight="1" x14ac:dyDescent="0.2"/>
    <row r="38" ht="15.75" hidden="1" customHeight="1" x14ac:dyDescent="0.2"/>
    <row r="39" ht="15.75" hidden="1" customHeight="1" x14ac:dyDescent="0.2"/>
    <row r="40" hidden="1" x14ac:dyDescent="0.2"/>
    <row r="41" ht="15" hidden="1" customHeight="1" x14ac:dyDescent="0.2"/>
    <row r="42" ht="15" hidden="1" customHeight="1" x14ac:dyDescent="0.2"/>
    <row r="43" ht="15" hidden="1" customHeight="1" x14ac:dyDescent="0.2"/>
    <row r="44" ht="15" hidden="1" customHeight="1" x14ac:dyDescent="0.2"/>
    <row r="45" ht="15" hidden="1" customHeight="1" x14ac:dyDescent="0.2"/>
    <row r="46" ht="15" hidden="1" customHeight="1" x14ac:dyDescent="0.2"/>
    <row r="47" hidden="1" x14ac:dyDescent="0.2"/>
    <row r="48"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sheetData>
  <sheetProtection selectLockedCells="1"/>
  <mergeCells count="15">
    <mergeCell ref="I6:M14"/>
    <mergeCell ref="C11:H11"/>
    <mergeCell ref="C8:H8"/>
    <mergeCell ref="C10:H10"/>
    <mergeCell ref="C9:H9"/>
    <mergeCell ref="C7:H7"/>
    <mergeCell ref="C6:H6"/>
    <mergeCell ref="D13:E13"/>
    <mergeCell ref="C12:H12"/>
    <mergeCell ref="K27:M31"/>
    <mergeCell ref="D30:I30"/>
    <mergeCell ref="D31:I31"/>
    <mergeCell ref="D27:I27"/>
    <mergeCell ref="D28:I28"/>
    <mergeCell ref="D29:I29"/>
  </mergeCells>
  <printOptions horizontalCentered="1" verticalCentered="1"/>
  <pageMargins left="0" right="0" top="0" bottom="0" header="0" footer="0"/>
  <pageSetup paperSize="9" fitToHeight="0" orientation="landscape" r:id="rId1"/>
  <ignoredErrors>
    <ignoredError sqref="H20"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58"/>
  <sheetViews>
    <sheetView zoomScale="120" zoomScaleNormal="120" workbookViewId="0">
      <selection activeCell="C4" sqref="C4:H4"/>
    </sheetView>
  </sheetViews>
  <sheetFormatPr defaultColWidth="0" defaultRowHeight="12.75" zeroHeight="1" x14ac:dyDescent="0.2"/>
  <cols>
    <col min="1" max="1" width="2.42578125" style="11" customWidth="1"/>
    <col min="2" max="2" width="2.7109375" style="11" customWidth="1"/>
    <col min="3" max="3" width="55.28515625" style="22" customWidth="1"/>
    <col min="4" max="4" width="32.7109375" style="22" customWidth="1"/>
    <col min="5" max="6" width="20.28515625" style="22" customWidth="1"/>
    <col min="7" max="7" width="7.42578125" style="22" customWidth="1"/>
    <col min="8" max="8" width="21.85546875" style="22" customWidth="1"/>
    <col min="9" max="9" width="2.28515625" style="11" customWidth="1"/>
    <col min="10" max="10" width="2.5703125" style="11" customWidth="1"/>
    <col min="11" max="11" width="2.5703125" style="12" hidden="1" customWidth="1"/>
    <col min="12" max="12" width="2.5703125" style="13" hidden="1" customWidth="1"/>
    <col min="13" max="13" width="54.7109375" style="11" hidden="1" customWidth="1"/>
    <col min="14" max="16384" width="0" style="11" hidden="1"/>
  </cols>
  <sheetData>
    <row r="1" spans="1:15" ht="7.5" customHeight="1" thickBot="1" x14ac:dyDescent="0.25">
      <c r="A1" s="18"/>
      <c r="B1" s="18"/>
      <c r="C1" s="31"/>
      <c r="D1" s="32"/>
      <c r="E1" s="32"/>
      <c r="F1" s="32"/>
      <c r="G1" s="32"/>
      <c r="H1" s="32"/>
      <c r="I1" s="18"/>
      <c r="J1" s="18"/>
      <c r="K1" s="10"/>
      <c r="L1" s="10"/>
      <c r="M1" s="10"/>
      <c r="N1" s="10"/>
      <c r="O1" s="10"/>
    </row>
    <row r="2" spans="1:15" ht="13.5" thickTop="1" x14ac:dyDescent="0.2">
      <c r="A2" s="33"/>
      <c r="B2" s="34"/>
      <c r="C2" s="35"/>
      <c r="D2" s="36"/>
      <c r="E2" s="36"/>
      <c r="F2" s="36"/>
      <c r="G2" s="36"/>
      <c r="H2" s="36"/>
      <c r="I2" s="37"/>
      <c r="J2" s="18"/>
      <c r="K2" s="10"/>
      <c r="L2" s="10"/>
      <c r="M2" s="10"/>
      <c r="N2" s="10"/>
      <c r="O2" s="10"/>
    </row>
    <row r="3" spans="1:15" ht="33" customHeight="1" x14ac:dyDescent="0.2">
      <c r="A3" s="33"/>
      <c r="B3" s="26"/>
      <c r="C3" s="38"/>
      <c r="D3" s="38"/>
      <c r="E3" s="38"/>
      <c r="F3" s="38"/>
      <c r="G3" s="38"/>
      <c r="H3" s="38"/>
      <c r="I3" s="39"/>
      <c r="J3" s="18"/>
      <c r="K3" s="10"/>
      <c r="L3" s="10"/>
      <c r="M3" s="10"/>
      <c r="N3" s="10"/>
      <c r="O3" s="10"/>
    </row>
    <row r="4" spans="1:15" ht="18.75" x14ac:dyDescent="0.3">
      <c r="A4" s="33"/>
      <c r="B4" s="26"/>
      <c r="C4" s="106" t="str">
        <f>"Toelichting "&amp;'Bijlage 5 Aanbiedingsbegroting'!G4</f>
        <v>Toelichting Bijlage 5: Aanbiedingsbegroting</v>
      </c>
      <c r="D4" s="107"/>
      <c r="E4" s="107"/>
      <c r="F4" s="107"/>
      <c r="G4" s="107"/>
      <c r="H4" s="108"/>
      <c r="I4" s="40"/>
      <c r="J4" s="41"/>
      <c r="K4" s="10"/>
      <c r="L4" s="10"/>
      <c r="M4" s="10"/>
      <c r="N4" s="10"/>
      <c r="O4" s="10"/>
    </row>
    <row r="5" spans="1:15" ht="8.25" customHeight="1" x14ac:dyDescent="0.3">
      <c r="A5" s="33"/>
      <c r="B5" s="26"/>
      <c r="C5" s="42"/>
      <c r="D5" s="43"/>
      <c r="E5" s="43"/>
      <c r="F5" s="43"/>
      <c r="G5" s="43"/>
      <c r="H5" s="43"/>
      <c r="I5" s="40"/>
      <c r="J5" s="41"/>
      <c r="K5" s="10"/>
      <c r="L5" s="10"/>
      <c r="M5" s="10"/>
      <c r="N5" s="10"/>
      <c r="O5" s="10"/>
    </row>
    <row r="6" spans="1:15" s="16" customFormat="1" ht="15" x14ac:dyDescent="0.25">
      <c r="A6" s="44"/>
      <c r="B6" s="24"/>
      <c r="C6" s="45" t="s">
        <v>10</v>
      </c>
      <c r="D6" s="25"/>
      <c r="E6" s="25"/>
      <c r="F6" s="25"/>
      <c r="G6" s="25"/>
      <c r="H6" s="25"/>
      <c r="I6" s="23"/>
      <c r="J6" s="17"/>
      <c r="K6" s="14"/>
      <c r="L6" s="15"/>
    </row>
    <row r="7" spans="1:15" s="16" customFormat="1" ht="76.150000000000006" customHeight="1" x14ac:dyDescent="0.25">
      <c r="A7" s="44"/>
      <c r="B7" s="24"/>
      <c r="C7" s="104" t="s">
        <v>21</v>
      </c>
      <c r="D7" s="105"/>
      <c r="E7" s="105"/>
      <c r="F7" s="105"/>
      <c r="G7" s="105"/>
      <c r="H7" s="105"/>
      <c r="I7" s="23"/>
      <c r="J7" s="17"/>
      <c r="K7" s="14"/>
      <c r="L7" s="15"/>
    </row>
    <row r="8" spans="1:15" s="16" customFormat="1" ht="35.450000000000003" customHeight="1" x14ac:dyDescent="0.25">
      <c r="A8" s="44"/>
      <c r="B8" s="24"/>
      <c r="C8" s="105" t="s">
        <v>11</v>
      </c>
      <c r="D8" s="105"/>
      <c r="E8" s="105"/>
      <c r="F8" s="105"/>
      <c r="G8" s="105"/>
      <c r="H8" s="105"/>
      <c r="I8" s="23"/>
      <c r="J8" s="17"/>
      <c r="K8" s="14"/>
      <c r="L8" s="15"/>
    </row>
    <row r="9" spans="1:15" s="16" customFormat="1" ht="180.6" customHeight="1" x14ac:dyDescent="0.25">
      <c r="A9" s="44"/>
      <c r="B9" s="24"/>
      <c r="C9" s="104" t="s">
        <v>29</v>
      </c>
      <c r="D9" s="105"/>
      <c r="E9" s="105"/>
      <c r="F9" s="105"/>
      <c r="G9" s="105"/>
      <c r="H9" s="105"/>
      <c r="I9" s="23"/>
      <c r="J9" s="17"/>
      <c r="K9" s="14"/>
      <c r="L9" s="15"/>
    </row>
    <row r="10" spans="1:15" ht="6" customHeight="1" x14ac:dyDescent="0.2">
      <c r="A10" s="33"/>
      <c r="B10" s="26"/>
      <c r="C10" s="46"/>
      <c r="D10" s="46"/>
      <c r="E10" s="46"/>
      <c r="F10" s="46"/>
      <c r="G10" s="46"/>
      <c r="H10" s="46"/>
      <c r="I10" s="27"/>
      <c r="J10" s="20"/>
    </row>
    <row r="11" spans="1:15" s="12" customFormat="1" ht="7.5" customHeight="1" thickBot="1" x14ac:dyDescent="0.25">
      <c r="A11" s="18"/>
      <c r="B11" s="28"/>
      <c r="C11" s="29"/>
      <c r="D11" s="29"/>
      <c r="E11" s="29"/>
      <c r="F11" s="29"/>
      <c r="G11" s="29"/>
      <c r="H11" s="29"/>
      <c r="I11" s="30"/>
      <c r="J11" s="20"/>
      <c r="L11" s="13"/>
      <c r="M11" s="11"/>
      <c r="N11" s="11"/>
      <c r="O11" s="11"/>
    </row>
    <row r="12" spans="1:15" s="12" customFormat="1" ht="9" customHeight="1" thickTop="1" x14ac:dyDescent="0.2">
      <c r="A12" s="18"/>
      <c r="B12" s="18"/>
      <c r="C12" s="19"/>
      <c r="D12" s="19"/>
      <c r="E12" s="19"/>
      <c r="F12" s="19"/>
      <c r="G12" s="19"/>
      <c r="H12" s="19"/>
      <c r="I12" s="20"/>
      <c r="J12" s="20"/>
      <c r="L12" s="13"/>
      <c r="M12" s="11"/>
      <c r="N12" s="11"/>
      <c r="O12" s="11"/>
    </row>
    <row r="13" spans="1:15" s="12" customFormat="1" hidden="1" x14ac:dyDescent="0.2">
      <c r="A13" s="18"/>
      <c r="B13" s="18"/>
      <c r="C13" s="19"/>
      <c r="D13" s="19"/>
      <c r="E13" s="19"/>
      <c r="F13" s="19"/>
      <c r="G13" s="19"/>
      <c r="H13" s="19"/>
      <c r="I13" s="20"/>
      <c r="J13" s="20"/>
      <c r="L13" s="13"/>
      <c r="M13" s="11"/>
      <c r="N13" s="11"/>
      <c r="O13" s="11"/>
    </row>
    <row r="14" spans="1:15" s="12" customFormat="1" hidden="1" x14ac:dyDescent="0.2">
      <c r="A14" s="18"/>
      <c r="B14" s="18"/>
      <c r="C14" s="19"/>
      <c r="D14" s="19"/>
      <c r="E14" s="19"/>
      <c r="F14" s="19"/>
      <c r="G14" s="19"/>
      <c r="H14" s="19"/>
      <c r="I14" s="20"/>
      <c r="J14" s="20"/>
      <c r="L14" s="13"/>
      <c r="M14" s="11"/>
      <c r="N14" s="11"/>
      <c r="O14" s="11"/>
    </row>
    <row r="15" spans="1:15" s="12" customFormat="1" hidden="1" x14ac:dyDescent="0.2">
      <c r="A15" s="18"/>
      <c r="B15" s="18"/>
      <c r="C15" s="19"/>
      <c r="D15" s="19"/>
      <c r="E15" s="19"/>
      <c r="F15" s="19"/>
      <c r="G15" s="19"/>
      <c r="H15" s="19"/>
      <c r="I15" s="20"/>
      <c r="J15" s="20"/>
      <c r="L15" s="13"/>
      <c r="M15" s="11"/>
      <c r="N15" s="11"/>
      <c r="O15" s="11"/>
    </row>
    <row r="16" spans="1:15" s="12" customFormat="1" hidden="1" x14ac:dyDescent="0.2">
      <c r="A16" s="18"/>
      <c r="B16" s="18"/>
      <c r="C16" s="19"/>
      <c r="D16" s="19"/>
      <c r="E16" s="19"/>
      <c r="F16" s="19"/>
      <c r="G16" s="19"/>
      <c r="H16" s="19"/>
      <c r="I16" s="20"/>
      <c r="J16" s="20"/>
      <c r="L16" s="13"/>
      <c r="M16" s="11"/>
      <c r="N16" s="11"/>
      <c r="O16" s="11"/>
    </row>
    <row r="17" spans="1:15" s="12" customFormat="1" hidden="1" x14ac:dyDescent="0.2">
      <c r="A17" s="18"/>
      <c r="B17" s="18"/>
      <c r="C17" s="19"/>
      <c r="D17" s="19"/>
      <c r="E17" s="19"/>
      <c r="F17" s="19"/>
      <c r="G17" s="19"/>
      <c r="H17" s="19"/>
      <c r="I17" s="20"/>
      <c r="J17" s="20"/>
      <c r="L17" s="13"/>
      <c r="M17" s="11"/>
      <c r="N17" s="11"/>
      <c r="O17" s="11"/>
    </row>
    <row r="18" spans="1:15" s="12" customFormat="1" hidden="1" x14ac:dyDescent="0.2">
      <c r="A18" s="18"/>
      <c r="B18" s="18"/>
      <c r="C18" s="19"/>
      <c r="D18" s="19"/>
      <c r="E18" s="19"/>
      <c r="F18" s="19"/>
      <c r="G18" s="19"/>
      <c r="H18" s="19"/>
      <c r="I18" s="20"/>
      <c r="J18" s="20"/>
      <c r="L18" s="13"/>
      <c r="M18" s="11"/>
      <c r="N18" s="11"/>
      <c r="O18" s="11"/>
    </row>
    <row r="19" spans="1:15" s="12" customFormat="1" hidden="1" x14ac:dyDescent="0.2">
      <c r="A19" s="18"/>
      <c r="B19" s="18"/>
      <c r="C19" s="19"/>
      <c r="D19" s="19"/>
      <c r="E19" s="19"/>
      <c r="F19" s="19"/>
      <c r="G19" s="19"/>
      <c r="H19" s="19"/>
      <c r="I19" s="20"/>
      <c r="J19" s="20"/>
      <c r="L19" s="13"/>
      <c r="M19" s="11"/>
      <c r="N19" s="11"/>
      <c r="O19" s="11"/>
    </row>
    <row r="20" spans="1:15" s="12" customFormat="1" hidden="1" x14ac:dyDescent="0.2">
      <c r="A20" s="18"/>
      <c r="B20" s="18"/>
      <c r="C20" s="19"/>
      <c r="D20" s="19"/>
      <c r="E20" s="19"/>
      <c r="F20" s="19"/>
      <c r="G20" s="19"/>
      <c r="H20" s="19"/>
      <c r="I20" s="20"/>
      <c r="J20" s="20"/>
      <c r="L20" s="13"/>
      <c r="M20" s="11"/>
      <c r="N20" s="11"/>
      <c r="O20" s="11"/>
    </row>
    <row r="21" spans="1:15" s="12" customFormat="1" hidden="1" x14ac:dyDescent="0.2">
      <c r="A21" s="11"/>
      <c r="B21" s="11"/>
      <c r="C21" s="21"/>
      <c r="D21" s="21"/>
      <c r="E21" s="21"/>
      <c r="F21" s="21"/>
      <c r="G21" s="21"/>
      <c r="H21" s="21"/>
      <c r="I21" s="10"/>
      <c r="J21" s="10"/>
      <c r="L21" s="13"/>
      <c r="M21" s="11"/>
      <c r="N21" s="11"/>
      <c r="O21" s="11"/>
    </row>
    <row r="22" spans="1:15" s="12" customFormat="1" hidden="1" x14ac:dyDescent="0.2">
      <c r="A22" s="11"/>
      <c r="B22" s="11"/>
      <c r="C22" s="21"/>
      <c r="D22" s="21"/>
      <c r="E22" s="21"/>
      <c r="F22" s="21"/>
      <c r="G22" s="21"/>
      <c r="H22" s="21"/>
      <c r="I22" s="10"/>
      <c r="J22" s="10"/>
      <c r="L22" s="13"/>
      <c r="M22" s="11"/>
      <c r="N22" s="11"/>
      <c r="O22" s="11"/>
    </row>
    <row r="23" spans="1:15" s="12" customFormat="1" hidden="1" x14ac:dyDescent="0.2">
      <c r="A23" s="11"/>
      <c r="B23" s="11"/>
      <c r="C23" s="21"/>
      <c r="D23" s="21"/>
      <c r="E23" s="21"/>
      <c r="F23" s="21"/>
      <c r="G23" s="21"/>
      <c r="H23" s="21"/>
      <c r="I23" s="10"/>
      <c r="J23" s="10"/>
      <c r="L23" s="13"/>
      <c r="M23" s="11"/>
      <c r="N23" s="11"/>
      <c r="O23" s="11"/>
    </row>
    <row r="24" spans="1:15" s="12" customFormat="1" hidden="1" x14ac:dyDescent="0.2">
      <c r="A24" s="11"/>
      <c r="B24" s="11"/>
      <c r="C24" s="21"/>
      <c r="D24" s="21"/>
      <c r="E24" s="21"/>
      <c r="F24" s="21"/>
      <c r="G24" s="21"/>
      <c r="H24" s="21"/>
      <c r="I24" s="10"/>
      <c r="J24" s="10"/>
      <c r="L24" s="13"/>
      <c r="M24" s="11"/>
      <c r="N24" s="11"/>
      <c r="O24" s="11"/>
    </row>
    <row r="25" spans="1:15" s="12" customFormat="1" hidden="1" x14ac:dyDescent="0.2">
      <c r="A25" s="11"/>
      <c r="B25" s="11"/>
      <c r="C25" s="21"/>
      <c r="D25" s="21"/>
      <c r="E25" s="21"/>
      <c r="F25" s="21"/>
      <c r="G25" s="21"/>
      <c r="H25" s="21"/>
      <c r="I25" s="10"/>
      <c r="J25" s="10"/>
      <c r="L25" s="13"/>
      <c r="M25" s="11"/>
      <c r="N25" s="11"/>
      <c r="O25" s="11"/>
    </row>
    <row r="26" spans="1:15" s="12" customFormat="1" hidden="1" x14ac:dyDescent="0.2">
      <c r="A26" s="11"/>
      <c r="B26" s="11"/>
      <c r="C26" s="21"/>
      <c r="D26" s="21"/>
      <c r="E26" s="21"/>
      <c r="F26" s="21"/>
      <c r="G26" s="21"/>
      <c r="H26" s="21"/>
      <c r="I26" s="10"/>
      <c r="J26" s="10"/>
      <c r="L26" s="13"/>
      <c r="M26" s="11"/>
      <c r="N26" s="11"/>
      <c r="O26" s="11"/>
    </row>
    <row r="27" spans="1:15" s="12" customFormat="1" hidden="1" x14ac:dyDescent="0.2">
      <c r="A27" s="11"/>
      <c r="B27" s="11"/>
      <c r="C27" s="21"/>
      <c r="D27" s="21"/>
      <c r="E27" s="21"/>
      <c r="F27" s="21"/>
      <c r="G27" s="21"/>
      <c r="H27" s="21"/>
      <c r="I27" s="10"/>
      <c r="J27" s="10"/>
      <c r="L27" s="13"/>
      <c r="M27" s="11"/>
      <c r="N27" s="11"/>
      <c r="O27" s="11"/>
    </row>
    <row r="28" spans="1:15" s="12" customFormat="1" hidden="1" x14ac:dyDescent="0.2">
      <c r="A28" s="11"/>
      <c r="B28" s="11"/>
      <c r="C28" s="21"/>
      <c r="D28" s="21"/>
      <c r="E28" s="21"/>
      <c r="F28" s="21"/>
      <c r="G28" s="21"/>
      <c r="H28" s="21"/>
      <c r="I28" s="10"/>
      <c r="J28" s="10"/>
      <c r="L28" s="13"/>
      <c r="M28" s="11"/>
      <c r="N28" s="11"/>
      <c r="O28" s="11"/>
    </row>
    <row r="29" spans="1:15" s="12" customFormat="1" hidden="1" x14ac:dyDescent="0.2">
      <c r="A29" s="11"/>
      <c r="B29" s="11"/>
      <c r="C29" s="21"/>
      <c r="D29" s="21"/>
      <c r="E29" s="21"/>
      <c r="F29" s="21"/>
      <c r="G29" s="21"/>
      <c r="H29" s="21"/>
      <c r="I29" s="10"/>
      <c r="J29" s="10"/>
      <c r="L29" s="13"/>
      <c r="M29" s="11"/>
      <c r="N29" s="11"/>
      <c r="O29" s="11"/>
    </row>
    <row r="30" spans="1:15" s="12" customFormat="1" hidden="1" x14ac:dyDescent="0.2">
      <c r="A30" s="11"/>
      <c r="B30" s="11"/>
      <c r="C30" s="21"/>
      <c r="D30" s="21"/>
      <c r="E30" s="21"/>
      <c r="F30" s="21"/>
      <c r="G30" s="21"/>
      <c r="H30" s="21"/>
      <c r="I30" s="10"/>
      <c r="J30" s="10"/>
      <c r="L30" s="13"/>
      <c r="M30" s="11"/>
      <c r="N30" s="11"/>
      <c r="O30" s="11"/>
    </row>
    <row r="31" spans="1:15" s="12" customFormat="1" hidden="1" x14ac:dyDescent="0.2">
      <c r="A31" s="11"/>
      <c r="B31" s="11"/>
      <c r="C31" s="21"/>
      <c r="D31" s="21"/>
      <c r="E31" s="21"/>
      <c r="F31" s="21"/>
      <c r="G31" s="21"/>
      <c r="H31" s="21"/>
      <c r="I31" s="10"/>
      <c r="J31" s="10"/>
      <c r="L31" s="13"/>
      <c r="M31" s="11"/>
      <c r="N31" s="11"/>
      <c r="O31" s="11"/>
    </row>
    <row r="32" spans="1:15" hidden="1" x14ac:dyDescent="0.2"/>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row r="42" hidden="1" x14ac:dyDescent="0.2"/>
    <row r="43" hidden="1" x14ac:dyDescent="0.2"/>
    <row r="44" hidden="1" x14ac:dyDescent="0.2"/>
    <row r="45" hidden="1" x14ac:dyDescent="0.2"/>
    <row r="46" hidden="1" x14ac:dyDescent="0.2"/>
    <row r="47" hidden="1" x14ac:dyDescent="0.2"/>
    <row r="48" hidden="1" x14ac:dyDescent="0.2"/>
    <row r="49" hidden="1" x14ac:dyDescent="0.2"/>
    <row r="50" hidden="1" x14ac:dyDescent="0.2"/>
    <row r="51" hidden="1" x14ac:dyDescent="0.2"/>
    <row r="52" hidden="1" x14ac:dyDescent="0.2"/>
    <row r="53" x14ac:dyDescent="0.2"/>
    <row r="54" x14ac:dyDescent="0.2"/>
    <row r="55" x14ac:dyDescent="0.2"/>
    <row r="56" x14ac:dyDescent="0.2"/>
    <row r="57" x14ac:dyDescent="0.2"/>
    <row r="58" x14ac:dyDescent="0.2"/>
  </sheetData>
  <mergeCells count="4">
    <mergeCell ref="C9:H9"/>
    <mergeCell ref="C4:H4"/>
    <mergeCell ref="C7:H7"/>
    <mergeCell ref="C8:H8"/>
  </mergeCells>
  <pageMargins left="0" right="0" top="0" bottom="0" header="0" footer="0"/>
  <pageSetup paperSize="9" scale="9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110B072A9CF0F741829E2D1C058FD868" ma:contentTypeVersion="5" ma:contentTypeDescription="Create a new document." ma:contentTypeScope="" ma:versionID="9239c788b2044114227349d62cf0a885">
  <xsd:schema xmlns:xsd="http://www.w3.org/2001/XMLSchema" xmlns:xs="http://www.w3.org/2001/XMLSchema" xmlns:p="http://schemas.microsoft.com/office/2006/metadata/properties" xmlns:ns2="feef5865-a982-42aa-8640-9d4286765ef6" xmlns:ns3="e13f09af-9d5d-4f97-bf6b-3fc5b64cce36" xmlns:ns4="6faa6a0a-918e-487f-8087-bd87e6a8ba0f" targetNamespace="http://schemas.microsoft.com/office/2006/metadata/properties" ma:root="true" ma:fieldsID="d6a89a04aa1bf82edaa86ab50d99a4ef" ns2:_="" ns3:_="" ns4:_="">
    <xsd:import namespace="feef5865-a982-42aa-8640-9d4286765ef6"/>
    <xsd:import namespace="e13f09af-9d5d-4f97-bf6b-3fc5b64cce36"/>
    <xsd:import namespace="6faa6a0a-918e-487f-8087-bd87e6a8ba0f"/>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ef5865-a982-42aa-8640-9d4286765ef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e13f09af-9d5d-4f97-bf6b-3fc5b64cce3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faa6a0a-918e-487f-8087-bd87e6a8ba0f"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40D27D3-52AF-44B7-86D6-2FAB6D341AD2}">
  <ds:schemaRefs>
    <ds:schemaRef ds:uri="http://schemas.microsoft.com/sharepoint/events"/>
  </ds:schemaRefs>
</ds:datastoreItem>
</file>

<file path=customXml/itemProps2.xml><?xml version="1.0" encoding="utf-8"?>
<ds:datastoreItem xmlns:ds="http://schemas.openxmlformats.org/officeDocument/2006/customXml" ds:itemID="{6B0A2B50-E9A2-4EDF-89B7-034AA7F11142}"/>
</file>

<file path=customXml/itemProps3.xml><?xml version="1.0" encoding="utf-8"?>
<ds:datastoreItem xmlns:ds="http://schemas.openxmlformats.org/officeDocument/2006/customXml" ds:itemID="{5659E899-2814-4FBC-9DC0-91D31BB6A191}">
  <ds:schemaRefs>
    <ds:schemaRef ds:uri="http://schemas.microsoft.com/sharepoint/v3/contenttype/forms"/>
  </ds:schemaRefs>
</ds:datastoreItem>
</file>

<file path=customXml/itemProps4.xml><?xml version="1.0" encoding="utf-8"?>
<ds:datastoreItem xmlns:ds="http://schemas.openxmlformats.org/officeDocument/2006/customXml" ds:itemID="{6353BDFE-CBAC-44A1-80FB-B6BD2A0BC037}">
  <ds:schemaRefs>
    <ds:schemaRef ds:uri="http://schemas.microsoft.com/office/2006/metadata/properties"/>
    <ds:schemaRef ds:uri="http://purl.org/dc/terms/"/>
    <ds:schemaRef ds:uri="http://purl.org/dc/dcmitype/"/>
    <ds:schemaRef ds:uri="http://schemas.microsoft.com/office/2006/documentManagement/types"/>
    <ds:schemaRef ds:uri="http://schemas.openxmlformats.org/package/2006/metadata/core-properties"/>
    <ds:schemaRef ds:uri="http://www.w3.org/XML/1998/namespace"/>
    <ds:schemaRef ds:uri="http://purl.org/dc/elements/1.1/"/>
    <ds:schemaRef ds:uri="http://schemas.microsoft.com/office/infopath/2007/PartnerControls"/>
    <ds:schemaRef ds:uri="6faa6a0a-918e-487f-8087-bd87e6a8ba0f"/>
    <ds:schemaRef ds:uri="e13f09af-9d5d-4f97-bf6b-3fc5b64cce36"/>
    <ds:schemaRef ds:uri="feef5865-a982-42aa-8640-9d4286765ef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4</vt:i4>
      </vt:variant>
    </vt:vector>
  </HeadingPairs>
  <TitlesOfParts>
    <vt:vector size="6" baseType="lpstr">
      <vt:lpstr>Bijlage 5 Aanbiedingsbegroting</vt:lpstr>
      <vt:lpstr>Toelichting bijlage 5</vt:lpstr>
      <vt:lpstr>'Bijlage 5 Aanbiedingsbegroting'!Afdrukbereik</vt:lpstr>
      <vt:lpstr>'Toelichting bijlage 5'!Afdrukbereik</vt:lpstr>
      <vt:lpstr>OP_BS_SITE</vt:lpstr>
      <vt:lpstr>OP_NW_SITE</vt:lpstr>
    </vt:vector>
  </TitlesOfParts>
  <Manager/>
  <Company>ProRail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Bijlage 7 - Aanbiedingsbegroting</dc:title>
  <dc:subject/>
  <dc:creator>aarnoud.bijleveld</dc:creator>
  <cp:keywords/>
  <dc:description/>
  <cp:lastModifiedBy>Beltman, J.A. (Johan)</cp:lastModifiedBy>
  <cp:revision/>
  <cp:lastPrinted>2020-06-03T13:07:34Z</cp:lastPrinted>
  <dcterms:created xsi:type="dcterms:W3CDTF">2017-01-20T10:16:47Z</dcterms:created>
  <dcterms:modified xsi:type="dcterms:W3CDTF">2021-08-25T10:14:12Z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0x010100110B072A9CF0F741829E2D1C058FD868</vt:lpwstr>
  </property>
  <property fmtid="{D5CDD505-2E9C-101B-9397-08002B2CF9AE}" pid="3" name="_dlc_DocIdItemGuid">
    <vt:lpwstr>e7361bba-8dce-45c7-b79d-92c33584200e</vt:lpwstr>
  </property>
  <property fmtid="{D5CDD505-2E9C-101B-9397-08002B2CF9AE}" pid="4" name="_dlc_policyId">
    <vt:lpwstr/>
  </property>
  <property fmtid="{D5CDD505-2E9C-101B-9397-08002B2CF9AE}" pid="5" name="ItemRetentionFormula">
    <vt:lpwstr/>
  </property>
  <property fmtid="{D5CDD505-2E9C-101B-9397-08002B2CF9AE}" pid="6" name="Vertrouwelijkheid">
    <vt:lpwstr>2;#Intern|8a639747-e233-49a8-819f-e74cd9528f9e</vt:lpwstr>
  </property>
  <property fmtid="{D5CDD505-2E9C-101B-9397-08002B2CF9AE}" pid="7" name="TaxKeyword">
    <vt:lpwstr/>
  </property>
  <property fmtid="{D5CDD505-2E9C-101B-9397-08002B2CF9AE}" pid="8" name="pfc1de68b0bc4286a25a1f006370b9c9">
    <vt:lpwstr/>
  </property>
  <property fmtid="{D5CDD505-2E9C-101B-9397-08002B2CF9AE}" pid="9" name="Type document">
    <vt:lpwstr/>
  </property>
  <property fmtid="{D5CDD505-2E9C-101B-9397-08002B2CF9AE}" pid="10" name="Verantwoordelijke afdeling">
    <vt:lpwstr>39;#Procurement Assets en ICT|4394047b-9246-4a8e-9ae2-2f7f45cabe5c</vt:lpwstr>
  </property>
  <property fmtid="{D5CDD505-2E9C-101B-9397-08002B2CF9AE}" pid="11" name="Documentstatus">
    <vt:lpwstr>3;#Concept|b56e2604-821a-409c-9774-7587ed426a31</vt:lpwstr>
  </property>
  <property fmtid="{D5CDD505-2E9C-101B-9397-08002B2CF9AE}" pid="12" name="Handeling">
    <vt:lpwstr/>
  </property>
</Properties>
</file>