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emeente.werkorg.nl\DeBUCH\home$\AsBoc13\Documents\_BER_H\aanbesteding accountant\vragen\"/>
    </mc:Choice>
  </mc:AlternateContent>
  <bookViews>
    <workbookView xWindow="0" yWindow="0" windowWidth="11490" windowHeight="7155"/>
  </bookViews>
  <sheets>
    <sheet name="Blad1" sheetId="1" r:id="rId1"/>
    <sheet name="Blad2" sheetId="2" r:id="rId2"/>
  </sheets>
  <definedNames>
    <definedName name="_xlnm._FilterDatabase" localSheetId="0" hidden="1">Blad1!$A$12:$D$38</definedName>
    <definedName name="_xlnm.Print_Area" localSheetId="0">Blad1!$B$1:$E$38</definedName>
    <definedName name="_xlnm.Print_Titles" localSheetId="0">Blad1!$12:$12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 l="1"/>
</calcChain>
</file>

<file path=xl/sharedStrings.xml><?xml version="1.0" encoding="utf-8"?>
<sst xmlns="http://schemas.openxmlformats.org/spreadsheetml/2006/main" count="151" uniqueCount="96">
  <si>
    <t>Gemeente:</t>
  </si>
  <si>
    <t>Bevinding:</t>
  </si>
  <si>
    <t>Bron</t>
  </si>
  <si>
    <t>Heiloo</t>
  </si>
  <si>
    <t>Rapport van bevindingen 2018</t>
  </si>
  <si>
    <t>Onderwerp:</t>
  </si>
  <si>
    <t>Van:</t>
  </si>
  <si>
    <t>Kopie aan:</t>
  </si>
  <si>
    <t>Aan:</t>
  </si>
  <si>
    <t>Datum:</t>
  </si>
  <si>
    <r>
      <rPr>
        <b/>
        <sz val="11"/>
        <color theme="1"/>
        <rFont val="Calibri"/>
        <family val="2"/>
        <scheme val="minor"/>
      </rPr>
      <t>Bepaal of volgend jaar tussentijdse winstneming verplicht is</t>
    </r>
    <r>
      <rPr>
        <sz val="11"/>
        <color theme="1"/>
        <rFont val="Calibri"/>
        <family val="2"/>
        <scheme val="minor"/>
      </rPr>
      <t xml:space="preserve">
In de reguliere rapportagecyclus van het grondbedrijf via de Meerjaren Prognose Grondexploitaties (MPG) en de Nota actualisatie Grondexploitaties zal conform de BBV regels worden getoetst of winstneming aan de orde is.
</t>
    </r>
  </si>
  <si>
    <t>Bergen 
Uitgeest
Castricum
Heiloo</t>
  </si>
  <si>
    <t>Castricum</t>
  </si>
  <si>
    <t>Bergen</t>
  </si>
  <si>
    <t>Uitgeest</t>
  </si>
  <si>
    <t>Bergen
Uitgeest
Castricum
Heiloo</t>
  </si>
  <si>
    <t>College B&amp;W</t>
  </si>
  <si>
    <t>Directie BUCH</t>
  </si>
  <si>
    <r>
      <rPr>
        <b/>
        <sz val="11"/>
        <color theme="1"/>
        <rFont val="Calibri"/>
        <family val="2"/>
        <scheme val="minor"/>
      </rPr>
      <t>Bewaking subsidie ISV Nieuw Geesterhage</t>
    </r>
    <r>
      <rPr>
        <sz val="11"/>
        <color theme="1"/>
        <rFont val="Calibri"/>
        <family val="2"/>
        <scheme val="minor"/>
      </rPr>
      <t xml:space="preserve">
De gemeente heeft een aantal subsidies op dit project lopen, die weliswaar doorbetaald worden, maar waar de gemeente penvoerder is en daarmee verantwoordelijk. Zorg voor een tijdige en juiste verantwoording van de verschillende subsidies. Momenteel loopt verzoek of alle subsidies via ISV-2 in de jaarrekening 2019 mag lopen. </t>
    </r>
  </si>
  <si>
    <t>Managementletter 2019</t>
  </si>
  <si>
    <t>Opvolging bevindingen accountant</t>
  </si>
  <si>
    <r>
      <rPr>
        <b/>
        <sz val="11"/>
        <color theme="1"/>
        <rFont val="Calibri"/>
        <family val="2"/>
        <scheme val="minor"/>
      </rPr>
      <t>Functiescheiding Key2finance stamgegevens en autorisatie</t>
    </r>
    <r>
      <rPr>
        <sz val="11"/>
        <color theme="1"/>
        <rFont val="Calibri"/>
        <family val="2"/>
        <scheme val="minor"/>
      </rPr>
      <t xml:space="preserve">
 In het financieel pakket Key2Finance en Belastingen is een geautomatiseerde – en afgedwongen - 4-ogen principe bij de mutatie van (gevoelige) stamgegevens ingesteld. Wij hebben in voorgaande jaren verwoord dat medewerkers bij de inrichting na de ambtelijke fusie niet altijd over de juiste autorisaties beschikten en dat om deze reden de autorisaties zijn verruimd. 
Hierdoor hebben medewerkers meer autorisaties dan strikt noodzakelijk is op basis van hun functie. Vanuit het oogpunt van interne beheersing verdient dit aspect de aandacht aangezien de organisatie, maar ook wij, mede willen steunen op een betrouwbare financiële administratie. 
Het autorisatiebeheer in Key2 is de verantwoordelijkheid van de applicatiebeheerders. Wij hebben de status van deze bevinding niet beoordeeld bij de interim-controle. 
</t>
    </r>
  </si>
  <si>
    <r>
      <rPr>
        <b/>
        <sz val="11"/>
        <color theme="1"/>
        <rFont val="Calibri"/>
        <family val="2"/>
        <scheme val="minor"/>
      </rPr>
      <t>Zandzoom BV en Ontwikkelingsbedrijf de Limmer Strandwal CV:</t>
    </r>
    <r>
      <rPr>
        <sz val="11"/>
        <color theme="1"/>
        <rFont val="Calibri"/>
        <family val="2"/>
        <scheme val="minor"/>
      </rPr>
      <t xml:space="preserve">
Ten tijde van de interim-controle waren de jaarstukken 2018  van deze entiteiten nog niet aanwezig en heeft geen beoordeling plaats gevonden. </t>
    </r>
  </si>
  <si>
    <r>
      <rPr>
        <b/>
        <sz val="11"/>
        <color theme="1"/>
        <rFont val="Calibri"/>
        <family val="2"/>
        <scheme val="minor"/>
      </rPr>
      <t xml:space="preserve">Brandschade de Beeck: </t>
    </r>
    <r>
      <rPr>
        <sz val="11"/>
        <color theme="1"/>
        <rFont val="Calibri"/>
        <family val="2"/>
        <scheme val="minor"/>
      </rPr>
      <t xml:space="preserve">
De grootste post onder de kortlopende verplichtingen houdt verband met de afwikkeling van de brandschade de Beeck. De aanbesteding van de nieuwbouw is niet gelukt maar er wordt onderhandeld met partijen voor de realisatie van een nieuw sportcomplex. Ons is medegedeeld dat een raadsvoorstel met betrekking tot  nieuwbouw/herbouw begin volgend jaar wordt verwacht. Het restant van de verzekeringsuitkering van ca € 1,4 miljoen moet te zijner tijd worden afgeboekt van de investering in het sportcomplex. </t>
    </r>
  </si>
  <si>
    <r>
      <rPr>
        <b/>
        <sz val="11"/>
        <color theme="1"/>
        <rFont val="Calibri"/>
        <family val="2"/>
        <scheme val="minor"/>
      </rPr>
      <t>Antoniusschool:</t>
    </r>
    <r>
      <rPr>
        <sz val="11"/>
        <color theme="1"/>
        <rFont val="Calibri"/>
        <family val="2"/>
        <scheme val="minor"/>
      </rPr>
      <t xml:space="preserve">
De Antoniusschool staat op dit moment leeg en dit kan effect hebben op de waardering van dit pand in de jaarrekening. Hiervoor zal een taxatie noodzakelijk zijn. </t>
    </r>
  </si>
  <si>
    <t>Managementletter 2019
Rapport van bevindingen 2019</t>
  </si>
  <si>
    <t>Rapport van bevindingen 2019</t>
  </si>
  <si>
    <r>
      <rPr>
        <b/>
        <sz val="11"/>
        <color theme="1"/>
        <rFont val="Calibri"/>
        <family val="2"/>
        <scheme val="minor"/>
      </rPr>
      <t>Precario 2016 en 2017</t>
    </r>
    <r>
      <rPr>
        <sz val="11"/>
        <color theme="1"/>
        <rFont val="Calibri"/>
        <family val="2"/>
        <scheme val="minor"/>
      </rPr>
      <t xml:space="preserve">
De gemeente Uitgeest heeft over de boekjaren 2016 en 2017 aanslagen precariobelasting opgelegd voor € 717.000,- en de opbrengst als bate verantwoord in de jaarrekening 2019. De exploitant heeft de aanslagen in 2020 betaald, maar hiertegen ook bezwaar gemaakt. Cocensus heeft de bezwaarschiften in behandeling. Indien de bezwaren zouden leiden tot een (gedeeltelijk) toewijzing kan dit een materieel effect hebben op het resultaat 2020. De gemeente heeft een en ander nader toegelicht in de paragraaf Weerstandsvermogen. De precarioaanslagen over 2018 en 2019 worden in 2020 opgelegd na het afronden van de lopende bezwaarschriftenprocedure.   
</t>
    </r>
  </si>
  <si>
    <t>Nog geen zekerheid vaststelling van de volledigheid op de verwerking van huur- en pachtcontracten. Geen sluitende controle in relatie tot het contractenbeheer (VBS). Het risico (onzekerheid) dat er opbrengsten worden gemist / dan wel VBS volledig is. Wij schatten dit risico overigens als beperkt in (PM).</t>
  </si>
  <si>
    <t xml:space="preserve">Overige aanbevelingen aanbestedingen
Afsluitend hebben wij rondom de aanbestedingen nog de volgende aanbevelingen:
• Maak bij externe inhuur bij voorkeur gebruik van een dynamisch aankoopsysteem (DAS);
• Overweeg om raamcontracten te sluiten met aannemers en andere dienstverleners die regelmatig allerlei opdrachten voor de BUCH-gemeenten uitvoeren (en de Europese drempel dreigen te overschrijden);
• Stel een ‘position paper’ inclusief een adequate motivatie op als de gemeente van mening is dat langdurige verlenging noodzakelijk is. Dit kan alleen als sprake is van cruciale activiteiten (bijvoorbeeld IT of in het sociaal domein). Vervolgens dient de organisatie de opdrachtverlening nog wel te melden op Tenderned.
</t>
  </si>
  <si>
    <r>
      <rPr>
        <b/>
        <sz val="11"/>
        <color theme="1"/>
        <rFont val="Calibri"/>
        <family val="2"/>
        <scheme val="minor"/>
      </rPr>
      <t>Pas bij de exploitatie Zuiderloo een knip toe in het gemengd project (deel is faciliterend)</t>
    </r>
    <r>
      <rPr>
        <sz val="11"/>
        <color theme="1"/>
        <rFont val="Calibri"/>
        <family val="2"/>
        <scheme val="minor"/>
      </rPr>
      <t xml:space="preserve">
Al eerder is gemeld dat nadat het bestemmingsplan onherroepelijk is geworden, de ‘knip’ zal worden verwerkt. Het eerstvolgende moment in de rapportagecyclus is de Meerjaren Prognose Grondexploitaties (MPG).
</t>
    </r>
    <r>
      <rPr>
        <b/>
        <sz val="11"/>
        <color theme="1"/>
        <rFont val="Calibri"/>
        <family val="2"/>
        <scheme val="minor"/>
      </rPr>
      <t>Rapport van bevindingen 2019</t>
    </r>
    <r>
      <rPr>
        <sz val="11"/>
        <color theme="1"/>
        <rFont val="Calibri"/>
        <family val="2"/>
        <scheme val="minor"/>
      </rPr>
      <t>: Zeer recent is bekend geworden dat de bezwaarschriften bij de Raad van Staten zijn ingetrokken waarmee het bestemmingsplan onherroepelijk is geworden. Voor de jaarrekening 2019 te laat om op basis van gekozen uitgangspunten/verdeelsleutel in administratieve zin een opsplitsing te realiseren. Wij adviseren het college om hierover dit jaar een besluit te nemen.</t>
    </r>
  </si>
  <si>
    <t xml:space="preserve">Castricum
</t>
  </si>
  <si>
    <r>
      <rPr>
        <b/>
        <sz val="11"/>
        <color theme="1"/>
        <rFont val="Calibri"/>
        <family val="2"/>
        <scheme val="minor"/>
      </rPr>
      <t>Blijvend aandacht aan de interne beheersing van de grote infrastructurele projecten</t>
    </r>
    <r>
      <rPr>
        <sz val="11"/>
        <color theme="1"/>
        <rFont val="Calibri"/>
        <family val="2"/>
        <scheme val="minor"/>
      </rPr>
      <t xml:space="preserve">
Het college onderkent dit aandachtspunt. Zo is voor de aansluiting A9 een projectcontroller aangesteld om voor een goede projectbeheersing op het gebied van de BTW en het inrichten van een goede verantwoording voor de vaststelling van de subsidie aan het einde van het project.
</t>
    </r>
    <r>
      <rPr>
        <b/>
        <sz val="11"/>
        <color theme="1"/>
        <rFont val="Calibri"/>
        <family val="2"/>
        <scheme val="minor"/>
      </rPr>
      <t xml:space="preserve">Subsidie aanleg A9: </t>
    </r>
    <r>
      <rPr>
        <sz val="11"/>
        <color theme="1"/>
        <rFont val="Calibri"/>
        <family val="2"/>
        <scheme val="minor"/>
      </rPr>
      <t xml:space="preserve">
Op basis van de verleende subsidie dient de gemeente Heiloo een projectverantwoording af te leggen uiterlijk voor 1 augustus 2021. Vanwege de vertragingen zal mogelijk uitstel moeten worden aangevraagd bij de provincie Noord-Holland. Bij de jaarrekeningcontrole in het voorjaar 2020 is de inhoudelijke voortgangsrapportage beschikbaar. Indien hiertoe aanleiding bestaat zullen wij hierover rapporteren in het accountantsrapport. 
In het jaarrekeningrapport 2019 geeft de acccountant aan dat uitstel aangevraagd moet worden. </t>
    </r>
  </si>
  <si>
    <t>Rapport van bevindingen 2018
Managementletter 2019 
Rapport van bevindingen</t>
  </si>
  <si>
    <t>Bergen
Castricum
Heiloo</t>
  </si>
  <si>
    <r>
      <rPr>
        <b/>
        <sz val="11"/>
        <color theme="1"/>
        <rFont val="Calibri"/>
        <family val="2"/>
        <scheme val="minor"/>
      </rPr>
      <t xml:space="preserve">Verbonden partijen: </t>
    </r>
    <r>
      <rPr>
        <sz val="11"/>
        <color theme="1"/>
        <rFont val="Calibri"/>
        <family val="2"/>
        <scheme val="minor"/>
      </rPr>
      <t xml:space="preserve">
Een van de financiële afspraken in regionaal verband behelst dat de gemeenschappelijke regelingen op heel beperkte wijze zelf voorzien in het weerstandsvermogen dat ze noodzakelijk achten voor hun bedrijfsvoering (alleen voor ontwikkelingen in loon- en prijspeil), het merendeel van het weerstandsvermogen wordt aangehouden door de deelnemende gemeenten. De verbonden partij zou daarvoor wel de informatie aanleveren.
Goede invulling geven aan deze afspraak, die volgens het besluit voor het eerst voor de huidige jaarrekening zou gelden, blijkt in de praktijk nog lastig. De algemene jaarrekening-gegevens over 2019 waren bij het opstellen van de jaarrekening nog niet beschikbaar, laat staan de gegevens nodig voor de interne analyse op de weerstandscapaciteit van de betreffende gemeenschappelijke regelingen. We hebben begrepen dat de ‘regietafel NHN’ onlangs een toetsingskader ontwikkeld heeft voor de beoordeling van de begroting 2021 en de jaarstukken 2019. Omdat gebruik van dit kader niet meer in te passen is in de huidige jaarrekening, adviseren we u om deze met ingang van de jaarrekening 2020 toe te passen. 
</t>
    </r>
  </si>
  <si>
    <t>Prioriteit</t>
  </si>
  <si>
    <t xml:space="preserve">Jaarlijks voert de accountant twee controles uit, namelijk de interim-controle en de jaarrekeningcontrole. 
De interim-controle ziet voornamelijk toe op de controle van de processen binnen de organisatie. Naar aanleiding van deze controle brengt de accountant een managementletter uit. De managementletter is gericht aan de gemeentesecretaris, maar bij de gemeenten is het gebruikelijk dat deze ook wordt gedeeld met het college. Overigens verstrekt IPA-ACON per entiteit een managementletter, zowel voor alle gemeenten als voor de werkorganisatie BUCH. De managementletter van de werkorganisatie BUCH is uitgebreider, daar de werkorganisatie eindverantwoordelijke is voor een aantal processen (zoals de salarisbetalingen en ICT). Op basis van de "bevoegdhedenregeling bestuur Werkorganisatie BUCH 2017" zijn de bevindingen en aanbevelingen uit onze ML dan ook grotendeels gericht aan het bestuur en de directie van de werkorganisatie.
De jaarrekeningcontrole behelst voornamelijk de controle van de jaarstukken, maar vaak ook nog een stukje afronding van de controle op de processen. In het jaarrekeningrapport rapporteert de accountant zijn bevindingen. 
Naast de controle door de accountant vindt er binnen de organisatie ook een Verbijzonderde Interne Controle (VIC) plaats waarbij de organisatie zelf, op basis van een risico-analyse, een controle uitvoert op de opzet, het bestaan en de werking van de processen. Per trimester worden de bevindingen aan de directie van de BUCH gedeeld. De VIC vormt onderdeel van de controle van de externe accountant. 
Afgesproken is dat we twee keer per jaar voor het college rapporteren over de bevindingen van de accountant en de opvolging daarvan. Deze rapportage stellen we op na de ontvangst van de managementletter (periode december/januari) en na ontvangst van het rapport van bevindingen (juni/juli). In deze rapportage geven wij kort de stand van zaken weer voor wat betreft de bevindingen zoals die door de accountant zijn gerapporteerd in de managementletter(s) en het (de) rapport(en) van bevindingen bij de jaarrekening. Punten die in de voorgaande rapportage als afgerond waren gerapporteerd nemen we niet meer op in deze rapportage.  
Tevens hebben wij een prioritering opgenomen per bevindingen, waarbij we onderscheid maken in hoog, midden en laag. </t>
  </si>
  <si>
    <t>Laag</t>
  </si>
  <si>
    <t>Hoog</t>
  </si>
  <si>
    <t>Midden</t>
  </si>
  <si>
    <r>
      <rPr>
        <b/>
        <sz val="11"/>
        <color theme="1"/>
        <rFont val="Calibri"/>
        <family val="2"/>
        <scheme val="minor"/>
      </rPr>
      <t xml:space="preserve">Grondexploitatie Mooi Bergen: </t>
    </r>
    <r>
      <rPr>
        <sz val="11"/>
        <color theme="1"/>
        <rFont val="Calibri"/>
        <family val="2"/>
        <scheme val="minor"/>
      </rPr>
      <t xml:space="preserve">
Bij de jaarrekeningcontrole 2018 hebben wij kennis genomen van de geactualiseerde grondexploitatie 'Mooi Bergen"(d.d. 12 februari 2019). Op 11 april 2019 heeft de gemeenteraad deze geactualiseerde grondexploitatie (herijking) vastgesteld. In het voorjaar 2019 heeft de Raad van State uitspraak gedaan inzake het vigerende bestemmingsplan (onderdeel Harmonielocatie). De uitspraak van de RvS en besluitvorming van de gemeenteraad zal van invloed zijn op de verwachte resultaten inzake de grondexploitatie (aanpassing bestemmingsplan, stopzetten etc.). Dit risico is door het college onderkend en is tevens nader toegelicht in de paragraaf grondbeleid van de jaarrekening 2018. Wij zullen bij de eindejaarscontrole de waardering van de grondexploitatie opnieuw beoordelen. 
Jaarrekeningrapport 2019: aanvullend ten opzicht van de voorgaande bevinding geeft de accountant aan: 
De gemeenteraad heeft de geactualiseerde grondexploitatie (herijking) ten tijde van onze controle nog niet vastgesteld. Gezien de beperkte financiële wijzigingen ten opzichte van het voorgaande jaar zijn wij bij onze beoordeling uitgegaan dat uw raad bij de vaststelling van de jaarrekening 2019 ook instemt met de voorliggende geactualiseerde grondexploitatie. 
De cijfers zoals opgenomen in de geactualiseerde grondexploitatie ‘Mooi Bergen’ zijn verwerkt in de voorliggende jaarrekening 2019, inclusief de aangepaste (hogere) verliesvoorziening. Vanwege de vertraging in de realisatie van het project lopen kosten verder op (m.n. plankosten, juridische kosten). In de actualisatie zijn de prognoses als gevolg van (beperkte) wijzigingen in parameters zoals rente, opbrengsten- en kostenindexaties aangepast. De verwachte netto contante waarde is per 1 januari 2020 afgerond € 200.000,- negatiever geworden ten opzichte van voorgaand jaar.
</t>
    </r>
  </si>
  <si>
    <t>Reactie Inge/ Eric / Michel</t>
  </si>
  <si>
    <t>Uitgeest
Heiloo
Castricum</t>
  </si>
  <si>
    <t xml:space="preserve">Rapport van bevindingen 2018 
Managementletter 2019
Rapport van bevindingen 2019
</t>
  </si>
  <si>
    <r>
      <rPr>
        <b/>
        <sz val="11"/>
        <color theme="1"/>
        <rFont val="Calibri"/>
        <family val="2"/>
        <scheme val="minor"/>
      </rPr>
      <t>Proces Jeugd en Wmo / Sociaal Domein</t>
    </r>
    <r>
      <rPr>
        <sz val="11"/>
        <color theme="1"/>
        <rFont val="Calibri"/>
        <family val="2"/>
        <scheme val="minor"/>
      </rPr>
      <t xml:space="preserve">
Het sociaal domein heeft prominent de aandacht gehad van de accountant in de controles 2018/2019 en ook in de rapportages. 
De belangrijkste aandachtpunten zijn:
- Nog onvoldoende interne controle op de verwerking van zorgfacturen in Key2finance;
- Borgen van periodieke interne controles op toegang en autorisatie in de zorgapplicatie Suites;
- Zorg voor controle op geleverde zorg en de (zichtbare) vaststelling van de identiteit van cliënten;
- Clientendossiers zijn in voorkomende gevallen incompleet;
- Geen functiescheiding tussen het verwerken van uitkeringsgegevens en betaling bij de uitkeringsadministratie;
- Loonkostensubsidiecontrole is nog niet uitgevoerd. 
In het Rapport van bevindingen 2019 staan de volgende aandachtspunten opgenomen: 
- Processen verder structureel borgen. 
- Advies om de cliënten loonkostensubsidies ook in de Suites vast te leggen t.b.v. individuele trajecten;
Beleid om rechtmatigheid van (kleine) zorgleveranties vast te stellen nog niet afgerond. 
- Gemeente blijft afhankelijk van zorgleveranciers en SVB. Advies om beheersmaatregelen zoals beschreven in de SDO-Notitie ‘Controle interne beheersing Jeugd en Wmo voor gemeenten en accountants’ d.d. 21 januari 2019 zoveel mogelijk in de BUCH-organisatie te implementeren.  </t>
    </r>
  </si>
  <si>
    <t>Managementletter 2020</t>
  </si>
  <si>
    <t>Bij de re-integratie (Participatiewet), de uitkeringen (alimentatie en verhaal) zijn onzekerheden geconstateerd. Bij de Wmo en Jeugdzorg ontbreken in dossiers vastleggingen over identiteit en woonplaats. Geadviseerd wordt om dit - zo veel mogelijk - te laten herstellen cq. aanvullen.</t>
  </si>
  <si>
    <t>Actualiseer het intern controleplan voor 2021 mede in verband met de invoering van de rechtmatigheidsverantwoording.</t>
  </si>
  <si>
    <t>Stel een beleid op inzake 'prestatie-akkoord' en werk dit nader uit inclusief aandacht voor bewustwoording bij budgethouders- en beheerders.</t>
  </si>
  <si>
    <t>Ga na of bij steun (subsidie) aan instellingen vanuit het provinciaal steunfonds wordt voldaan aan de provinciale voorwaarden.</t>
  </si>
  <si>
    <t>JB bij jaarrekening 2020 wordt laatst stand opgenomen en verwerkt. De ontvangen uitkering van de verzekering is als inkomst opgenomen op de investeringen</t>
  </si>
  <si>
    <t>JB voortgang er wordt nog voor besluit over jrk 2020 een actueel besluit genomen over de grexen</t>
  </si>
  <si>
    <t>Stand van zaken januari 2021</t>
  </si>
  <si>
    <t xml:space="preserve">In 2020 is een start gemaakt met periodieke afsluitingen. Aan de hand van de proefsaldibalansen zijn specificaties gemaakt van de tussenrekeningen, openstaande debiteuren, openstaande crediteuren, aansluiting opbrengsten belastingen, aansluiting belastingdienst, aansluiting salarissen enz. Voor alle tussenrekeningen zijn overzichten gemaakt inclusief een korte toelichting. Voor debiteuren, crediteuren en activa zijn overzichten opgenomen die op afloop zijn beoordeeld. Hiermee wordt vooruitgelopen op de jaarrekeningcontrole en kan worden voorkomen dat pas in een laat stadium een groot aantal grootboekrekeningen moeten worden uitgezocht en verschillen worden verklaard. </t>
  </si>
  <si>
    <t>Rapport van bevindingen 2019
Managementletter 2020</t>
  </si>
  <si>
    <t xml:space="preserve">Zoals eerder aangegeven is het proces van periodiek afsluiten van de administratie gestart. Dit heeft ook geresulteerd in tussentijdse aansluitingen. Bij de jaarrekeningcontrole zullen deze aansluitingen nogmaals uitgevoerd worden. Door de tussentijdse aansluiting zal dit naar verwachting minder werk opleveren dan voorgaande jaren. De bevinding is hiermee opgevolgd. </t>
  </si>
  <si>
    <t>Rapport van bevindingen 2018
Rapport van bevindingen 2019
Managementletter 2020</t>
  </si>
  <si>
    <r>
      <rPr>
        <b/>
        <sz val="11"/>
        <color theme="1"/>
        <rFont val="Calibri"/>
        <family val="2"/>
        <scheme val="minor"/>
      </rPr>
      <t>Ontwikkel aanpak voor kleine zorgverleners:</t>
    </r>
    <r>
      <rPr>
        <sz val="11"/>
        <color theme="1"/>
        <rFont val="Calibri"/>
        <family val="2"/>
        <scheme val="minor"/>
      </rPr>
      <t xml:space="preserve">
Voor de “kleinere zorgverleners” geldt momenteel een verlicht regime bij de jaarverantwoording. Zo hoeven ze geen accountantsoordeel te overleggen over de rechtmatige besteding van gelden. Rond deze levering van zorg vinden wel acties plaats waaruit kan worden afgeleid dat er in redelijkheid zorg aan cliënten wordt geleverd, maar dit gebeurt niet vanuit een beleidsvisie. De accountant adviseert om te komen tot een andere, praktische aanpak om de levering van zorg vast te stellen. 
</t>
    </r>
    <r>
      <rPr>
        <b/>
        <sz val="11"/>
        <color theme="1"/>
        <rFont val="Calibri"/>
        <family val="2"/>
        <scheme val="minor"/>
      </rPr>
      <t xml:space="preserve">Rapport van bevindingen 2019: </t>
    </r>
    <r>
      <rPr>
        <sz val="11"/>
        <color theme="1"/>
        <rFont val="Calibri"/>
        <family val="2"/>
        <scheme val="minor"/>
      </rPr>
      <t xml:space="preserve">Bij de beoordeling van processen is geconstateerd dat de gemeente feitelijk een aantal acties heeft uitgevoerd (onder meer periodieke afstemming met de cliënt, telefoonronde) waaruit kan worden afgeleid dat er zorg aan de cliënt is geleverd. Kortom, rondom de ‘levering van zorg’ vinden al wel acties plaats, maar nog niet vanuit een (beleids)visie. 
</t>
    </r>
    <r>
      <rPr>
        <b/>
        <sz val="11"/>
        <color theme="1"/>
        <rFont val="Calibri"/>
        <family val="2"/>
        <scheme val="minor"/>
      </rPr>
      <t>Managementletter 2020</t>
    </r>
    <r>
      <rPr>
        <sz val="11"/>
        <color theme="1"/>
        <rFont val="Calibri"/>
        <family val="2"/>
        <scheme val="minor"/>
      </rPr>
      <t>: Kleinere zorgleveranciers hadden al een bijzondere positie. Zij hoefden al geen accountantsoordeel te overleggen over de rechtmatige besteding van gelden, waardoor controle op de levering van zorg voor deze zorgverleners in de praktijk geen invulling kreeg. Nu er, door de nieuwe resultaats-financiering, mogelijk een steekproefsgewijze beoordeling op de prestatielevering wordt geïntroduceerd is er een hulpmiddel om ook bij deze leveranciers controle op de levering van zorg toe te passen. We adviseren u deze beoordeling dan ook uit te strekken over deze zorgverleners.</t>
    </r>
  </si>
  <si>
    <t xml:space="preserve">De controle op de geleverde zorg wordt meegenomen in de regiegroep Visie op de uitvoering. Resultaten hierop verwachten we ten behoeve van de jaarrekening 2020 in beeld te hebben. </t>
  </si>
  <si>
    <t>Tussentijdse winstneming is op korte termijn niet aan de orde. Overigens is Zandzoom het enig project dat in Castricum eventueel tussentijds resultaat kan geven.</t>
  </si>
  <si>
    <t>Rapport van bevindingen 2018 
Managementletter 2019
Rapport van bevindingen 2019
Managementletter 2020</t>
  </si>
  <si>
    <r>
      <rPr>
        <b/>
        <sz val="11"/>
        <color theme="1"/>
        <rFont val="Calibri"/>
        <family val="2"/>
        <scheme val="minor"/>
      </rPr>
      <t xml:space="preserve">Inkopen en aanbesteden:
</t>
    </r>
    <r>
      <rPr>
        <sz val="11"/>
        <color theme="1"/>
        <rFont val="Calibri"/>
        <family val="2"/>
        <scheme val="minor"/>
      </rPr>
      <t xml:space="preserve">Blijf kritisch op aanbestedingen van diensten en leveringen
De accountant rapporteert dat in algemene zin is ingezet op het vergroten van het bewustzijn voor het proces aanbesteden bij de teammanagers en budgethouders. Er wordt vaker (en eerder) een beroep gedaan op de inkoopadviseurs. Contractenbeheer, kwaliteit dossiervorming, verlengen inhuur, alsmede het niet naleven van het eigen aanbestedingsbeleid zijn de belangrijkste bevindingen. 
</t>
    </r>
    <r>
      <rPr>
        <b/>
        <sz val="11"/>
        <color theme="1"/>
        <rFont val="Calibri"/>
        <family val="2"/>
        <scheme val="minor"/>
      </rPr>
      <t xml:space="preserve">Rapport van bevindingen 2019: </t>
    </r>
    <r>
      <rPr>
        <sz val="11"/>
        <color theme="1"/>
        <rFont val="Calibri"/>
        <family val="2"/>
        <scheme val="minor"/>
      </rPr>
      <t xml:space="preserve">
Het naleven van het inkoop- en aanbestedingsbeleid verdient nog steeds aandacht. Binnen de Werkorganisatie BUCH wordt hieraan zichtbaar gewerkt (d.w.z. het bewustzijn vergroten bij budgethouders, de inzet van Stichting Rijk en meer, en eerder gebruik maken van de inkoopadviseurs). Het is goed om daar het komende jaar weer verdere vervolgstappen in te zetten. De verplichtingenadministratie, het dossier- en contractbeheer - onder meer bij inkoop en aanbestedingen en op onderdelen van het sociaal domein, subsidies – staat intern als verbeterpunt genoemd.  
</t>
    </r>
    <r>
      <rPr>
        <b/>
        <sz val="11"/>
        <color theme="1"/>
        <rFont val="Calibri"/>
        <family val="2"/>
        <scheme val="minor"/>
      </rPr>
      <t>Managementletter 2020:</t>
    </r>
    <r>
      <rPr>
        <sz val="11"/>
        <color theme="1"/>
        <rFont val="Calibri"/>
        <family val="2"/>
        <scheme val="minor"/>
      </rPr>
      <t xml:space="preserve">
- Het eigen inkoop- en aanbestedingsbeleid wordt nog niet structureel nageleefd (het betreft 6 van de 50 deelwaarnemingen (BUCH breed) welke intern als fout is gekwalificeerd);
- Daar waar wel gebruik wordt gemaakt van de inkoopadviseurs verlopen de aanbestedingen conform het aanbestedingsbeleid;
- Aanbestedingsdossiers zijn niet altijd meer terug te vinden, ook na herhaaldelijk verzoek tot aanlevering. Dit kan mede worden gezien in relatie tot het contractenbeheersysteem;
- We hebben twee inhuur dossiers nader beoordeeld omdat erbij de interne toetser twijfel is gerezen over de wijze van aanbesteden (Europees). Motivering en vastlegging waarom de organisatie heeft gekozen voor een bepaalde wijze van aanbesteden was niet beschikbaar. Op dit moment wordt er nog intern getoetst. 
</t>
    </r>
  </si>
  <si>
    <r>
      <rPr>
        <b/>
        <sz val="11"/>
        <color theme="1"/>
        <rFont val="Calibri"/>
        <family val="2"/>
        <scheme val="minor"/>
      </rPr>
      <t xml:space="preserve">Frauderisico-analyse: </t>
    </r>
    <r>
      <rPr>
        <sz val="11"/>
        <color theme="1"/>
        <rFont val="Calibri"/>
        <family val="2"/>
        <scheme val="minor"/>
      </rPr>
      <t xml:space="preserve">
Frauderisico’s zijn weliswaar opgenomen in de verschillende processen, maar niet afzonderlijk identificeerbaar. Advies om op hoofdlijnen een fraudeanalyse op te laten stellen en met de directie en college te bespreken (wat zijn de belangrijkste frauderisico’s en welke beheersmaat-regelen heeft, of kan de gemeente treffen om risico’s zo veel mogelijk te beperken?). Ook vanuit onze beroepsgroep komt steeds meer focus op fraude en de beheersing daarvan.
</t>
    </r>
    <r>
      <rPr>
        <b/>
        <sz val="11"/>
        <color theme="1"/>
        <rFont val="Calibri"/>
        <family val="2"/>
        <scheme val="minor"/>
      </rPr>
      <t>Managementletter 2020</t>
    </r>
    <r>
      <rPr>
        <sz val="11"/>
        <color theme="1"/>
        <rFont val="Calibri"/>
        <family val="2"/>
        <scheme val="minor"/>
      </rPr>
      <t>: Er is dit jaar gestart met een frauderisicoanalyse. In dit document is eerste inventarisatie opgesteld om te komen tot een frauderisicobeleid inclusief de implementatie daarvan. Het gaat er om per specifiek bedrijfsonderdeel de risico’s, de kans dat een frauderisico zich zal voordoen, de impact en de eventuele beheersmaatregelen te inventariseren. Met deze analyses is het de bedoeling om tot een praktische aanpak voor de Werkorganisatie BUCH en gemeenten te komen. De frauderisico analyse dient periodiek met het MT/directie van de Werkorganisatie BUCH, alsmede met de colleges en de leden van de Auditcommissie worden besproken om zowel draagvlak als de be-wustwording te vergroten.</t>
    </r>
  </si>
  <si>
    <t xml:space="preserve">Wij hebben dit jaar fors ingezet op inkoop. Dit heeft er onder andere in geresulteerd dat er in de laatste maanden van het jaar 3 zeer ervaren medewerkers aan het team inkoop zijn toegevoegd. Dit zal de kwaliteit van de inkoop verhogen. 
Uit de VIC is gebleken dat de controle op het proces inkoop en aanbesteding over 2020 efficient is verlopen.  Ook de accountant rapporteert in de managementletter dat inzet is gepleegd op vergroten van de bewustwording van het proces. Dit laat onverlet dat uit de controle nog wel aandachtspunten naar voren komen. De belangrijkste aandachtspunten zijn:
• Niet handelen conform eigen inkoop en aanbestedingsbeleid (onder Europese aanbestedingsdrempel);
• Inhuur derden extra aandachtspunt. 
• Dossiervorming van inkoopdossiers kan verbeterd worden. 
Tot en met het tweede trimester zijn er nog geen afwijkingen geconstateerd die van invloed zullen zijn op de strekking van de controleverklaring. de afwijkingen van het eigen beleid vormen geen onderdeel van het normenkader. </t>
  </si>
  <si>
    <t xml:space="preserve">In 2020 is een frauderisico-analyse opgesteld. Dit is een document dat periodiek geactuliseerd moet worden. Hiertoe zal deze periodiek op de agenda van het MT komen te staan en zullen wij deze delen met de colleges en auditcommissie. 
Daarnaast willen we deze analyse vast onderdeel laten uitmaken van de VIC en daar specifieke interne controle op laten uitvoeren. </t>
  </si>
  <si>
    <t xml:space="preserve">Bij de jaarrekeningcontrole 2019 zijn geen  bijzonderheden naar voren gekomen op dit onderdeel. De IT audit over 2020 is momenteel nog niet afgerond. Eventuele bevindingen worden meegenomen in de jaarrekeningcontrole. </t>
  </si>
  <si>
    <r>
      <rPr>
        <b/>
        <sz val="11"/>
        <color theme="1"/>
        <rFont val="Calibri"/>
        <family val="2"/>
        <scheme val="minor"/>
      </rPr>
      <t xml:space="preserve">Controleprotocol en normenkader 2020: </t>
    </r>
    <r>
      <rPr>
        <sz val="11"/>
        <color theme="1"/>
        <rFont val="Calibri"/>
        <family val="2"/>
        <scheme val="minor"/>
      </rPr>
      <t xml:space="preserve">
Ten tijde van de interimcontrole was er nog geen controleprotocol en geactualiseerd normenkader 2020 aanwezig. </t>
    </r>
  </si>
  <si>
    <t xml:space="preserve">Deze twee documenten worden zoals elk jaar, in het eerste kwartaal van het nieuwe jaar door de gemeenteraad vastgesteld. De accountant betrekt deze betrokken in zijn controle. </t>
  </si>
  <si>
    <t>In afwachting van de verdere ontwikkelingen en besluitvorming, zal de post vooralsnog als overlopend passief op de balans blijven staan.  Bij jaarrekening 2020 wordt de laatste stand opgenomen en verwerkt. De ontvangen uitkering van de verzekering is als inkomst opgenomen bij de investeringen</t>
  </si>
  <si>
    <t xml:space="preserve">De actualisatie van de grex Mooi Bergen is vooraf al met de accountant besproken. 
Voordat er een besluit wordt genomen over de jaarrekening 2020 wordt er nog een besluit genomen over de grondexploitaties. </t>
  </si>
  <si>
    <t xml:space="preserve">Het proces van aanbestedingen heeft grote aandacht binnen de organisatie. 
- We maken gebruik van een dynamisch aankoopsysteem;
- Voor elke aankoop of investering bepalen wij wat de beste aankoopstrategie is. Als een raamcontract daar het meest passend is, zullen we dat toepassen. Dit is bijvoorbeeld al zo bij de inhuur van medewerkers tot een bepaald niveau;
- Het gaat hier vaak om uitzonderingen op de regelgeving. In samenwerking met de afdeling Inkoop zullen we de overwegingen voor een langdurige verlenging gaan vastleggen. </t>
  </si>
  <si>
    <r>
      <rPr>
        <b/>
        <sz val="11"/>
        <color theme="1"/>
        <rFont val="Calibri"/>
        <family val="2"/>
        <scheme val="minor"/>
      </rPr>
      <t xml:space="preserve">Borg de IC in de organisatie </t>
    </r>
    <r>
      <rPr>
        <sz val="11"/>
        <color theme="1"/>
        <rFont val="Calibri"/>
        <family val="2"/>
        <scheme val="minor"/>
      </rPr>
      <t xml:space="preserve">
Binnen de werkorganisatie is de lijnorganisatie verantwoordelijk voor de interne controle (IC) op de eigen processen. De staf toetst vervolgens periodiek (via de VIC) of de IC wordt uitgevoerd en tot welke bevindingen deze IC leidt. 
</t>
    </r>
    <r>
      <rPr>
        <b/>
        <sz val="11"/>
        <color theme="1"/>
        <rFont val="Calibri"/>
        <family val="2"/>
        <scheme val="minor"/>
      </rPr>
      <t>ML 2020</t>
    </r>
    <r>
      <rPr>
        <sz val="11"/>
        <color theme="1"/>
        <rFont val="Calibri"/>
        <family val="2"/>
        <scheme val="minor"/>
      </rPr>
      <t xml:space="preserve">: Voorlopige conclusies interne beheersing
Wij zijn van oordeel dat het controleplan 2020 in algemene zin kwalitatief voldoende is, zodat wij er in het kader van de jaarrekeningcontroles hier mede op te kunnen steunen. Voor de interne controles 2020 sociaal domein is gebruik gemaakt van een geactualiseerd controleplan. In de aanpak is een verschuiving gemaakt naar een meer risicogerichte controle. Er zijn twee aanbevelingen:
- Wij adviseren om de interne controles voor het sociaal domein zoveel mogelijk te integreren in het reguliere Controle Plan van de Werkorganisatie BUCH met het doel om een consistente aanpak, uitvoering en rapportage te borgen;
- Wij gaan er vanuit dat de geplande resterende interne controles worden uitgevoerd, een en nader conform het VIC Controle Plan 2020 De BUCH;
Neem in overweging om in het kader van de jaarrekeningen 2020 de specifieke (nood)maatregelen i.h.k.v. Corona daarbij mee te wegen/nemen. 
</t>
    </r>
    <r>
      <rPr>
        <b/>
        <sz val="11"/>
        <color theme="1"/>
        <rFont val="Calibri"/>
        <family val="2"/>
        <scheme val="minor"/>
      </rPr>
      <t>Jaarrekeningrapport 2019</t>
    </r>
    <r>
      <rPr>
        <sz val="11"/>
        <color theme="1"/>
        <rFont val="Calibri"/>
        <family val="2"/>
        <scheme val="minor"/>
      </rPr>
      <t>: Uit de VIC-werkzaamheden over het boekjaar 2019 zijn bevindingen naar voren gekomen. Uit de review van de VIC-werkzaamheden blijkt dat de omvang van bevindingen minder zijn, dan wel min-der ‘sterk/fout’ zijn, of zijn opgelost. Er is gedurende het afgelopen boekjaar op goede wijze actie ondernomen om de belangrijkste adviezen op te volgen</t>
    </r>
  </si>
  <si>
    <t>De genoemde herstelacties zijn onderdeel van de afronding controle 2020. De verwachting is dat verreweg de meeste acties afgerond kunnen worden. De fouten en onzekerheden die resteren zullen meegenomen worden in het jaarrapport dat in februari wordt opgesteld.</t>
  </si>
  <si>
    <t xml:space="preserve">Vooralsnog zal de aangifte 2020 ook een nihil aangifte zijn. Voor 2021 zullen wij de ontwikkelingen bij de grondexploitatie volgen en eventuele fiscale consequenties in beeld brengen. </t>
  </si>
  <si>
    <t xml:space="preserve">Hiervoor is binnen de (V)IC aandacht. Het proces strategisch portefeuillemanagement maatschappelijk vastgoed is inmiddels beschreven. Hierin zijn huur- en pachtopbrengsten opgenomen. </t>
  </si>
  <si>
    <t xml:space="preserve">Binnen de organisatie is al het beleid dat we het 4-ogenprincipe hanteren, waarbij onderscheid is akkoord levering en akkoord budget. In 2020 is de nieuwe budgethoudersregeling vastgesteld. In het eerste kwartaal 2021 stelt concerncontrol een plan van aanpak op waarbij diverse teams betrokken worden de bewustwording over de rollen en verantwoordelijkheden verder te vergroten. </t>
  </si>
  <si>
    <t>We hebben de accountant o.b.v. voortschrijdend inzicht voorgesteld om geen knip te zetten in het project Zuiderloo. De administratie nu scheiden voor de gemeentelijke bouwproductie (BPD en Timpaan) en het kostenverhaal voor particuliere initiatieven o.b.v. het exploitatieplan levert een vertroebeling op van het huidige financiële inzicht op. De ontwikkeling Zuiderloo bevindt zich al geruime tijd in de realisatiefase, waardoor veel investeringen al zijn gerealiseerd, verwerkt en verantwoord in de administratie. Deze administratie nu uit elkaar trekken levert een schijnnauwkeurigheid en komt de communicatie en verantwoording over het project niet ten goede.</t>
  </si>
  <si>
    <t>Rapport van bevindingen 2018
Managementletter 2019
Rapport van bevindingen 2019
Managementletter 2020</t>
  </si>
  <si>
    <t xml:space="preserve">De (V)IC is, conform voorgaande jaren, verdeeld in 3 trimesters, waarbij het laatste trimester begin 2021 wordt uitgevoerd. De controles over de eerste 2 trimesters zijn afgerond. Binnen het totale controleplan BUCH-breed heeft het sociaal domein een specifieke controleplan opgesteld dat in lijn ligt met de BUCH-brede controleplan, maar gaat op onderdelen nog verder. De VIC heeft duidelijk weer een stap voorwaarts gemaakt in 2020.  Dit blijkt ook wel uit het feit dat het aantal nieuwe bevindingen in de managementletter zeer beperkt is, maar ook uit het feit dat zaken uit de voorgaande rapportages zijn opgepakt. Intern hanteren we een lijst met bevindingen. Deze lijst vormt ook onderdeel van de gesprekken die de directie met de domeinmanagers voert (bedrijfsvoeringsgesprekken). Wij hebben het controleplan niet specifiek aangepast op Corona, maar natuurlijk hebben wij daar oog voor. Zo is er bijvoorbeeld een extra controle ingesteld voor de TOZO. 
</t>
  </si>
  <si>
    <r>
      <rPr>
        <b/>
        <sz val="11"/>
        <color theme="1"/>
        <rFont val="Calibri"/>
        <family val="2"/>
        <scheme val="minor"/>
      </rPr>
      <t>Verbeteren kwaliteit van het aangeleverde opsteldossier</t>
    </r>
    <r>
      <rPr>
        <sz val="11"/>
        <color theme="1"/>
        <rFont val="Calibri"/>
        <family val="2"/>
        <scheme val="minor"/>
      </rPr>
      <t xml:space="preserve">: 
Voorgaande jaren constateerde de accountant dat de opsteldossiers nog voor verbetering vatbaar waren en dat er het voornemen bestond om te gaan werken met periodieke afsluitingen. </t>
    </r>
  </si>
  <si>
    <t xml:space="preserve">Voor 2021 stellen wij een nieuwe controleplan op en worden hierin de eventuele nieuwe aspecten van de invoering van de rechtmatigheidsverantwoording verwerkt. </t>
  </si>
  <si>
    <t>De gemeente Heiloo is zich bewust van de financiële risico’s rondom het project en heeft zelf een externe projectleider en een externe projectcontroller ingehuurd om de voortgang van het project vanuit de gemeente continu te monitoren. 
Voor de subsidie zal in het eerste kwartaal 2021 uitstel worden aangevraagd bij de provincie. Over de BTW is afstemming geweest met de belastingdienst. De belastingdienst is op hoofdlijnen akkoord welk deel van de BTW compensabel is. Nadere uitwerking van de details volgt in 1e helft 2021.</t>
  </si>
  <si>
    <t>Opvolging managementletter 2020/2019 en rapport van bevindingen 2019/2018 accountant</t>
  </si>
  <si>
    <t xml:space="preserve">De processen en verantwoording binnen het sociaal domein vragen blijvend de aandacht, zo ook voor dit onderdeel. In 2019 en 2020 zijn een belangrijke stappen gezet, o.a.: 
- Tussenrekeningen zijn periodiek geschoond;
- Voor de voortgangs- en verwerkingsinformatie zijn in 2e helft van 2019 standaard scripts gebouwd die nu gebruikt worden;
- Stappen gezet met de autorisaties binnen Suite;
- Alle cliëntgebonden betalingen gaan vanaf 2019 volledig via de Suite;
- Aansluiting tussen de financiële administratie en Suites is gerealiseerd en er zijn scripts ontwikkeld die een periodieke aansluiting mogelijk maken. 
Daarnaast zijn de processen van het sociaal domein beschreven met aandacht voor functiescheidingen. Begin 2020 is een IT-audit uitgevoerd waarbij het onderdeel van de functiescheiding in Suites is opgenomen, waaruit geen bijzonderheden zijn gekomen. Deze audit loopt momenteel ook over het verslaggevingsjaar 2020. </t>
  </si>
  <si>
    <t>Verantwoordingsdocumenten zijn aangeleverd. 
ISV-2 is via de Sisa-bijlage van de Jaarrekening 2019 verantwoord.
Verantwoording van de andere subsidies (ISV-3 en P-ISV) gebeurt via een aparte controleverklaring.
Op 22 juli 2020 is de subsidie verantwoording ingediend. De bevinding is hiermee opgevolgd/afgehandeld.
Er is overigens nog geen beschikking van de provincie ontvangen.</t>
  </si>
  <si>
    <t>Drie onafhankelijke taxateurs hebben een – bindend - advies omtrent de waarde gemaakt. De waarde die daaruit is gekomen maakt de boekwaarde meer dan goed. De afronding van de formaliteiten met PWN laat nog op zich wachten. Dit omdat zij weer afhankelijk is van de provincie.</t>
  </si>
  <si>
    <t>MK Zelfde gebleven (en reactie zal ook zo blijven)</t>
  </si>
  <si>
    <t>MK Stand van zaken aangepast (20-1-2021)</t>
  </si>
  <si>
    <t xml:space="preserve">De aanslagen 2017 en 2018 zijn opgelegd. In eerste instantie zijn beide partijen in bezwaar gegaan. Naar aanleiding van de uitspraak daarop is één partij in hoger beroep gegaan. We houden u op de hoogte van de ontwikkelingen. </t>
  </si>
  <si>
    <t>Uitgangspunt is dat we dit voor de jaarrekening 2020 toepassen. We zijn hierbij wel afhankelijk van de verbonden partijen, zij dienen de gegevens hiervoor op te nemen in hun begroting en jaarrekening.</t>
  </si>
  <si>
    <r>
      <rPr>
        <b/>
        <sz val="11"/>
        <color theme="1"/>
        <rFont val="Calibri"/>
        <family val="2"/>
        <scheme val="minor"/>
      </rPr>
      <t>Aansluitingen met subadministraties vergt aandacht</t>
    </r>
    <r>
      <rPr>
        <sz val="11"/>
        <color theme="1"/>
        <rFont val="Calibri"/>
        <family val="2"/>
        <scheme val="minor"/>
      </rPr>
      <t xml:space="preserve">
De aansluitingen van de subadministraties huren en pachten, subsidies en sociale uitkeringen verdient aandacht. Bij de accountantscontrole bleek hierdoor bijvoorbeeld de juistheid en volledigheid van opbrengsten niet altijd aantoonbaar. Het is duidelijk welke stappen de organisatie hier moet zetten en deze stappen zullen in 2019 ook gezet gaan worden. Zoals hiervoor reeds gememoreerd, wordt in 2019 overgegaan tot het periodiek afsluiten van het (financieel) systeem. Onderdeel van deze afsluiting is het maken aansluitingen met de subadministraties</t>
    </r>
    <r>
      <rPr>
        <b/>
        <sz val="11"/>
        <color theme="1"/>
        <rFont val="Calibri"/>
        <family val="2"/>
        <scheme val="minor"/>
      </rPr>
      <t xml:space="preserve">.
Rapport van bevindingen 2019: </t>
    </r>
    <r>
      <rPr>
        <sz val="11"/>
        <color theme="1"/>
        <rFont val="Calibri"/>
        <family val="2"/>
        <scheme val="minor"/>
      </rPr>
      <t xml:space="preserve">Alle aansluitingen tussen sub-administraties zijn conform de gemaakte afspraken opgesteld en tijdig ter beoordeling aangeleverd. Vanzelfsprekend is de intentie om deze aansluitingen in 2020 periodiek (per maand of per kwartaal) op te stellen, juist ter voorkoming dat een en ander achteraf bij de jaarrekening leidt tot uitzoekwerkzaamheden;
</t>
    </r>
    <r>
      <rPr>
        <b/>
        <sz val="11"/>
        <color theme="1"/>
        <rFont val="Calibri"/>
        <family val="2"/>
        <scheme val="minor"/>
      </rPr>
      <t>Managementletter 2020</t>
    </r>
    <r>
      <rPr>
        <sz val="11"/>
        <color theme="1"/>
        <rFont val="Calibri"/>
        <family val="2"/>
        <scheme val="minor"/>
      </rPr>
      <t xml:space="preserve">: De interne controles zijn uitgevoerd, </t>
    </r>
    <r>
      <rPr>
        <b/>
        <sz val="11"/>
        <color theme="1"/>
        <rFont val="Calibri"/>
        <family val="2"/>
        <scheme val="minor"/>
      </rPr>
      <t>aansluitingen zijn gemaakt</t>
    </r>
    <r>
      <rPr>
        <sz val="11"/>
        <color theme="1"/>
        <rFont val="Calibri"/>
        <family val="2"/>
        <scheme val="minor"/>
      </rPr>
      <t xml:space="preserve"> en ook de VIC is conform de planning afgerond</t>
    </r>
  </si>
  <si>
    <t xml:space="preserve">Wij zijn afhankelijk van de aanlevering van de twee entiteiten. De planning voor de jaarrekening en controle daarop vindt bij die entiteiten later plaats dan bij onze gemeenten. Eventuele financiele effecten uit de jaarrekening nemen wij derhalve mee in het jaar daarop. Vooralsnog verwachten wij niet dat de beoordeling van de jaarstukken zal leiden tot een materiele afwaardering van de financiële vaste activa. </t>
  </si>
  <si>
    <r>
      <rPr>
        <b/>
        <sz val="11"/>
        <color theme="1"/>
        <rFont val="Calibri"/>
        <family val="2"/>
        <scheme val="minor"/>
      </rPr>
      <t xml:space="preserve">Vennootschapsbelasting </t>
    </r>
    <r>
      <rPr>
        <sz val="11"/>
        <color theme="1"/>
        <rFont val="Calibri"/>
        <family val="2"/>
        <scheme val="minor"/>
      </rPr>
      <t xml:space="preserve">
Wij hebben geconstateerd dat over 2017 en 2018 een (nihil) aangifte Vpb-aangifte heeft plaatsgevonden. Ons is medegedeeld dat de aangiften voor 2019 nog moet worden ingediend. Mogelijk gaat de gemeente Uitgeest in de komende jaren het centrumgebied ontwikkelen in de vorm van een grondexploitatie (BIE). De eventuele fiscale consequenties hiervan zullen dan nog nader worden beoordeeld.
</t>
    </r>
  </si>
  <si>
    <t xml:space="preserve">Voor zover wij nu kunnen overzien is de de enige voorwaarde dat de gemeenten meefinancieren. Daarvan is sprake.  </t>
  </si>
  <si>
    <t xml:space="preserve">
Uitgeest
Castricum
Heiloo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</si>
</sst>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0"/>
      <name val="Calibri"/>
      <family val="2"/>
      <scheme val="minor"/>
    </font>
    <font>
      <b/>
      <sz val="11"/>
      <color theme="1"/>
      <name val="Calibri"/>
      <family val="2"/>
      <scheme val="minor"/>
    </font>
    <font>
      <sz val="14"/>
      <color theme="0"/>
      <name val="Calibri"/>
      <family val="2"/>
      <scheme val="minor"/>
    </font>
    <font>
      <b/>
      <sz val="14"/>
      <color theme="0"/>
      <name val="Calibri"/>
      <family val="2"/>
      <scheme val="minor"/>
    </font>
    <font>
      <sz val="11"/>
      <color rgb="FFFF0000"/>
      <name val="Calibri"/>
      <family val="2"/>
      <scheme val="minor"/>
    </font>
    <font>
      <sz val="11"/>
      <name val="Calibri"/>
      <family val="2"/>
      <scheme val="minor"/>
    </font>
    <font>
      <i/>
      <sz val="10"/>
      <color theme="1"/>
      <name val="Arial"/>
      <family val="2"/>
    </font>
  </fonts>
  <fills count="3">
    <fill>
      <patternFill patternType="none"/>
    </fill>
    <fill>
      <patternFill patternType="gray125"/>
    </fill>
    <fill>
      <patternFill patternType="solid">
        <fgColor theme="1"/>
        <bgColor indexed="64"/>
      </patternFill>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lignment vertical="top" wrapText="1"/>
    </xf>
    <xf numFmtId="0" fontId="1" fillId="2" borderId="0" xfId="0" applyFont="1" applyFill="1"/>
    <xf numFmtId="0" fontId="0" fillId="0" borderId="0" xfId="0" applyAlignment="1">
      <alignment horizontal="left" vertical="top"/>
    </xf>
    <xf numFmtId="0" fontId="3" fillId="2" borderId="0" xfId="0" applyFont="1" applyFill="1"/>
    <xf numFmtId="0" fontId="0" fillId="0" borderId="1" xfId="0" applyBorder="1"/>
    <xf numFmtId="0" fontId="4" fillId="2" borderId="0" xfId="0" applyFont="1" applyFill="1"/>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Border="1" applyAlignment="1">
      <alignment horizontal="left" vertical="top" wrapText="1"/>
    </xf>
    <xf numFmtId="0" fontId="0" fillId="0" borderId="0" xfId="0" applyFill="1" applyAlignment="1">
      <alignment horizontal="left" vertical="top" wrapText="1"/>
    </xf>
    <xf numFmtId="0" fontId="2" fillId="0" borderId="0" xfId="0" applyFont="1"/>
    <xf numFmtId="0" fontId="0" fillId="0" borderId="0" xfId="0" applyFill="1" applyAlignment="1">
      <alignment vertical="top"/>
    </xf>
    <xf numFmtId="0" fontId="2" fillId="0" borderId="0" xfId="0" applyFont="1" applyFill="1" applyAlignment="1">
      <alignment horizontal="left" vertical="top" wrapText="1"/>
    </xf>
    <xf numFmtId="0" fontId="0" fillId="0" borderId="0" xfId="0" applyFill="1" applyAlignment="1">
      <alignment horizontal="left" vertical="top"/>
    </xf>
    <xf numFmtId="0" fontId="0" fillId="0" borderId="0" xfId="0" applyFill="1" applyAlignment="1">
      <alignment vertical="top" wrapText="1"/>
    </xf>
    <xf numFmtId="0" fontId="0" fillId="0" borderId="0" xfId="0" applyBorder="1"/>
    <xf numFmtId="0" fontId="7" fillId="0" borderId="0" xfId="0" applyFont="1" applyAlignment="1">
      <alignment horizontal="justify" vertical="center"/>
    </xf>
    <xf numFmtId="0" fontId="0" fillId="0" borderId="0" xfId="0" applyAlignment="1">
      <alignment wrapText="1"/>
    </xf>
    <xf numFmtId="0" fontId="1" fillId="2" borderId="0" xfId="0" applyFont="1" applyFill="1" applyAlignment="1">
      <alignment wrapText="1"/>
    </xf>
    <xf numFmtId="0" fontId="5" fillId="0" borderId="0" xfId="0" applyFont="1" applyFill="1" applyAlignment="1">
      <alignment horizontal="left" vertical="top" wrapText="1"/>
    </xf>
    <xf numFmtId="0" fontId="2" fillId="0" borderId="0" xfId="0" applyFont="1" applyAlignment="1">
      <alignment wrapText="1"/>
    </xf>
    <xf numFmtId="0" fontId="3" fillId="2" borderId="0" xfId="0" applyFont="1" applyFill="1" applyAlignment="1">
      <alignment vertical="top" wrapText="1"/>
    </xf>
    <xf numFmtId="0" fontId="0" fillId="0" borderId="1" xfId="0" applyBorder="1" applyAlignment="1">
      <alignment vertical="top" wrapText="1"/>
    </xf>
    <xf numFmtId="0" fontId="1" fillId="2" borderId="0" xfId="0" applyFont="1" applyFill="1" applyAlignment="1">
      <alignment vertical="top" wrapText="1"/>
    </xf>
    <xf numFmtId="0" fontId="2" fillId="0" borderId="5" xfId="0" applyFont="1" applyFill="1" applyBorder="1" applyAlignment="1">
      <alignment vertical="top" wrapText="1"/>
    </xf>
    <xf numFmtId="0" fontId="2" fillId="0" borderId="6" xfId="0" applyFont="1" applyFill="1" applyBorder="1" applyAlignment="1">
      <alignmen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2" fillId="0" borderId="8" xfId="0" applyFont="1" applyFill="1" applyBorder="1" applyAlignment="1">
      <alignment vertical="top" wrapText="1"/>
    </xf>
    <xf numFmtId="0" fontId="2" fillId="0" borderId="9" xfId="0" applyFont="1"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2" fillId="0" borderId="8" xfId="0" applyFont="1" applyFill="1" applyBorder="1" applyAlignment="1">
      <alignment horizontal="left" vertical="top"/>
    </xf>
    <xf numFmtId="0" fontId="2"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2" fillId="0" borderId="9" xfId="0" applyFont="1" applyFill="1" applyBorder="1" applyAlignment="1">
      <alignment horizontal="left" vertical="top"/>
    </xf>
    <xf numFmtId="0" fontId="2" fillId="0" borderId="8" xfId="0" applyFont="1" applyBorder="1" applyAlignment="1">
      <alignment horizontal="left" vertical="top" wrapText="1"/>
    </xf>
    <xf numFmtId="0" fontId="2" fillId="0" borderId="9" xfId="0" applyFont="1" applyBorder="1" applyAlignment="1">
      <alignment horizontal="lef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2" fillId="0" borderId="9" xfId="0" applyFont="1" applyFill="1" applyBorder="1" applyAlignment="1">
      <alignment vertical="top"/>
    </xf>
    <xf numFmtId="0" fontId="0" fillId="0" borderId="9" xfId="0" applyFont="1" applyFill="1" applyBorder="1" applyAlignment="1">
      <alignment vertical="top" wrapText="1"/>
    </xf>
    <xf numFmtId="0" fontId="0" fillId="0" borderId="10" xfId="0" applyFont="1" applyFill="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2" fillId="0" borderId="9" xfId="0" applyFont="1" applyBorder="1" applyAlignment="1">
      <alignment vertical="top"/>
    </xf>
    <xf numFmtId="0" fontId="0" fillId="0" borderId="9" xfId="0" applyBorder="1" applyAlignment="1">
      <alignment vertical="top" wrapText="1"/>
    </xf>
    <xf numFmtId="0" fontId="0" fillId="0" borderId="9" xfId="0" applyFill="1" applyBorder="1" applyAlignment="1">
      <alignment vertical="top" wrapText="1"/>
    </xf>
    <xf numFmtId="0" fontId="0" fillId="0" borderId="10" xfId="0" applyFill="1" applyBorder="1" applyAlignment="1">
      <alignment vertical="top"/>
    </xf>
    <xf numFmtId="0" fontId="2" fillId="0" borderId="11" xfId="0" applyFont="1" applyFill="1" applyBorder="1" applyAlignment="1">
      <alignment horizontal="left" vertical="top" wrapText="1"/>
    </xf>
    <xf numFmtId="0" fontId="2" fillId="0" borderId="12" xfId="0" applyFont="1" applyFill="1" applyBorder="1" applyAlignment="1">
      <alignment vertical="top"/>
    </xf>
    <xf numFmtId="0" fontId="0" fillId="0" borderId="12" xfId="0" applyFill="1" applyBorder="1" applyAlignment="1">
      <alignment vertical="top" wrapText="1"/>
    </xf>
    <xf numFmtId="0" fontId="0" fillId="0" borderId="13" xfId="0" applyFill="1" applyBorder="1" applyAlignment="1">
      <alignmen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tabSelected="1" topLeftCell="A28" zoomScale="115" zoomScaleNormal="115" zoomScaleSheetLayoutView="90" workbookViewId="0">
      <selection activeCell="F7" sqref="F7"/>
    </sheetView>
  </sheetViews>
  <sheetFormatPr defaultRowHeight="15" x14ac:dyDescent="0.25"/>
  <cols>
    <col min="1" max="1" width="11.7109375" customWidth="1"/>
    <col min="2" max="2" width="28.140625" bestFit="1" customWidth="1"/>
    <col min="3" max="3" width="82" customWidth="1"/>
    <col min="4" max="4" width="50.7109375" style="1" customWidth="1"/>
    <col min="5" max="5" width="11" customWidth="1"/>
    <col min="6" max="6" width="38.42578125" style="18" customWidth="1"/>
    <col min="7" max="7" width="40" customWidth="1"/>
  </cols>
  <sheetData>
    <row r="1" spans="1:12" ht="18.75" x14ac:dyDescent="0.3">
      <c r="B1" s="6" t="s">
        <v>20</v>
      </c>
      <c r="C1" s="4"/>
      <c r="D1" s="22"/>
      <c r="E1" s="4"/>
    </row>
    <row r="2" spans="1:12" x14ac:dyDescent="0.25">
      <c r="B2" t="s">
        <v>9</v>
      </c>
      <c r="C2" s="8">
        <f ca="1">TODAY()</f>
        <v>44447</v>
      </c>
    </row>
    <row r="3" spans="1:12" x14ac:dyDescent="0.25">
      <c r="B3" t="s">
        <v>8</v>
      </c>
      <c r="C3" s="3" t="s">
        <v>16</v>
      </c>
    </row>
    <row r="4" spans="1:12" x14ac:dyDescent="0.25">
      <c r="B4" t="s">
        <v>7</v>
      </c>
      <c r="C4" s="3"/>
    </row>
    <row r="5" spans="1:12" x14ac:dyDescent="0.25">
      <c r="B5" t="s">
        <v>6</v>
      </c>
      <c r="C5" s="3" t="s">
        <v>17</v>
      </c>
    </row>
    <row r="6" spans="1:12" x14ac:dyDescent="0.25">
      <c r="B6" t="s">
        <v>5</v>
      </c>
      <c r="C6" s="3" t="s">
        <v>83</v>
      </c>
    </row>
    <row r="7" spans="1:12" x14ac:dyDescent="0.25">
      <c r="B7" s="5"/>
      <c r="C7" s="5"/>
      <c r="D7" s="23"/>
      <c r="E7" s="16"/>
    </row>
    <row r="8" spans="1:12" ht="321" customHeight="1" x14ac:dyDescent="0.25">
      <c r="B8" s="58" t="s">
        <v>37</v>
      </c>
      <c r="C8" s="59"/>
      <c r="D8" s="60"/>
      <c r="E8" s="9"/>
      <c r="F8" s="1"/>
      <c r="G8" s="1"/>
      <c r="H8" s="1"/>
      <c r="I8" s="1"/>
      <c r="J8" s="1"/>
      <c r="K8" s="1"/>
      <c r="L8" s="1"/>
    </row>
    <row r="9" spans="1:12" ht="15" customHeight="1" x14ac:dyDescent="0.25">
      <c r="B9" s="9"/>
      <c r="C9" s="9"/>
      <c r="D9" s="9"/>
      <c r="E9" s="9"/>
      <c r="F9" s="1"/>
      <c r="G9" s="1"/>
      <c r="H9" s="1"/>
      <c r="I9" s="1"/>
      <c r="J9" s="1"/>
      <c r="K9" s="1"/>
      <c r="L9" s="1"/>
    </row>
    <row r="10" spans="1:12" ht="15" customHeight="1" x14ac:dyDescent="0.25"/>
    <row r="12" spans="1:12" x14ac:dyDescent="0.25">
      <c r="A12" s="2" t="s">
        <v>0</v>
      </c>
      <c r="B12" s="2" t="s">
        <v>2</v>
      </c>
      <c r="C12" s="2" t="s">
        <v>1</v>
      </c>
      <c r="D12" s="24" t="s">
        <v>53</v>
      </c>
      <c r="E12" s="2" t="s">
        <v>36</v>
      </c>
      <c r="F12" s="19" t="s">
        <v>42</v>
      </c>
    </row>
    <row r="13" spans="1:12" s="12" customFormat="1" ht="201.75" customHeight="1" x14ac:dyDescent="0.25">
      <c r="A13" s="25" t="s">
        <v>11</v>
      </c>
      <c r="B13" s="26" t="s">
        <v>57</v>
      </c>
      <c r="C13" s="27" t="s">
        <v>80</v>
      </c>
      <c r="D13" s="27" t="s">
        <v>54</v>
      </c>
      <c r="E13" s="28" t="s">
        <v>38</v>
      </c>
      <c r="F13" s="15"/>
    </row>
    <row r="14" spans="1:12" s="14" customFormat="1" ht="343.5" customHeight="1" x14ac:dyDescent="0.25">
      <c r="A14" s="29" t="s">
        <v>11</v>
      </c>
      <c r="B14" s="30" t="s">
        <v>55</v>
      </c>
      <c r="C14" s="31" t="s">
        <v>72</v>
      </c>
      <c r="D14" s="31" t="s">
        <v>79</v>
      </c>
      <c r="E14" s="32" t="s">
        <v>40</v>
      </c>
      <c r="F14" s="10"/>
    </row>
    <row r="15" spans="1:12" s="14" customFormat="1" ht="225" x14ac:dyDescent="0.25">
      <c r="A15" s="29" t="s">
        <v>11</v>
      </c>
      <c r="B15" s="30" t="s">
        <v>55</v>
      </c>
      <c r="C15" s="31" t="s">
        <v>91</v>
      </c>
      <c r="D15" s="31" t="s">
        <v>56</v>
      </c>
      <c r="E15" s="32" t="s">
        <v>38</v>
      </c>
      <c r="F15" s="10"/>
    </row>
    <row r="16" spans="1:12" s="14" customFormat="1" ht="285" x14ac:dyDescent="0.25">
      <c r="A16" s="29" t="s">
        <v>11</v>
      </c>
      <c r="B16" s="30" t="s">
        <v>57</v>
      </c>
      <c r="C16" s="31" t="s">
        <v>58</v>
      </c>
      <c r="D16" s="31" t="s">
        <v>59</v>
      </c>
      <c r="E16" s="32" t="s">
        <v>39</v>
      </c>
      <c r="F16" s="10"/>
    </row>
    <row r="17" spans="1:6" s="14" customFormat="1" ht="330" x14ac:dyDescent="0.25">
      <c r="A17" s="29" t="s">
        <v>11</v>
      </c>
      <c r="B17" s="30" t="s">
        <v>44</v>
      </c>
      <c r="C17" s="31" t="s">
        <v>45</v>
      </c>
      <c r="D17" s="31" t="s">
        <v>84</v>
      </c>
      <c r="E17" s="32" t="s">
        <v>39</v>
      </c>
      <c r="F17" s="10"/>
    </row>
    <row r="18" spans="1:6" s="14" customFormat="1" ht="210" x14ac:dyDescent="0.25">
      <c r="A18" s="33" t="s">
        <v>3</v>
      </c>
      <c r="B18" s="30" t="s">
        <v>33</v>
      </c>
      <c r="C18" s="31" t="s">
        <v>30</v>
      </c>
      <c r="D18" s="31" t="s">
        <v>77</v>
      </c>
      <c r="E18" s="32" t="s">
        <v>40</v>
      </c>
      <c r="F18" s="10"/>
    </row>
    <row r="19" spans="1:6" s="3" customFormat="1" ht="75" x14ac:dyDescent="0.25">
      <c r="A19" s="33" t="s">
        <v>31</v>
      </c>
      <c r="B19" s="30" t="s">
        <v>4</v>
      </c>
      <c r="C19" s="31" t="s">
        <v>10</v>
      </c>
      <c r="D19" s="31" t="s">
        <v>60</v>
      </c>
      <c r="E19" s="32" t="s">
        <v>40</v>
      </c>
      <c r="F19" s="10"/>
    </row>
    <row r="20" spans="1:6" s="3" customFormat="1" ht="142.5" customHeight="1" x14ac:dyDescent="0.25">
      <c r="A20" s="33" t="s">
        <v>12</v>
      </c>
      <c r="B20" s="36" t="s">
        <v>4</v>
      </c>
      <c r="C20" s="31" t="s">
        <v>18</v>
      </c>
      <c r="D20" s="10" t="s">
        <v>85</v>
      </c>
      <c r="E20" s="32" t="s">
        <v>40</v>
      </c>
      <c r="F20" s="7" t="s">
        <v>88</v>
      </c>
    </row>
    <row r="21" spans="1:6" s="3" customFormat="1" ht="210" x14ac:dyDescent="0.25">
      <c r="A21" s="33" t="s">
        <v>3</v>
      </c>
      <c r="B21" s="30" t="s">
        <v>78</v>
      </c>
      <c r="C21" s="31" t="s">
        <v>32</v>
      </c>
      <c r="D21" s="31" t="s">
        <v>82</v>
      </c>
      <c r="E21" s="32" t="s">
        <v>39</v>
      </c>
      <c r="F21" s="10"/>
    </row>
    <row r="22" spans="1:6" s="14" customFormat="1" ht="409.5" customHeight="1" x14ac:dyDescent="0.25">
      <c r="A22" s="34" t="s">
        <v>15</v>
      </c>
      <c r="B22" s="30" t="s">
        <v>61</v>
      </c>
      <c r="C22" s="31" t="s">
        <v>62</v>
      </c>
      <c r="D22" s="35" t="s">
        <v>64</v>
      </c>
      <c r="E22" s="32" t="s">
        <v>39</v>
      </c>
      <c r="F22" s="7"/>
    </row>
    <row r="23" spans="1:6" s="14" customFormat="1" ht="240" x14ac:dyDescent="0.25">
      <c r="A23" s="34" t="s">
        <v>15</v>
      </c>
      <c r="B23" s="30" t="s">
        <v>25</v>
      </c>
      <c r="C23" s="31" t="s">
        <v>63</v>
      </c>
      <c r="D23" s="31" t="s">
        <v>65</v>
      </c>
      <c r="E23" s="32" t="s">
        <v>40</v>
      </c>
      <c r="F23" s="20"/>
    </row>
    <row r="24" spans="1:6" s="14" customFormat="1" ht="210" x14ac:dyDescent="0.25">
      <c r="A24" s="34" t="s">
        <v>15</v>
      </c>
      <c r="B24" s="36" t="s">
        <v>19</v>
      </c>
      <c r="C24" s="31" t="s">
        <v>21</v>
      </c>
      <c r="D24" s="31" t="s">
        <v>66</v>
      </c>
      <c r="E24" s="32" t="s">
        <v>40</v>
      </c>
      <c r="F24" s="10"/>
    </row>
    <row r="25" spans="1:6" s="14" customFormat="1" ht="60" x14ac:dyDescent="0.25">
      <c r="A25" s="34" t="s">
        <v>95</v>
      </c>
      <c r="B25" s="36" t="s">
        <v>46</v>
      </c>
      <c r="C25" s="31" t="s">
        <v>67</v>
      </c>
      <c r="D25" s="31" t="s">
        <v>68</v>
      </c>
      <c r="E25" s="32" t="s">
        <v>38</v>
      </c>
      <c r="F25" s="10"/>
    </row>
    <row r="26" spans="1:6" s="3" customFormat="1" ht="99" customHeight="1" x14ac:dyDescent="0.25">
      <c r="A26" s="34" t="s">
        <v>12</v>
      </c>
      <c r="B26" s="36" t="s">
        <v>19</v>
      </c>
      <c r="C26" s="31" t="s">
        <v>24</v>
      </c>
      <c r="D26" s="10" t="s">
        <v>86</v>
      </c>
      <c r="E26" s="32" t="s">
        <v>38</v>
      </c>
      <c r="F26" s="7" t="s">
        <v>88</v>
      </c>
    </row>
    <row r="27" spans="1:6" s="3" customFormat="1" ht="136.5" customHeight="1" x14ac:dyDescent="0.25">
      <c r="A27" s="34" t="s">
        <v>12</v>
      </c>
      <c r="B27" s="36" t="s">
        <v>19</v>
      </c>
      <c r="C27" s="31" t="s">
        <v>22</v>
      </c>
      <c r="D27" s="31" t="s">
        <v>92</v>
      </c>
      <c r="E27" s="32" t="s">
        <v>38</v>
      </c>
      <c r="F27" s="7" t="s">
        <v>87</v>
      </c>
    </row>
    <row r="28" spans="1:6" s="3" customFormat="1" ht="105" x14ac:dyDescent="0.25">
      <c r="A28" s="37" t="s">
        <v>13</v>
      </c>
      <c r="B28" s="38" t="s">
        <v>19</v>
      </c>
      <c r="C28" s="39" t="s">
        <v>23</v>
      </c>
      <c r="D28" s="39" t="s">
        <v>69</v>
      </c>
      <c r="E28" s="40" t="s">
        <v>38</v>
      </c>
      <c r="F28" s="7" t="s">
        <v>51</v>
      </c>
    </row>
    <row r="29" spans="1:6" s="3" customFormat="1" ht="405" x14ac:dyDescent="0.25">
      <c r="A29" s="37" t="s">
        <v>13</v>
      </c>
      <c r="B29" s="38" t="s">
        <v>19</v>
      </c>
      <c r="C29" s="39" t="s">
        <v>41</v>
      </c>
      <c r="D29" s="39" t="s">
        <v>70</v>
      </c>
      <c r="E29" s="40" t="s">
        <v>40</v>
      </c>
      <c r="F29" s="7" t="s">
        <v>52</v>
      </c>
    </row>
    <row r="30" spans="1:6" s="3" customFormat="1" ht="216.75" customHeight="1" x14ac:dyDescent="0.25">
      <c r="A30" s="34" t="s">
        <v>14</v>
      </c>
      <c r="B30" s="36" t="s">
        <v>26</v>
      </c>
      <c r="C30" s="31" t="s">
        <v>27</v>
      </c>
      <c r="D30" s="31" t="s">
        <v>89</v>
      </c>
      <c r="E30" s="32" t="s">
        <v>40</v>
      </c>
      <c r="F30" s="10"/>
    </row>
    <row r="31" spans="1:6" s="3" customFormat="1" ht="140.25" customHeight="1" x14ac:dyDescent="0.25">
      <c r="A31" s="34" t="s">
        <v>14</v>
      </c>
      <c r="B31" s="36" t="s">
        <v>26</v>
      </c>
      <c r="C31" s="31" t="s">
        <v>93</v>
      </c>
      <c r="D31" s="31" t="s">
        <v>74</v>
      </c>
      <c r="E31" s="32" t="s">
        <v>40</v>
      </c>
      <c r="F31" s="10"/>
    </row>
    <row r="32" spans="1:6" s="3" customFormat="1" ht="270" x14ac:dyDescent="0.25">
      <c r="A32" s="37" t="s">
        <v>15</v>
      </c>
      <c r="B32" s="38" t="s">
        <v>26</v>
      </c>
      <c r="C32" s="39" t="s">
        <v>35</v>
      </c>
      <c r="D32" s="41" t="s">
        <v>90</v>
      </c>
      <c r="E32" s="42" t="s">
        <v>40</v>
      </c>
      <c r="F32" s="7"/>
    </row>
    <row r="33" spans="1:6" s="11" customFormat="1" ht="60" x14ac:dyDescent="0.25">
      <c r="A33" s="29" t="s">
        <v>43</v>
      </c>
      <c r="B33" s="43" t="s">
        <v>26</v>
      </c>
      <c r="C33" s="44" t="s">
        <v>28</v>
      </c>
      <c r="D33" s="44" t="s">
        <v>75</v>
      </c>
      <c r="E33" s="45" t="s">
        <v>38</v>
      </c>
      <c r="F33" s="21"/>
    </row>
    <row r="34" spans="1:6" s="11" customFormat="1" ht="231.75" customHeight="1" x14ac:dyDescent="0.25">
      <c r="A34" s="46" t="s">
        <v>43</v>
      </c>
      <c r="B34" s="47" t="s">
        <v>55</v>
      </c>
      <c r="C34" s="48" t="s">
        <v>29</v>
      </c>
      <c r="D34" s="48" t="s">
        <v>71</v>
      </c>
      <c r="E34" s="49" t="s">
        <v>39</v>
      </c>
      <c r="F34" s="21"/>
    </row>
    <row r="35" spans="1:6" ht="90" x14ac:dyDescent="0.25">
      <c r="A35" s="34" t="s">
        <v>15</v>
      </c>
      <c r="B35" s="50" t="s">
        <v>46</v>
      </c>
      <c r="C35" s="51" t="s">
        <v>47</v>
      </c>
      <c r="D35" s="52" t="s">
        <v>73</v>
      </c>
      <c r="E35" s="53" t="s">
        <v>39</v>
      </c>
    </row>
    <row r="36" spans="1:6" ht="60" x14ac:dyDescent="0.25">
      <c r="A36" s="34" t="s">
        <v>15</v>
      </c>
      <c r="B36" s="50" t="s">
        <v>46</v>
      </c>
      <c r="C36" s="51" t="s">
        <v>48</v>
      </c>
      <c r="D36" s="52" t="s">
        <v>81</v>
      </c>
      <c r="E36" s="53" t="s">
        <v>40</v>
      </c>
    </row>
    <row r="37" spans="1:6" ht="120" x14ac:dyDescent="0.25">
      <c r="A37" s="34" t="s">
        <v>15</v>
      </c>
      <c r="B37" s="50" t="s">
        <v>46</v>
      </c>
      <c r="C37" s="52" t="s">
        <v>49</v>
      </c>
      <c r="D37" s="52" t="s">
        <v>76</v>
      </c>
      <c r="E37" s="53" t="s">
        <v>40</v>
      </c>
    </row>
    <row r="38" spans="1:6" ht="45" x14ac:dyDescent="0.25">
      <c r="A38" s="54" t="s">
        <v>34</v>
      </c>
      <c r="B38" s="55" t="s">
        <v>46</v>
      </c>
      <c r="C38" s="56" t="s">
        <v>50</v>
      </c>
      <c r="D38" s="56" t="s">
        <v>94</v>
      </c>
      <c r="E38" s="57" t="s">
        <v>38</v>
      </c>
    </row>
    <row r="39" spans="1:6" x14ac:dyDescent="0.25">
      <c r="A39" s="13"/>
      <c r="C39" s="17"/>
    </row>
    <row r="40" spans="1:6" x14ac:dyDescent="0.25">
      <c r="A40" s="13"/>
      <c r="C40" s="17"/>
    </row>
  </sheetData>
  <autoFilter ref="A12:D38"/>
  <mergeCells count="1">
    <mergeCell ref="B8:D8"/>
  </mergeCells>
  <pageMargins left="0.70866141732283472" right="0.70866141732283472" top="0.74803149606299213" bottom="0.74803149606299213" header="0.31496062992125984" footer="0.31496062992125984"/>
  <pageSetup paperSize="9" scale="76" fitToHeight="0" orientation="landscape" r:id="rId1"/>
  <headerFooter>
    <oddFooter>&amp;C&amp;P</oddFooter>
  </headerFooter>
  <rowBreaks count="1" manualBreakCount="1">
    <brk id="11"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Blad2</vt:lpstr>
      <vt:lpstr>Blad1!Afdrukbereik</vt:lpstr>
      <vt:lpstr>Blad1!Afdruktitels</vt:lpstr>
    </vt:vector>
  </TitlesOfParts>
  <Company>De BUCH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PASCH67</dc:creator>
  <cp:lastModifiedBy>AsBoc13</cp:lastModifiedBy>
  <cp:lastPrinted>2021-01-21T06:24:07Z</cp:lastPrinted>
  <dcterms:created xsi:type="dcterms:W3CDTF">2019-10-21T08:27:50Z</dcterms:created>
  <dcterms:modified xsi:type="dcterms:W3CDTF">2021-09-08T05:53:25Z</dcterms:modified>
</cp:coreProperties>
</file>