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emeente.werkorg.nl\DeBUCH\home$\AsBoc13\Documents\_BER_H\aanbesteding accountant\"/>
    </mc:Choice>
  </mc:AlternateContent>
  <bookViews>
    <workbookView xWindow="0" yWindow="465" windowWidth="15360" windowHeight="3375" tabRatio="638"/>
  </bookViews>
  <sheets>
    <sheet name="Openstaande audit issues" sheetId="1" r:id="rId1"/>
    <sheet name="Blad1" sheetId="2" state="hidden" r:id="rId2"/>
  </sheets>
  <externalReferences>
    <externalReference r:id="rId3"/>
  </externalReferences>
  <definedNames>
    <definedName name="_xlnm._FilterDatabase" localSheetId="0" hidden="1">'Openstaande audit issues'!$A$2:$X$29</definedName>
    <definedName name="_xlnm.Print_Area" localSheetId="0">'Openstaande audit issues'!$A$2:$Y$20</definedName>
    <definedName name="_xlnm.Print_Titles" localSheetId="0">'Openstaande audit issues'!$2:$2</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<sst xmlns="http://schemas.openxmlformats.org/spreadsheetml/2006/main" count="320" uniqueCount="190">
  <si>
    <t>Prio. (h/m/l)</t>
  </si>
  <si>
    <t>Constatering en aanbeveling</t>
  </si>
  <si>
    <t>Datum (jr/kwrt)</t>
  </si>
  <si>
    <t>Bron</t>
  </si>
  <si>
    <t>Mdw.</t>
  </si>
  <si>
    <t>Start</t>
  </si>
  <si>
    <t>Afd.</t>
  </si>
  <si>
    <t>Proces</t>
  </si>
  <si>
    <t>BV</t>
  </si>
  <si>
    <t>Initiële managementreactie</t>
  </si>
  <si>
    <t>Organisatie</t>
  </si>
  <si>
    <t>SL</t>
  </si>
  <si>
    <t>MT-lid</t>
  </si>
  <si>
    <t>Jaar</t>
  </si>
  <si>
    <t>BUCH</t>
  </si>
  <si>
    <t>RO</t>
  </si>
  <si>
    <t>Inkoop en aanbesteding</t>
  </si>
  <si>
    <t>Status</t>
  </si>
  <si>
    <t>h</t>
  </si>
  <si>
    <t>l</t>
  </si>
  <si>
    <t>m</t>
  </si>
  <si>
    <t>B, U, C en H</t>
  </si>
  <si>
    <t>Rob Santen</t>
  </si>
  <si>
    <t>IO</t>
  </si>
  <si>
    <t>Stand van zaken november 2018</t>
  </si>
  <si>
    <t>Wij adviseren om te bezien welke stappen de directie en management nog moeten nemen om te waarborgen dat er (in het voorjaar 2022) ook daadwerkelijk een positief statement kan worden afgegeven.</t>
  </si>
  <si>
    <t>Inkoop en Aanbesteding</t>
  </si>
  <si>
    <t>Stefan Lopez Noorderloos</t>
  </si>
  <si>
    <t>Marleen Wijnker</t>
  </si>
  <si>
    <t>ML 2018</t>
  </si>
  <si>
    <t>2018-07</t>
  </si>
  <si>
    <t>Stand van zaken feb 2019</t>
  </si>
  <si>
    <t>stand van zaken april 2019</t>
  </si>
  <si>
    <t>Gepland afgewikkeld</t>
  </si>
  <si>
    <t>Fred vraagt aan concerncontroller in Q3 een memo met beschrijving wat er nodig is voor positief statement</t>
  </si>
  <si>
    <t>Vic 2018</t>
  </si>
  <si>
    <t>GREX</t>
  </si>
  <si>
    <t xml:space="preserve">Martin, P&amp;P: IC is uitgevoerd op basis van een oud werkproces uit de gemeente Castricum. Huidig proces is nog niet beschreven. Wordt nog in 2019 ter hand genomen nu 2 jaar ervaring is opgedaan met gestructureerdere rapportage over de GREX-en naar o.a. gemeente Heiloo. </t>
  </si>
  <si>
    <r>
      <rPr>
        <b/>
        <sz val="8"/>
        <rFont val="Arial"/>
        <family val="2"/>
      </rPr>
      <t>Fred</t>
    </r>
    <r>
      <rPr>
        <sz val="8"/>
        <rFont val="Arial"/>
        <family val="2"/>
      </rPr>
      <t xml:space="preserve"> vraagt aan concerncontroller in Q3 een memo met beschrijving wat er nodig is voor positief statement</t>
    </r>
  </si>
  <si>
    <t>stand van zaken juni 2019</t>
  </si>
  <si>
    <t>stand van zaken september 2019</t>
  </si>
  <si>
    <r>
      <t xml:space="preserve">MK: </t>
    </r>
    <r>
      <rPr>
        <sz val="8"/>
        <rFont val="Arial"/>
        <family val="2"/>
      </rPr>
      <t>Procesbeschrijving is nagenoeg afgerond, actiepuntenlijst nog niet. Zou prio moeten hebben, geldt echter voor vrijwel alles. Wordt niet eerder geïmplementeerd dan in 2020. Relatie met kostenverhaal en projectmatig werken/invoering fasedocumenten speelt hier ook een rol in, alsmede succesvolle implementatie tijdschrijven en invoering Blue Dolphin. In lopende GREXen wordt in iedere cyclusstap verbetering en standaardisatie doorgevoerd zolang proces niet volledig is geïmplementeerd. Dit is na te zien in de NAG, MPG, jaarrekening en hierbij zijn de BC, GC en de teammanagers betrokken.</t>
    </r>
  </si>
  <si>
    <t>Een effectief werkende VIC zal bijdragen om tot een rechtmatigeheidsstatement te komen. Een plan hiervoor zal tot stand komen met vakspecialist en concerncontroller. Wanneer?</t>
  </si>
  <si>
    <t>stand van zaken januari 2020</t>
  </si>
  <si>
    <t>managementletter 2018 +2019</t>
  </si>
  <si>
    <r>
      <rPr>
        <b/>
        <sz val="8"/>
        <rFont val="Arial"/>
        <family val="2"/>
      </rPr>
      <t>BV:</t>
    </r>
    <r>
      <rPr>
        <sz val="8"/>
        <rFont val="Arial"/>
        <family val="2"/>
      </rPr>
      <t xml:space="preserve"> een concept-plan hiervoor is opgesteld. In het eerstvolgende MT BV het verdere proces bespreken met direct betrokkenen (bepalen wie dat zijn).</t>
    </r>
  </si>
  <si>
    <t>Inhuur derden aanbesteding</t>
  </si>
  <si>
    <t>2019-13</t>
  </si>
  <si>
    <t>IT Audit, review beveiligingsstructuur</t>
  </si>
  <si>
    <t>IT Audit taken en verantwoordelijkheden</t>
  </si>
  <si>
    <t>IT Audit ongeautoriseerde toegang</t>
  </si>
  <si>
    <t>IT Audit toegangsbeveiliging</t>
  </si>
  <si>
    <t>IT Audit, herstelprocedures</t>
  </si>
  <si>
    <t>IT Audit, Business Continuity Plan</t>
  </si>
  <si>
    <t>IT Audit,Organisatie van IT-beheer</t>
  </si>
  <si>
    <t>2019-14</t>
  </si>
  <si>
    <t>2019-15</t>
  </si>
  <si>
    <t>2019-16</t>
  </si>
  <si>
    <t>2019-17</t>
  </si>
  <si>
    <t>2019-18</t>
  </si>
  <si>
    <t>2019-19</t>
  </si>
  <si>
    <t>IT Audit 2019</t>
  </si>
  <si>
    <t>IT 28-2-20</t>
  </si>
  <si>
    <t>Control Statement/Rechtmatigeheidsverantwoording</t>
  </si>
  <si>
    <r>
      <rPr>
        <u/>
        <sz val="8"/>
        <rFont val="Arial"/>
        <family val="2"/>
      </rPr>
      <t>Organisatie van IT-beheer:</t>
    </r>
    <r>
      <rPr>
        <sz val="8"/>
        <rFont val="Arial"/>
        <family val="2"/>
      </rPr>
      <t xml:space="preserve"> 
Er bestaan verschillende ‘specifieke’ IT-beheerdocumenten. Deze documenten worden niet structureel geactualiseerd en lijken op sommige punten verouderd. Als documentatie niet actueel is, of processen op meerdere plekken zijn beschreven, bestaat het risico dat de organisatie niet werkt volgens de vastgestelde uitgangspunten.</t>
    </r>
  </si>
  <si>
    <r>
      <rPr>
        <u/>
        <sz val="8"/>
        <rFont val="Arial"/>
        <family val="2"/>
      </rPr>
      <t>Continuiteitsbeheer:</t>
    </r>
    <r>
      <rPr>
        <sz val="8"/>
        <rFont val="Arial"/>
        <family val="2"/>
      </rPr>
      <t xml:space="preserve"> 
Wij hebben vastgesteld dat geen Business Continuity Plan (BCP) is opgesteld waarin preventieve en herstelmaatregelen in geval van een calamiteit zijn vastgelegd.</t>
    </r>
  </si>
  <si>
    <r>
      <rPr>
        <u/>
        <sz val="8"/>
        <rFont val="Arial"/>
        <family val="2"/>
      </rPr>
      <t>Continuiteitsbeheer:</t>
    </r>
    <r>
      <rPr>
        <sz val="8"/>
        <rFont val="Arial"/>
        <family val="2"/>
      </rPr>
      <t xml:space="preserve"> 
Wij hebben vastgesteld dat geen structurele restoretests plaatsvinden. Deze worden echter wel met enige (on)regelmaat uitgevoerd, afhankelijk van verstoringen die zich voordoen. Hierbij worden eventuele geconstateerde verstoringen in het back-up proces direct verholpen.</t>
    </r>
  </si>
  <si>
    <r>
      <rPr>
        <u/>
        <sz val="8"/>
        <rFont val="Arial"/>
        <family val="2"/>
      </rPr>
      <t xml:space="preserve">Logische toegangsbeveiliging: </t>
    </r>
    <r>
      <rPr>
        <sz val="8"/>
        <rFont val="Arial"/>
        <family val="2"/>
      </rPr>
      <t xml:space="preserve">
Wij hebben vastgesteld dat:
− adequate eisen worden afgedwongen met betrekking tot de complexiteit van wachtwoorden van de applicatie Suite4 Sociaal. Dit geldt echter niet voor de applicatie Centric Key2Finance.
− de periodieke review van de toegangsrechten voor de applicaties Centric Key2Finance en Suite4 Sociaal niet heeft plaatsgevonden.
Als de toegang tot applicaties niet adequaat wordt beveiligd met complexe wachtwoorden en uitgegeven toegangsrechten niet regelmatig worden gereviewd, bestaat het risico dat ongeautoriseerde toegang tot financiële systemen mogelijk is.</t>
    </r>
  </si>
  <si>
    <r>
      <rPr>
        <u/>
        <sz val="8"/>
        <rFont val="Arial"/>
        <family val="2"/>
      </rPr>
      <t xml:space="preserve">Netwerk beveiliging: </t>
    </r>
    <r>
      <rPr>
        <sz val="8"/>
        <rFont val="Arial"/>
        <family val="2"/>
      </rPr>
      <t xml:space="preserve">
Wij hebben vastgesteld dat een firewall is geïmplementeerd. De firewall beschikt echter niet over een geautomatiseerd systeem dat binnenkomende data bestudeert en ongewenste datastromen tegenhoudt.
Het risico bestaat dat ongewenste datastromen die door de firewall komen niet worden gedetecteerd door het ontbreken van een detectiesysteem.</t>
    </r>
  </si>
  <si>
    <r>
      <rPr>
        <u/>
        <sz val="8"/>
        <rFont val="Arial"/>
        <family val="2"/>
      </rPr>
      <t>Organisatie van informatiebeveiliging:</t>
    </r>
    <r>
      <rPr>
        <sz val="8"/>
        <rFont val="Arial"/>
        <family val="2"/>
      </rPr>
      <t xml:space="preserve"> 
Wij hebben vastgesteld dat de taken, bevoegdheden van de functionarissen van de automatiseringsafdeling niet zijn vastgelegd. Als de taken, bevoegdheden en verantwoordelijkheden van de functionarissen niet duidelijk zijn vastgelegd, bestaat het risico dat deze niet voldoende zijn belegd en ook niet als zodanig worden uitgevoerd.</t>
    </r>
  </si>
  <si>
    <r>
      <rPr>
        <u/>
        <sz val="8"/>
        <rFont val="Arial"/>
        <family val="2"/>
      </rPr>
      <t xml:space="preserve">Organisatie van informatiebeveiliging: </t>
    </r>
    <r>
      <rPr>
        <sz val="8"/>
        <rFont val="Arial"/>
        <family val="2"/>
      </rPr>
      <t xml:space="preserve">
Wij hebben vastgesteld dat een review van de IT beveiligingsstructuur niet heeft plaatsgevonden. Door het niet regelmatig reviewen van de IT beveiligingstructuur kunnen risico’s en de te treffen beheersmaatregelen op dit gebied onvoldoende in kaart zijn gebracht.</t>
    </r>
  </si>
  <si>
    <t>aandacht voor het (verder) ontwikkelen van een contracten- en verplichtingenadministratie BUCH-breed in 2020</t>
  </si>
  <si>
    <t>Crediteuren en betalingen</t>
  </si>
  <si>
    <t>Cliëntdossiers Wmo, Jeugdhulp of Participatiewet zijn in voorkomende gevallen nog niet volledig (combinatie hard-copy dossiers en digitale dossiers geven gezamenlijk wel een voldoende beeld van cliënten). Er wordt tevens aandacht gevraagd voor het naleven van formele termijnen</t>
  </si>
  <si>
    <t>Factuurregister individuele trajecten re-integratie via de Suites verdient aandacht (niet alle cliënten zijn in de Suites bekend).</t>
  </si>
  <si>
    <t>Sociaal domein</t>
  </si>
  <si>
    <t>Huren en Pachten</t>
  </si>
  <si>
    <r>
      <rPr>
        <sz val="10"/>
        <rFont val="Arial"/>
        <family val="2"/>
      </rPr>
      <t>Sluit zoveel mogelijk raamcontracten met aannemers en andere dienstverleners die regelmatig allerlei opdrachten voor de BUCH-gemeenten uitvoeren (en de Europese drempel dreigen te overschrijden);</t>
    </r>
    <r>
      <rPr>
        <sz val="8"/>
        <rFont val="Arial"/>
        <family val="2"/>
      </rPr>
      <t> </t>
    </r>
  </si>
  <si>
    <r>
      <rPr>
        <sz val="10"/>
        <rFont val="Arial"/>
        <family val="2"/>
      </rPr>
      <t>Stel een ‘position paper’ inclusief een adequate motivatie op als de gemeente van mening is dat langdurige verlenging noodzakelijk is. Dit kan alleen als sprake is van cruciale activiteiten (bijvoorbeeld IT of in het sociaal domein). Vervolgens dient de organisatie de opdrachtverlening nog wel te melden op Tenderned.</t>
    </r>
    <r>
      <rPr>
        <sz val="8"/>
        <rFont val="Arial"/>
        <family val="2"/>
      </rPr>
      <t> </t>
    </r>
  </si>
  <si>
    <t>Geconstateerd is dat diverse contracten zijn afgelopen (en derhalve stilzwijgend zijn verlengd). Niet alle contracten zijn aanwezig.</t>
  </si>
  <si>
    <t>Er is geen periodieke gestructureerde interne controle. Een Grex is veel omvattend, allerlei financiële stromen vallen binnen een Grex, het is juist daarom noodzakelijk om een goede interne controle in te richten. Eind 2019 is er geen interne controle uitgevoerd.</t>
  </si>
  <si>
    <t>Burgerleges</t>
  </si>
  <si>
    <t xml:space="preserve">Zorg voor vastlegging van controle op geleverde zorg en de (zichtbare) vaststelling van de identiteit van cliënten </t>
  </si>
  <si>
    <t>De volledigheid van de opbrengsten vanuit het loket is niet aangetoond</t>
  </si>
  <si>
    <t>2019-20</t>
  </si>
  <si>
    <t>2019-25</t>
  </si>
  <si>
    <t>2019-26</t>
  </si>
  <si>
    <t>2019-27</t>
  </si>
  <si>
    <t>2019-28</t>
  </si>
  <si>
    <t>2019-30</t>
  </si>
  <si>
    <t>2019-31</t>
  </si>
  <si>
    <t>2019-35</t>
  </si>
  <si>
    <t>VIC 2019 + jaarrekening 2019</t>
  </si>
  <si>
    <t>2019-37</t>
  </si>
  <si>
    <t>Sociaal domein, dossiervorming</t>
  </si>
  <si>
    <t>Sociaal domein, factuur registratie</t>
  </si>
  <si>
    <t>Stand van zaken juli 2020</t>
  </si>
  <si>
    <t>GREX proces is ingevoerd in Blue Dolphin, verdient echter nog verbeteringen. Hoewel de Blue Dolphin structuur nog moet worden aangepast, is een groot aantal verbeterstappen gezet. Zo is intern de toolbox in ontwikkeling, wordt risicomanagement en planning geïntroduceerd, is grip op de uren sterker en is er voor alle gemeenten een heldere rapportagecyclus geïmplementeerd. Dit loopt nog niet gelijk op met de implementatie van Blue Dolphin. Het IC plan is voor 2020 gericht op het implementatieproces 'GREX', minder op de inhoud. Deze is geborgd middels voornoemde maatregelen.</t>
  </si>
  <si>
    <t>Q2 2021</t>
  </si>
  <si>
    <t>RH:Dit wordt al opgepakt door groep binnen BV
NB: Het is onder de aandacht bij de concerncontroller en de vakspecialist. Er is een vacature opengezet voor een toegewijde AO/IC-er.</t>
  </si>
  <si>
    <t>NB: Begin 2020 is het contractbeheersysteem in gebruik genomen. Het boven tafel krijgen van de contracten en deze registeren blijkt een moeizaam proces. Er wordt geen tot weinig prioriteit aan gegeven binnen de organisatie. Het boven tafel krijgen van de relavante gegevens gaat dus langzaam. De Coronacrisis heeft daarbij niet geholpen. Inmiddels zijn er 56 contracten opgenomen in Pactum. M7</t>
  </si>
  <si>
    <t>NB: Er bestaan binnen de BUCH verschillende raamcontracten. Daar waar het afsluiten van raamcontracten de beste optie is, wordt dit ook geadviseerd vanuit Inkoop.</t>
  </si>
  <si>
    <t>NB:Wij zullen bij Inkoop onderzoeken op welke aanbestedingen dit van toepassing kan zijn. Q4 2020</t>
  </si>
  <si>
    <t>RW:De structurele activiteiten, om de veiligheid van de IT infrastructuur te meten en mogelijk aan te passen, zullen worden beschreven in een proces. In dit proces wordt opgenomen dat elk halfjaar een Security Audit wordt uitgevoerd en dat de resultaten worden gelogd in een SIEM (Security Information &amp; Event Management) systeem.
Totdat dit proces intern uitgevoerd kan worden zal worden onderzocht welke externe partijen deze audits kunnen uitvoeren.
15 september zal hiervoor, in samenspraak met de CISO plannen, een planning gereed zijn.</t>
  </si>
  <si>
    <t>RW:In samenwerking met HR zullen taken, bevoegdheden en verantwoordelijkheden worden vastgelegd en gecommuniceerd. Gereed 1 november 2020</t>
  </si>
  <si>
    <t xml:space="preserve">RW:Met de netwerkspecialist van de BUCH en de leverancier van de Firewall zal worden onderzocht of binnenkomende data wordt bestudeerd en ongewenste datastromen worden tegengehouden. Als dit het niet het geval is zal dit voor 1 oktober worden ingericht. </t>
  </si>
  <si>
    <t>RW:Er zal een review worden uitgevoerd of de op dit moment gekozen oplossing de benoidigde functionaliteit heeft voor de veranderde BUCH-omgeving. Wanneer dit het geval is zal een implementatieplan worden geschreven. Wanneer niet, dan zal nieuwe 'tooling' worden geselecteerd (binnen de huidige licenties is deze al beschikbaar). Het implementatieplan zal 1 september gereed zijn.</t>
  </si>
  <si>
    <t>RW:Er zal worden bepaald of de procedure welke in Castricum reeds wordt gebruikt, ook BUCH-breed kan worden ingevoerd. Gelijktijdig zal worden bepaald waar de back-up/restore exact aan moet voldoen. Totdat het proces hiervoor is beschreven kan als voorlopige procedure de werkwijze als in Castricum (met mogelijk enkele lichte aanpassingen) worden ingevoerd.
15 september is de aangepaste werkwijze gereed en 1 december het definitieve proces.</t>
  </si>
  <si>
    <t>RW:Op dit moment bestaat het BCP uit losse procedures/protocollen, deze zijn nog niet procesmatig beschreven. Uiterlijk 1 april 2021 zullen de bestaande procedures en protocollen in één proces (BCP) zijn beschreven en  geïmplementeerd.</t>
  </si>
  <si>
    <t>RW:Processen worden omschreven in Bluedolphin.</t>
  </si>
  <si>
    <t>controle geleverdezorg wordt meegenomen in de regiegroep Visie op de uitvoering. Resultaten hierop verwachten we einde 2020</t>
  </si>
  <si>
    <t xml:space="preserve">WMO/Jeugd: er wordt binnen de keten Jeugd en WMO gewerkt aan een duidelijke handreiking wat waar geregistreerd moet worden en wat wel of niet onderdeel uitmaakt van het dossier. PW: doordat we de taken beter verdelen in de nieuwe situatie, zal dossier vorming ook beter verlopen. ook werken we nu met de B schijf en gaan we werken met mijn inkomen en het nieuwe zaaksysteem waardoor het digitale dossier straks het complete beeld gaat vormen. tenslotte is er nu meer sturing op het proces van start tot eind waardoor zaken sneller en daardoor ook completer worden ingeboekt en opgeborgen.                                                                                            </t>
  </si>
  <si>
    <t>SL: De onbekende cliënten zijn in de suite opgevoerd. Het proces verloopt nog niet optimaal. Er is een tweede medewerker aangewezen voor het opboeken van de facturen. We blijven dit proces volgen en brengen verbeteringen aan op grond van de ervaringen. PW: belangrijk is dat we alles aan het inrichten zijn zodat clientgebonden kosten ook cliengebonden in de suites komen</t>
  </si>
  <si>
    <t>4e kwartaal</t>
  </si>
  <si>
    <t xml:space="preserve">De eerste stap richting een oplossing is het harmoniseren van de wijze waarop de verschillende maand afsluitingen van de kassa worden opgemaakt en aangeleverd bij IC. Vanaf 5 oktober gaan alle 4 de gemeenten werken met hetzelfde kassa systeem. Met dit nieuwe systeem kunnen we bekijken of de aansluiting van de volledigheid van de opbrengsten vanuit het loket verbeterd kan worden. </t>
  </si>
  <si>
    <t>2020-01</t>
  </si>
  <si>
    <t>VIC 2020</t>
  </si>
  <si>
    <t>stand van zaken oktober 2020</t>
  </si>
  <si>
    <t xml:space="preserve">Per gemeente is in kaart gebracht hoeveel overeenkomsten nog ontbreken en wat de jaarcontractwaarde hiervan is. In Uitgeest betreft het 10 contracten zonder geldelijke contractwaarde. In Heiloo betreft het 5 contracten. De totaaljaarcontractwaarde komt via 1 contract en dit is reeds onderhanden werk. In Bergen en Heiloo betreft het ca. 50 overeenkomsten per gemeente. De overeenkomsten met de hoogste jaarcontractwaarde hebben we al onderhanden. Voor Bergen zijn dit 7 overeenkomsten die ca 85% van de waarde vertegenwoordigen. Totaal jaarcontractwaarde missende overeenkomsten is 127.903. In Castricum is dit 1 overeenkomst die 75% van de waarde vertegenwoordigd, de totaal jaarcontractwaarde van de missende overeenkomsten is 191.000. De andere overeenkomsten worden opgepakt als de werkvoorraad dat toe laat. </t>
  </si>
  <si>
    <t>2020-03</t>
  </si>
  <si>
    <t>Begrotringswijzigingen</t>
  </si>
  <si>
    <t xml:space="preserve">Er zijn afspraken gemaakt binnen het proces begrotingswijzigingen, maar het blijft moeilijk om je aan deze afspraken te houden. De toegevoegde waarde van de afspraak is niet gedragen. Aanbeveling: 
Communiceer de bevindingen met de business controllers en controllers.
</t>
  </si>
  <si>
    <t>Vastgesteld zijn een Informatieveiligheidsbeleid en privacybeleid + er is een jaarraportage informatieveiligheid vastgesteld en een jaarverslag van de Functionaris Gegevensbescherming in voorbereiding inclusief een Plan van Aanpak. Medio november</t>
  </si>
  <si>
    <t xml:space="preserve">NB:vacature is vervuld. </t>
  </si>
  <si>
    <t>RW: de processen worden nu samengesteld om straks in Smart AIM ingevoerd te worden. Live gang vermoedelijk november 2020.</t>
  </si>
  <si>
    <t>RW: Er is een gesprek gepland met de netwerkleverancier. Medio november zijn de firewalls vervangen. Hiermee worden de vragen uit deze issue beantwoord.</t>
  </si>
  <si>
    <t>RW: Smart AIM zal aan de tooling moeten voldoen. Deze wordt medio november voor de eerste applicaties live getrokken.</t>
  </si>
  <si>
    <t>RW: Ivm nieuw BRP systeem (start 5/10/2020) zijn wij de nieuwe procedures in beeld aan het brengen. Daarna moet het BCP opgestart worden.</t>
  </si>
  <si>
    <t>RW: BlueDolphin is gestart</t>
  </si>
  <si>
    <t xml:space="preserve">De contractenbank wordt langzaamaan gevuld. De volledigheid laat nog wel te wensen over (NB). Onlangs is de budgethoudersregeling vastgesteld. Hierin is opgenomen dat voor alle inhuur en inkopen met een waarde boven 5.000 een verplichting opgenomen dient te worden. De budget houdersregeling is geplubliceert op BUCH Mett. In Q4 2020 wordt PvA opgesteld door concern control om de budgethoudersregeling verder uit te rollen binnen de organisatie. in Q1 van 2021 zal de uitrol plaatsvinden. </t>
  </si>
  <si>
    <t xml:space="preserve">idem juli 2020, </t>
  </si>
  <si>
    <t>Gepland voor Q4 2020</t>
  </si>
  <si>
    <t xml:space="preserve">voldoen aan ons eigen inkoop beleid, aanbesteden &gt; € 30.000 meervoudig onderhands is nog een aandachtspunt. Daarnaast wordt bij afloop van een contract dit contract niet verlengd of opnieuw aanbesteed. Aanbeveling:
Eigen inkoop en aanbestedingsbeleid hanteren, zowel voor inhuur als overige aanbestedingen.
</t>
  </si>
  <si>
    <t>Het mandaatstatuut en de Inkoopregels zijn heroverwogen en beter op elkaar afgestemd. Er heeft een Rekenkameronderzoek plaatsgevonden m.b.t. de inhuur. Ondertussen verbetert de bewustwording en naleving van de inkoopregels. Teven start per 1 okotber een nieuw inkoopteam. Er wordt prioriteit gegeven aan communicatie binnen de organisatie: inkoopwijzer, vereenvoudiging documenten etc.</t>
  </si>
  <si>
    <t>De bevindingen zijn gecommuniceerd met de controllers.</t>
  </si>
  <si>
    <t>Proces Blue Dolphin moet nog aangepast. Inmiddels in o.a. Bergen GREX proces aan het stroomlijnen in de werksituatie, waarbij op basis van Projectstatusrapportages, risicodossiers en gedetailleerde werk- en bestuursplanningen wordt gestuurd. Aan de kant 'Uitgeest' eveneens. Beide processen moeten als input voor 2021 buch breed gelden.</t>
  </si>
  <si>
    <t>De stand van zaken ligt nog in lijn met juli 2020. Wanneer de werkvoorraad het toelaat worden de contracten met de hoogste waarde opgepakt. Exacte aantallen over de stand van zaken zijn opgevraagd.</t>
  </si>
  <si>
    <t>zie 19 juli</t>
  </si>
  <si>
    <t>2020-04</t>
  </si>
  <si>
    <t>2020-05</t>
  </si>
  <si>
    <t>2020-07</t>
  </si>
  <si>
    <t>2020-09</t>
  </si>
  <si>
    <t>2020-10</t>
  </si>
  <si>
    <t>2020-11</t>
  </si>
  <si>
    <t>Wim Mollink</t>
  </si>
  <si>
    <t>ML 2020</t>
  </si>
  <si>
    <t>VIC</t>
  </si>
  <si>
    <t xml:space="preserve">In de VIC-rapportage (2e tertiair 2020) staan voor het sociaal domein maar liefst 46 verbeterpunten resp. acties open, mede als gevolg van de intensievere interne controles in 2020. 
Aanbeveling: 
- Prioriteer de bevindingen die beheersmatig van aard zijn en voer op basis hiervan de realisatie uit. Draag zorg voor het monitoren van de voortgang.
- Stel in het derde tertiaal vast welke fouten/onzekerheden hersteld kunnen worden en of er sprake is van een incidentele of structurele fout. 
</t>
  </si>
  <si>
    <t xml:space="preserve">In 2021 is de rechtmatigverantwoordng van toepassing. Actualiseer het controleplan en houdt hier rekening met de rechtmatigheidsverantwoording. </t>
  </si>
  <si>
    <t>2020-12</t>
  </si>
  <si>
    <t>debiteuren</t>
  </si>
  <si>
    <t>B U C H</t>
  </si>
  <si>
    <t xml:space="preserve">
Om een consistente aanpak, uitvoering en rapportage te borgen wordt voorgesteld het co trole plan van sociaal domein te integreren in het controleplan BUCH.</t>
  </si>
  <si>
    <t xml:space="preserve">Sinds medio 2020 is de nieuwe budgethoudersregeling van kracht. Aanbeveling: zorg dat bewustzijn gecreeerd wordt bij budgethouders en -beheerders. </t>
  </si>
  <si>
    <t>IC</t>
  </si>
  <si>
    <t xml:space="preserve">In het controleplan 2020 is geen aanvullende extra controle vanwege de Corona-maatregelen opgenomen. 
Aanbeveling: beoordeel in het derde tertiaal welke aanvullende controles noodzakelijk zijn. Hier kan gedacht worden aan extra facturen van zorgverleners en het doorlopen van leerlingenvervoer. </t>
  </si>
  <si>
    <t>jaarrekening 2019/ML 2020</t>
  </si>
  <si>
    <t>VIC 2019 + jaarrekening 2019/ML 2020</t>
  </si>
  <si>
    <t>Vastleggen in het intern aanbestedingsbeleid hoe wordt gehandeld bij het opdragen van complexe inhuurdiensten in relatie tot de kwalificatie ‘sociale en andere specifieke (juridische) diensten.</t>
  </si>
  <si>
    <t>2020-13</t>
  </si>
  <si>
    <t>VIC 2019/ML 2020</t>
  </si>
  <si>
    <t>stand van zaken januari 2021</t>
  </si>
  <si>
    <t>Vanwege de coronacrisis zijn door de gemeenten financiële maatregelen genomen. We vragen in het kader van de jaarrekening van de gemeente in het bijzonder aandacht voor de waardering van de debiteurenposities. We gaan ervanuit dat bij de jaarrekeningen 2020 onderbouwingen van de inschatting van de verschillende debiteuren (voorziening debiteuren) beschikbaar zijn;</t>
  </si>
  <si>
    <t>Implementeer de voorgestelde aanpak uit de frauderisico analyse door voor de belangrijkste frauderisico's, specifieke interne controles uit te laten voeren als onderdeel van de VIC.</t>
  </si>
  <si>
    <t xml:space="preserve">Per 1 februari 2021 start een functionaris binnen het team plannen en projecten die zich gaat bezighouden met het stroomlijnen van de processen. De interne controle op de grondexploitaties is hiervan een belangrijk onderdeel. Doel is dat projecteiders IC-aspecten aantoonbaar gaan vastleggen, zodat de IC eenvoudig kan worden uitgevoerd.  </t>
  </si>
  <si>
    <t xml:space="preserve">Alle contracten met een relevante jaarcontractwaarde zijn opgepakt. Kwalitatief gezien is dit punt afgehandeld. Om alle contracten volledig op te pakken is extra inzet nodig die op dit moment niet geleverd kan worden. Hiervoor wordt naar een oplossing gezocht. </t>
  </si>
  <si>
    <t xml:space="preserve">De processen zijn geharmonideerd en er wordt per 1 januari gewerkt met eenzelfde (digitaal) kassasysteem. </t>
  </si>
  <si>
    <t>Er wordt een voorstel aangeboden aan Concern MT, Bestuur, colleges en raden</t>
  </si>
  <si>
    <t>RW: Smart AIM is gestart. De taken en bevoegdheden zijn daar in vastgelegd.</t>
  </si>
  <si>
    <t>RW op 23/1 worden de firewalls vervangen waardoor dit ingericht kunnen worden.</t>
  </si>
  <si>
    <t>RW: Smart AIM is gestart. Hier kunnen de toegangsrechten uit gelezen worden.</t>
  </si>
  <si>
    <t>RW: met de basis op orde valt ook het continuiteits beheer. Daar moet het eerste half 2021 invulling aangegeven worden. Plan wordt aan het MT Buch voorgelegd.</t>
  </si>
  <si>
    <t>RW: in 2021 willen wij de basis op orde hebben. Is een project voorstel dat aan het MT BUCH wordt voorgelegd.</t>
  </si>
  <si>
    <t xml:space="preserve">De contractenbank wordt nog steeds langzaam gevuld. In de diverse MT meetings is hier over gesproken (EvE) en afgesproken dat er meer licenties beschikbaar komen zodat meer mensen contracten op kunnen voeren. </t>
  </si>
  <si>
    <t>Het hele proces inhuur externen wordt verbeterd.</t>
  </si>
  <si>
    <t xml:space="preserve">“Met een position paper probeert een organisatie politici, adviserende colleges, de media, bestuurlijke gremia, de sector of de branche te overtuigen c.q. te interesseren voor het eigen standpunt of de zienswijze” 
Dit is volgens ons niet van toepassing, maar moeten we zorgen dat het proces goed geregeld gaat worden. Daar zijn we mee bezig.
</t>
  </si>
  <si>
    <t xml:space="preserve">Vanuit inkoop wordt er nog strenger op gecontroleerd. Eind december is er een projectteam opgericht die een structurele oplossing gaat uitwerken voor inhuur van derden. De nieuwe communicatie wijzer gaat een deze dagen live, communicatie is deze nu aan het bouwen. (https://buch.mett.nl/producten+en+diensten2/inkoopwijzer/default.aspx) . Tevens wordt er gewerkt aan de nieuwe templates. </t>
  </si>
  <si>
    <t xml:space="preserve">Budgethoudersregeling is gedeeld en inzichtelijk op BUCH Mett. In Q1 stelt Concerncontrol een PvA op waarbij diverse teams betrokken worden (advies, administratie, inkoop) om de budgethudersrtegeling in breedtste zin te implementeren.  Uitrol Q2 en Q3. </t>
  </si>
  <si>
    <t>we nemen de interne controle stappen op in het controle plan 2021</t>
  </si>
  <si>
    <t>het controleplan 2021 wordt aangepast aan de acties en controle voor de rechtmatigheisdverantwoording</t>
  </si>
  <si>
    <t>in Q4 2020 is de invordering, na een invorderingsstop op verzoek van colleges, weer opgestart. hierbij worden alle openstaande debiteuren nagelopen, regelingen getroffen waar nodig dan wel oninbaar verklaard. Tevens wordt de voorziening opnieuw beoordeeld. Dit zal in de jaarrekening verwerkt en zichtbaar gemaakt worden.</t>
  </si>
  <si>
    <t xml:space="preserve">Het interne Inkoop- en aanbestedingsbeleid wordt momenteel herschreven waarin dit wordt opgenomen. </t>
  </si>
  <si>
    <t>Actie #</t>
  </si>
  <si>
    <t>we nemen dit mee met de 3e tertiaal controle</t>
  </si>
  <si>
    <t>Deze actie wordt deze maand afgerond. De genoemde herstelacties zijn onderdeel van de afronding controle 2020. De verwachting is dat verreweg de meeste acties afgerond kunnen worden. De fouten en onzekerheden die resteren zullen meegenomen worden in het jaarrapport dat in februari wordt opgesteld.</t>
  </si>
  <si>
    <t>Over het opstellen van het controleplan en over de rapportages zijn in december 2020 nadere afspraken gemaakt met alle betrokkenen.</t>
  </si>
  <si>
    <t xml:space="preserve">Nog steeds worden betalingen in het kader van re-integratie gedaan buiten de Suites om. Dit wordt meegenomen in de controles in het derde tertiaal. </t>
  </si>
  <si>
    <t xml:space="preserve">Dit is nog steeds in ontwikkeling. Bij de controle zijn relatief vele bevindingen naar voren gekomen die samenhangen met het niet (digitaal) kunnen vinden van stukken op de afgesproken plek. In de meeste gevallen zijn de "ontbrekende"  stukken uiteindelijk alsnbog gevonden. Tijdigheid van besluitvorming is gecontroleerd en leverde in de 90% van de gevallen geen probleem op. Tijdigheid wordt daarnaast meegenomen in het inwerkprotocol. Vanuit de coördinatoren zal hierop meer sturing gaan plaatsvinden naar individuele medewerkers
</t>
  </si>
  <si>
    <t>Controle levering zorg wordt meegenomen in de regiegesprekken. ID-check wordt grotendeels vastgelegd in de Suites.</t>
  </si>
  <si>
    <r>
      <t xml:space="preserve">Meten veiligheid IT infrastructuur, 
Planning 2021 
</t>
    </r>
    <r>
      <rPr>
        <b/>
        <sz val="8"/>
        <rFont val="Arial"/>
        <family val="2"/>
      </rPr>
      <t>Techniek.</t>
    </r>
    <r>
      <rPr>
        <sz val="8"/>
        <rFont val="Arial"/>
        <family val="2"/>
      </rPr>
      <t xml:space="preserve">
- Tussen 2020/2021 staan vier zogenaamde penetratietesten op de BUCH IT infrastructuur gepland om een beeld te krijgen van de
technische informatiebeveiliging. De eerste test is in December 2020 uitgevoerd en met de resultaten wordt prioritering gegevenaan componenten van het project "basis op orde"van Richard de Waal. De testen zullen vanaf 2021 ook jaarlijks plaatvinden om het beveiligingsbeeld actueel te houden.   
- Voor 2021 is een projectleider aangesteld die in opdracht van de CISO verantwoordelijk is voor de implementatie van het eerste perceel van de VNG GGI-veilig aanbesteding Security Information &amp; Event Management - Security Operations Centre (SIEM-SOC).
Met dit product zijn we instaat om dataverkeer te reviewen en te clasificeren zodat malafide dataverkeer proactief herkend en gemittigeerd kan worden.
- In Q1 worden de Corefirewalls vervangen in de datacentra. De nieuwe softwarefeatures van deze firewalls bieden ism met de SIEM-SOC producten meer mogelijkheden mbt logging van dataverkeer en preventief blokkeren van malafide data en detectie van malafide pogingen tot toegang op de BUCH infrastructuur vanaf het publiek domein.
</t>
    </r>
    <r>
      <rPr>
        <b/>
        <sz val="8"/>
        <rFont val="Arial"/>
        <family val="2"/>
      </rPr>
      <t xml:space="preserve">
Processen</t>
    </r>
    <r>
      <rPr>
        <sz val="8"/>
        <rFont val="Arial"/>
        <family val="2"/>
      </rPr>
      <t xml:space="preserve">
- Jaarlijks wordt ook de ENSIA (Eenduidige Normatiek Single IT Audit uitvraag gedaan een belangrijk onderdeel hiervan is de  zelfevaluatie fase waarbij diverse BIO onderwerpen aan bod komen. 2020 is afgerond en in Q1 worden de Rapportages opgesteld.
-In 2021 is de ambitie er om ook het IT Security Managemend System (ISMS) effectiever in te zetten het doel van ISMS is het continu beoordelen of beveiligingsmaatregelen passend en effectief zijn, en of deze bijgesteld moeten worden.</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</si>
</sst>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11"/>
      <color theme="1"/>
      <name val="Calibri"/>
      <family val="2"/>
      <scheme val="minor"/>
    </font>
    <font>
      <sz val="11"/>
      <color theme="1"/>
      <name val="Calibri"/>
      <family val="2"/>
      <scheme val="minor"/>
    </font>
    <font>
      <sz val="8"/>
      <name val="Arial"/>
      <family val="2"/>
    </font>
    <font>
      <sz val="8"/>
      <name val="Arial"/>
      <family val="2"/>
    </font>
    <font>
      <sz val="8"/>
      <color indexed="9"/>
      <name val="Arial"/>
      <family val="2"/>
    </font>
    <font>
      <b/>
      <sz val="8"/>
      <color indexed="9"/>
      <name val="Arial"/>
      <family val="2"/>
    </font>
    <font>
      <b/>
      <sz val="8"/>
      <name val="Arial"/>
      <family val="2"/>
    </font>
    <font>
      <sz val="10"/>
      <name val="Arial"/>
      <family val="2"/>
    </font>
    <font>
      <sz val="12"/>
      <color theme="0"/>
      <name val="Arial"/>
      <family val="2"/>
    </font>
    <font>
      <u/>
      <sz val="8"/>
      <name val="Arial"/>
      <family val="2"/>
    </font>
  </fonts>
  <fills count="3">
    <fill>
      <patternFill patternType="none"/>
    </fill>
    <fill>
      <patternFill patternType="gray125"/>
    </fill>
    <fill>
      <patternFill patternType="solid">
        <fgColor indexed="62"/>
        <bgColor indexed="64"/>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tted">
        <color indexed="23"/>
      </left>
      <right style="dotted">
        <color indexed="23"/>
      </right>
      <top style="dotted">
        <color indexed="23"/>
      </top>
      <bottom style="dotted">
        <color indexed="23"/>
      </bottom>
      <diagonal/>
    </border>
  </borders>
  <cellStyleXfs count="3">
    <xf numFmtId="0" fontId="0" fillId="0" borderId="0"/>
    <xf numFmtId="0" fontId="2" fillId="0" borderId="0"/>
    <xf numFmtId="0" fontId="1" fillId="0" borderId="0"/>
  </cellStyleXfs>
  <cellXfs count="19">
    <xf numFmtId="0" fontId="0" fillId="0" borderId="0" xfId="0"/>
    <xf numFmtId="0" fontId="5" fillId="2" borderId="0"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2" borderId="2" xfId="0" applyFont="1" applyFill="1" applyBorder="1" applyAlignment="1" applyProtection="1">
      <alignment horizontal="center" vertical="top" wrapText="1"/>
      <protection locked="0"/>
    </xf>
    <xf numFmtId="0" fontId="6" fillId="2" borderId="2"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4" fillId="0" borderId="0" xfId="0" applyFont="1" applyBorder="1" applyAlignment="1" applyProtection="1">
      <alignment vertical="top" wrapText="1"/>
      <protection locked="0"/>
    </xf>
    <xf numFmtId="0" fontId="4" fillId="0" borderId="0" xfId="0" applyFont="1" applyBorder="1" applyAlignment="1" applyProtection="1">
      <alignment horizontal="center" vertical="top" wrapText="1"/>
      <protection locked="0"/>
    </xf>
    <xf numFmtId="0" fontId="3" fillId="0" borderId="0" xfId="0" applyFont="1" applyBorder="1" applyAlignment="1" applyProtection="1">
      <alignment vertical="top" wrapText="1"/>
      <protection locked="0"/>
    </xf>
    <xf numFmtId="14" fontId="6" fillId="2" borderId="2" xfId="0" applyNumberFormat="1" applyFont="1" applyFill="1" applyBorder="1" applyAlignment="1" applyProtection="1">
      <alignment vertical="top" wrapText="1"/>
      <protection locked="0"/>
    </xf>
    <xf numFmtId="14" fontId="4" fillId="0" borderId="0" xfId="0" applyNumberFormat="1"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14" fontId="6" fillId="2" borderId="2" xfId="0" applyNumberFormat="1" applyFont="1" applyFill="1" applyBorder="1" applyAlignment="1" applyProtection="1">
      <alignment horizontal="center" vertical="top" wrapText="1"/>
      <protection locked="0"/>
    </xf>
    <xf numFmtId="0" fontId="8" fillId="0" borderId="0" xfId="0" applyFont="1"/>
    <xf numFmtId="0" fontId="9" fillId="0" borderId="3" xfId="0" applyNumberFormat="1" applyFont="1" applyBorder="1" applyAlignment="1" applyProtection="1">
      <alignment horizontal="center" vertical="center" wrapText="1"/>
      <protection locked="0"/>
    </xf>
    <xf numFmtId="14" fontId="3" fillId="0" borderId="0" xfId="0" applyNumberFormat="1" applyFont="1" applyBorder="1" applyAlignment="1" applyProtection="1">
      <alignment vertical="top" wrapText="1"/>
      <protection locked="0"/>
    </xf>
    <xf numFmtId="14" fontId="7" fillId="0" borderId="0" xfId="0" applyNumberFormat="1" applyFont="1" applyBorder="1" applyAlignment="1" applyProtection="1">
      <alignment vertical="top" wrapText="1"/>
      <protection locked="0"/>
    </xf>
    <xf numFmtId="14" fontId="3" fillId="0" borderId="0" xfId="0" applyNumberFormat="1" applyFont="1" applyFill="1" applyBorder="1" applyAlignment="1" applyProtection="1">
      <alignment vertical="top" wrapText="1"/>
      <protection locked="0"/>
    </xf>
    <xf numFmtId="0" fontId="9" fillId="0" borderId="0" xfId="0" applyNumberFormat="1" applyFont="1" applyBorder="1" applyAlignment="1" applyProtection="1">
      <alignment horizontal="center" vertical="center" wrapText="1"/>
      <protection locked="0"/>
    </xf>
  </cellXfs>
  <cellStyles count="3">
    <cellStyle name="Standaard" xfId="0" builtinId="0"/>
    <cellStyle name="Standaard 2" xfId="1"/>
    <cellStyle name="Standaard 3" xfId="2"/>
  </cellStyles>
  <dxfs count="29">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9C0006"/>
      </font>
      <fill>
        <patternFill>
          <bgColor rgb="FFFFC7CE"/>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
      <font>
        <color rgb="FF9C0006"/>
      </font>
      <fill>
        <patternFill>
          <bgColor rgb="FFFFC7CE"/>
        </patternFill>
      </fill>
    </dxf>
    <dxf>
      <font>
        <color rgb="FFFF0000"/>
      </font>
      <fill>
        <patternFill>
          <bgColor rgb="FFFF0000"/>
        </patternFill>
      </fill>
    </dxf>
    <dxf>
      <font>
        <color rgb="FFFFC000"/>
      </font>
      <fill>
        <patternFill>
          <bgColor rgb="FFFFC000"/>
        </patternFill>
      </fill>
    </dxf>
    <dxf>
      <font>
        <color rgb="FF92D050"/>
      </font>
      <fill>
        <patternFill>
          <bgColor rgb="FF92D050"/>
        </patternFill>
      </fill>
    </dxf>
  </dxfs>
  <tableStyles count="0" defaultTableStyle="TableStyleMedium9" defaultPivotStyle="PivotStyleLight16"/>
  <colors>
    <mruColors>
      <color rgb="FFFF3300"/>
      <color rgb="FFFF99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AB%2004012021%20openstaande%20issues%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staande audit issues"/>
      <sheetName val="Blad2"/>
      <sheetName val="Afgeronde audit Issues"/>
      <sheetName val="Blad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29"/>
  <sheetViews>
    <sheetView tabSelected="1" zoomScaleNormal="100" zoomScaleSheetLayoutView="80" workbookViewId="0">
      <pane xSplit="1" ySplit="2" topLeftCell="B4" activePane="bottomRight" state="frozen"/>
      <selection pane="topRight" activeCell="B1" sqref="B1"/>
      <selection pane="bottomLeft" activeCell="A2" sqref="A2"/>
      <selection pane="bottomRight" activeCell="I5" sqref="I5"/>
    </sheetView>
  </sheetViews>
  <sheetFormatPr defaultColWidth="8.85546875" defaultRowHeight="15" x14ac:dyDescent="0.2"/>
  <cols>
    <col min="1" max="1" width="6.7109375" style="6" customWidth="1"/>
    <col min="2" max="2" width="9.7109375" style="6" customWidth="1"/>
    <col min="3" max="3" width="7.140625" style="6" customWidth="1"/>
    <col min="4" max="4" width="19.28515625" style="6" customWidth="1"/>
    <col min="5" max="5" width="5.140625" style="6" customWidth="1"/>
    <col min="6" max="6" width="14.28515625" style="6" customWidth="1"/>
    <col min="7" max="7" width="9.140625" style="14" customWidth="1"/>
    <col min="8" max="8" width="15.42578125" style="7" customWidth="1"/>
    <col min="9" max="9" width="62.85546875" style="6" customWidth="1"/>
    <col min="10" max="10" width="8.28515625" style="7" hidden="1" customWidth="1"/>
    <col min="11" max="11" width="14.7109375" style="6" customWidth="1"/>
    <col min="12" max="12" width="12.7109375" style="10" customWidth="1"/>
    <col min="13" max="13" width="55.85546875" style="10" customWidth="1"/>
    <col min="14" max="14" width="45.5703125" style="10" customWidth="1"/>
    <col min="15" max="15" width="47" style="10" customWidth="1"/>
    <col min="16" max="16" width="60" style="10" customWidth="1"/>
    <col min="17" max="17" width="60" style="10" hidden="1" customWidth="1"/>
    <col min="18" max="18" width="49.5703125" style="10" hidden="1" customWidth="1"/>
    <col min="19" max="19" width="52.28515625" style="6" hidden="1" customWidth="1"/>
    <col min="20" max="20" width="69.5703125" style="6" hidden="1" customWidth="1"/>
    <col min="21" max="21" width="50.5703125" style="6" hidden="1" customWidth="1"/>
    <col min="22" max="22" width="63.5703125" style="6" hidden="1" customWidth="1"/>
    <col min="23" max="23" width="17.28515625" style="6" hidden="1" customWidth="1"/>
    <col min="24" max="24" width="8.7109375" style="10" hidden="1" customWidth="1"/>
    <col min="25" max="25" width="0" hidden="1" customWidth="1"/>
    <col min="27" max="16384" width="8.85546875" style="6"/>
  </cols>
  <sheetData>
    <row r="1" spans="1:24" x14ac:dyDescent="0.2">
      <c r="G1" s="18"/>
    </row>
    <row r="2" spans="1:24" s="1" customFormat="1" ht="22.5" x14ac:dyDescent="0.2">
      <c r="A2" s="1" t="s">
        <v>182</v>
      </c>
      <c r="B2" s="1" t="s">
        <v>13</v>
      </c>
      <c r="C2" s="2" t="s">
        <v>10</v>
      </c>
      <c r="D2" s="2" t="s">
        <v>12</v>
      </c>
      <c r="E2" s="2" t="s">
        <v>6</v>
      </c>
      <c r="F2" s="2" t="s">
        <v>7</v>
      </c>
      <c r="G2" s="12" t="s">
        <v>17</v>
      </c>
      <c r="H2" s="3" t="s">
        <v>0</v>
      </c>
      <c r="I2" s="2" t="s">
        <v>1</v>
      </c>
      <c r="J2" s="3" t="s">
        <v>2</v>
      </c>
      <c r="K2" s="4" t="s">
        <v>3</v>
      </c>
      <c r="L2" s="9" t="s">
        <v>33</v>
      </c>
      <c r="M2" s="9" t="s">
        <v>161</v>
      </c>
      <c r="N2" s="9" t="s">
        <v>117</v>
      </c>
      <c r="O2" s="9" t="s">
        <v>96</v>
      </c>
      <c r="P2" s="9" t="s">
        <v>43</v>
      </c>
      <c r="Q2" s="9" t="s">
        <v>40</v>
      </c>
      <c r="R2" s="9" t="s">
        <v>39</v>
      </c>
      <c r="S2" s="4" t="s">
        <v>32</v>
      </c>
      <c r="T2" s="4" t="s">
        <v>31</v>
      </c>
      <c r="U2" s="4" t="s">
        <v>24</v>
      </c>
      <c r="V2" s="4" t="s">
        <v>9</v>
      </c>
      <c r="W2" s="4" t="s">
        <v>4</v>
      </c>
      <c r="X2" s="9" t="s">
        <v>5</v>
      </c>
    </row>
    <row r="3" spans="1:24" ht="45" x14ac:dyDescent="0.2">
      <c r="A3" s="8" t="s">
        <v>30</v>
      </c>
      <c r="B3" s="6">
        <v>2018</v>
      </c>
      <c r="C3" s="8" t="s">
        <v>14</v>
      </c>
      <c r="D3" s="8" t="s">
        <v>144</v>
      </c>
      <c r="E3" s="8" t="s">
        <v>8</v>
      </c>
      <c r="F3" s="8" t="s">
        <v>63</v>
      </c>
      <c r="G3" s="14">
        <v>0</v>
      </c>
      <c r="H3" s="11" t="s">
        <v>20</v>
      </c>
      <c r="I3" s="5" t="s">
        <v>25</v>
      </c>
      <c r="J3" s="11" t="s">
        <v>29</v>
      </c>
      <c r="K3" s="8" t="s">
        <v>44</v>
      </c>
      <c r="L3" s="15"/>
      <c r="M3" s="15" t="s">
        <v>167</v>
      </c>
      <c r="N3" s="15" t="s">
        <v>123</v>
      </c>
      <c r="O3" s="15" t="s">
        <v>99</v>
      </c>
      <c r="P3" s="15" t="s">
        <v>45</v>
      </c>
      <c r="Q3" s="15" t="s">
        <v>42</v>
      </c>
      <c r="R3" s="15" t="s">
        <v>38</v>
      </c>
      <c r="S3" s="5" t="s">
        <v>34</v>
      </c>
    </row>
    <row r="4" spans="1:24" ht="112.5" x14ac:dyDescent="0.2">
      <c r="A4" s="8" t="s">
        <v>93</v>
      </c>
      <c r="B4" s="8">
        <v>2019</v>
      </c>
      <c r="C4" s="8" t="s">
        <v>21</v>
      </c>
      <c r="D4" s="8" t="s">
        <v>27</v>
      </c>
      <c r="E4" s="8" t="s">
        <v>15</v>
      </c>
      <c r="F4" s="8" t="s">
        <v>36</v>
      </c>
      <c r="G4" s="14">
        <v>0</v>
      </c>
      <c r="H4" s="11" t="s">
        <v>18</v>
      </c>
      <c r="I4" s="8" t="s">
        <v>80</v>
      </c>
      <c r="J4" s="11" t="s">
        <v>35</v>
      </c>
      <c r="K4" s="8" t="s">
        <v>157</v>
      </c>
      <c r="L4" s="15" t="s">
        <v>98</v>
      </c>
      <c r="M4" s="17" t="s">
        <v>164</v>
      </c>
      <c r="N4" s="15" t="s">
        <v>135</v>
      </c>
      <c r="O4" s="15" t="s">
        <v>97</v>
      </c>
      <c r="P4" s="16" t="s">
        <v>41</v>
      </c>
      <c r="Q4" s="16" t="s">
        <v>41</v>
      </c>
      <c r="R4" s="10" t="s">
        <v>37</v>
      </c>
      <c r="S4" s="5"/>
    </row>
    <row r="5" spans="1:24" ht="393.75" x14ac:dyDescent="0.2">
      <c r="A5" s="8" t="s">
        <v>47</v>
      </c>
      <c r="B5" s="6">
        <v>2019</v>
      </c>
      <c r="C5" s="8" t="s">
        <v>14</v>
      </c>
      <c r="D5" s="8" t="s">
        <v>144</v>
      </c>
      <c r="E5" s="8" t="s">
        <v>8</v>
      </c>
      <c r="F5" s="8" t="s">
        <v>48</v>
      </c>
      <c r="G5" s="14">
        <v>0</v>
      </c>
      <c r="H5" s="11" t="s">
        <v>18</v>
      </c>
      <c r="I5" s="8" t="s">
        <v>70</v>
      </c>
      <c r="J5" s="11" t="s">
        <v>62</v>
      </c>
      <c r="K5" s="11" t="s">
        <v>61</v>
      </c>
      <c r="L5" s="10">
        <v>44150</v>
      </c>
      <c r="M5" s="15" t="s">
        <v>189</v>
      </c>
      <c r="N5" s="15" t="s">
        <v>122</v>
      </c>
      <c r="O5" s="15" t="s">
        <v>103</v>
      </c>
    </row>
    <row r="6" spans="1:24" ht="56.25" x14ac:dyDescent="0.2">
      <c r="A6" s="8" t="s">
        <v>55</v>
      </c>
      <c r="B6" s="6">
        <v>2019</v>
      </c>
      <c r="C6" s="8" t="s">
        <v>14</v>
      </c>
      <c r="D6" s="8" t="s">
        <v>144</v>
      </c>
      <c r="E6" s="8" t="s">
        <v>8</v>
      </c>
      <c r="F6" s="8" t="s">
        <v>49</v>
      </c>
      <c r="G6" s="14">
        <v>0</v>
      </c>
      <c r="H6" s="11" t="s">
        <v>18</v>
      </c>
      <c r="I6" s="8" t="s">
        <v>69</v>
      </c>
      <c r="J6" s="11" t="s">
        <v>62</v>
      </c>
      <c r="K6" s="11" t="s">
        <v>61</v>
      </c>
      <c r="L6" s="10">
        <v>44150</v>
      </c>
      <c r="M6" s="15" t="s">
        <v>168</v>
      </c>
      <c r="N6" s="15" t="s">
        <v>124</v>
      </c>
      <c r="O6" s="15" t="s">
        <v>104</v>
      </c>
    </row>
    <row r="7" spans="1:24" ht="67.5" x14ac:dyDescent="0.2">
      <c r="A7" s="8" t="s">
        <v>56</v>
      </c>
      <c r="B7" s="6">
        <v>2019</v>
      </c>
      <c r="C7" s="8" t="s">
        <v>14</v>
      </c>
      <c r="D7" s="8" t="s">
        <v>144</v>
      </c>
      <c r="E7" s="8" t="s">
        <v>8</v>
      </c>
      <c r="F7" s="8" t="s">
        <v>50</v>
      </c>
      <c r="G7" s="14">
        <v>0</v>
      </c>
      <c r="H7" s="11" t="s">
        <v>18</v>
      </c>
      <c r="I7" s="8" t="s">
        <v>68</v>
      </c>
      <c r="J7" s="11" t="s">
        <v>62</v>
      </c>
      <c r="K7" s="11" t="s">
        <v>61</v>
      </c>
      <c r="L7" s="10">
        <v>44150</v>
      </c>
      <c r="M7" s="15" t="s">
        <v>169</v>
      </c>
      <c r="N7" s="15" t="s">
        <v>125</v>
      </c>
      <c r="O7" s="15" t="s">
        <v>105</v>
      </c>
    </row>
    <row r="8" spans="1:24" ht="112.5" x14ac:dyDescent="0.2">
      <c r="A8" s="8" t="s">
        <v>57</v>
      </c>
      <c r="B8" s="6">
        <v>2019</v>
      </c>
      <c r="C8" s="8" t="s">
        <v>14</v>
      </c>
      <c r="D8" s="8" t="s">
        <v>144</v>
      </c>
      <c r="E8" s="8" t="s">
        <v>8</v>
      </c>
      <c r="F8" s="8" t="s">
        <v>51</v>
      </c>
      <c r="G8" s="14">
        <v>0</v>
      </c>
      <c r="H8" s="11" t="s">
        <v>18</v>
      </c>
      <c r="I8" s="8" t="s">
        <v>67</v>
      </c>
      <c r="J8" s="11" t="s">
        <v>62</v>
      </c>
      <c r="K8" s="11" t="s">
        <v>61</v>
      </c>
      <c r="L8" s="10">
        <v>44150</v>
      </c>
      <c r="M8" s="15" t="s">
        <v>170</v>
      </c>
      <c r="N8" s="15" t="s">
        <v>126</v>
      </c>
      <c r="O8" s="15" t="s">
        <v>106</v>
      </c>
    </row>
    <row r="9" spans="1:24" ht="90" x14ac:dyDescent="0.2">
      <c r="A9" s="8" t="s">
        <v>58</v>
      </c>
      <c r="B9" s="6">
        <v>2019</v>
      </c>
      <c r="C9" s="8" t="s">
        <v>14</v>
      </c>
      <c r="D9" s="8" t="s">
        <v>144</v>
      </c>
      <c r="E9" s="8" t="s">
        <v>8</v>
      </c>
      <c r="F9" s="8" t="s">
        <v>52</v>
      </c>
      <c r="G9" s="14">
        <v>0</v>
      </c>
      <c r="H9" s="11" t="s">
        <v>20</v>
      </c>
      <c r="I9" s="8" t="s">
        <v>66</v>
      </c>
      <c r="J9" s="11" t="s">
        <v>62</v>
      </c>
      <c r="K9" s="11" t="s">
        <v>61</v>
      </c>
      <c r="L9" s="10">
        <v>44150</v>
      </c>
      <c r="M9" s="15" t="s">
        <v>171</v>
      </c>
      <c r="N9" s="15" t="s">
        <v>127</v>
      </c>
      <c r="O9" s="15" t="s">
        <v>107</v>
      </c>
    </row>
    <row r="10" spans="1:24" ht="56.25" x14ac:dyDescent="0.2">
      <c r="A10" s="8" t="s">
        <v>59</v>
      </c>
      <c r="B10" s="6">
        <v>2019</v>
      </c>
      <c r="C10" s="8" t="s">
        <v>14</v>
      </c>
      <c r="D10" s="8" t="s">
        <v>144</v>
      </c>
      <c r="E10" s="8" t="s">
        <v>8</v>
      </c>
      <c r="F10" s="8" t="s">
        <v>53</v>
      </c>
      <c r="G10" s="14">
        <v>0</v>
      </c>
      <c r="H10" s="11" t="s">
        <v>18</v>
      </c>
      <c r="I10" s="8" t="s">
        <v>65</v>
      </c>
      <c r="J10" s="11" t="s">
        <v>62</v>
      </c>
      <c r="K10" s="11" t="s">
        <v>61</v>
      </c>
      <c r="M10" s="15" t="s">
        <v>171</v>
      </c>
      <c r="N10" s="15" t="s">
        <v>127</v>
      </c>
      <c r="O10" s="15" t="s">
        <v>108</v>
      </c>
    </row>
    <row r="11" spans="1:24" ht="67.5" x14ac:dyDescent="0.2">
      <c r="A11" s="8" t="s">
        <v>60</v>
      </c>
      <c r="B11" s="6">
        <v>2019</v>
      </c>
      <c r="C11" s="8" t="s">
        <v>14</v>
      </c>
      <c r="D11" s="8" t="s">
        <v>144</v>
      </c>
      <c r="E11" s="8" t="s">
        <v>8</v>
      </c>
      <c r="F11" s="8" t="s">
        <v>54</v>
      </c>
      <c r="G11" s="14">
        <v>0</v>
      </c>
      <c r="H11" s="11" t="s">
        <v>18</v>
      </c>
      <c r="I11" s="8" t="s">
        <v>64</v>
      </c>
      <c r="J11" s="11" t="s">
        <v>62</v>
      </c>
      <c r="K11" s="11" t="s">
        <v>61</v>
      </c>
      <c r="M11" s="15" t="s">
        <v>172</v>
      </c>
      <c r="N11" s="15" t="s">
        <v>128</v>
      </c>
      <c r="O11" s="15" t="s">
        <v>109</v>
      </c>
    </row>
    <row r="12" spans="1:24" ht="101.25" x14ac:dyDescent="0.2">
      <c r="A12" s="8" t="s">
        <v>84</v>
      </c>
      <c r="B12" s="6">
        <v>2019</v>
      </c>
      <c r="C12" s="8" t="s">
        <v>14</v>
      </c>
      <c r="D12" s="8" t="s">
        <v>144</v>
      </c>
      <c r="E12" s="8" t="s">
        <v>8</v>
      </c>
      <c r="F12" s="8" t="s">
        <v>16</v>
      </c>
      <c r="G12" s="14">
        <v>0</v>
      </c>
      <c r="H12" s="11" t="s">
        <v>20</v>
      </c>
      <c r="I12" s="8" t="s">
        <v>71</v>
      </c>
      <c r="K12" s="8" t="s">
        <v>156</v>
      </c>
      <c r="M12" s="15" t="s">
        <v>173</v>
      </c>
      <c r="N12" s="15" t="s">
        <v>129</v>
      </c>
      <c r="O12" s="15" t="s">
        <v>100</v>
      </c>
    </row>
    <row r="13" spans="1:24" ht="33.75" x14ac:dyDescent="0.2">
      <c r="A13" s="8" t="s">
        <v>85</v>
      </c>
      <c r="B13" s="6">
        <v>2019</v>
      </c>
      <c r="C13" s="8" t="s">
        <v>21</v>
      </c>
      <c r="D13" s="8" t="s">
        <v>28</v>
      </c>
      <c r="E13" s="8" t="s">
        <v>11</v>
      </c>
      <c r="F13" s="8" t="s">
        <v>75</v>
      </c>
      <c r="G13" s="14">
        <v>0</v>
      </c>
      <c r="H13" s="7" t="s">
        <v>18</v>
      </c>
      <c r="I13" s="8" t="s">
        <v>82</v>
      </c>
      <c r="K13" s="8" t="s">
        <v>92</v>
      </c>
      <c r="M13" s="17" t="s">
        <v>188</v>
      </c>
      <c r="O13" s="15" t="s">
        <v>110</v>
      </c>
    </row>
    <row r="14" spans="1:24" ht="112.5" x14ac:dyDescent="0.2">
      <c r="A14" s="8" t="s">
        <v>86</v>
      </c>
      <c r="B14" s="6">
        <v>2019</v>
      </c>
      <c r="C14" s="8" t="s">
        <v>21</v>
      </c>
      <c r="D14" s="8" t="s">
        <v>28</v>
      </c>
      <c r="E14" s="8" t="s">
        <v>11</v>
      </c>
      <c r="F14" s="8" t="s">
        <v>94</v>
      </c>
      <c r="G14" s="14">
        <v>0</v>
      </c>
      <c r="H14" s="7" t="s">
        <v>18</v>
      </c>
      <c r="I14" s="8" t="s">
        <v>73</v>
      </c>
      <c r="K14" s="8" t="s">
        <v>157</v>
      </c>
      <c r="L14" s="15" t="s">
        <v>113</v>
      </c>
      <c r="M14" s="17" t="s">
        <v>187</v>
      </c>
      <c r="N14" s="15"/>
      <c r="O14" s="15" t="s">
        <v>111</v>
      </c>
    </row>
    <row r="15" spans="1:24" ht="78.75" x14ac:dyDescent="0.2">
      <c r="A15" s="8" t="s">
        <v>87</v>
      </c>
      <c r="B15" s="6">
        <v>2019</v>
      </c>
      <c r="C15" s="8" t="s">
        <v>21</v>
      </c>
      <c r="D15" s="8" t="s">
        <v>28</v>
      </c>
      <c r="E15" s="8" t="s">
        <v>11</v>
      </c>
      <c r="F15" s="8" t="s">
        <v>95</v>
      </c>
      <c r="G15" s="14">
        <v>0</v>
      </c>
      <c r="H15" s="7" t="s">
        <v>18</v>
      </c>
      <c r="I15" s="8" t="s">
        <v>74</v>
      </c>
      <c r="K15" s="8" t="s">
        <v>157</v>
      </c>
      <c r="L15" s="10">
        <v>44013</v>
      </c>
      <c r="M15" s="17" t="s">
        <v>186</v>
      </c>
      <c r="O15" s="15" t="s">
        <v>112</v>
      </c>
    </row>
    <row r="16" spans="1:24" ht="168.75" x14ac:dyDescent="0.2">
      <c r="A16" s="8" t="s">
        <v>88</v>
      </c>
      <c r="B16" s="6">
        <v>2019</v>
      </c>
      <c r="C16" s="8"/>
      <c r="D16" s="8" t="s">
        <v>27</v>
      </c>
      <c r="E16" s="8" t="s">
        <v>15</v>
      </c>
      <c r="F16" s="8" t="s">
        <v>76</v>
      </c>
      <c r="G16" s="14">
        <v>0</v>
      </c>
      <c r="H16" s="11" t="s">
        <v>20</v>
      </c>
      <c r="I16" s="8" t="s">
        <v>79</v>
      </c>
      <c r="K16" s="8" t="s">
        <v>157</v>
      </c>
      <c r="M16" s="17" t="s">
        <v>165</v>
      </c>
      <c r="N16" s="15" t="s">
        <v>136</v>
      </c>
      <c r="O16" s="15" t="s">
        <v>118</v>
      </c>
    </row>
    <row r="17" spans="1:15" ht="38.25" x14ac:dyDescent="0.2">
      <c r="A17" s="8" t="s">
        <v>89</v>
      </c>
      <c r="B17" s="6">
        <v>2019</v>
      </c>
      <c r="C17" s="8" t="s">
        <v>14</v>
      </c>
      <c r="D17" s="8" t="s">
        <v>144</v>
      </c>
      <c r="E17" s="8" t="s">
        <v>8</v>
      </c>
      <c r="F17" s="8" t="s">
        <v>46</v>
      </c>
      <c r="G17" s="14">
        <v>0</v>
      </c>
      <c r="H17" s="11" t="s">
        <v>20</v>
      </c>
      <c r="I17" s="8" t="s">
        <v>77</v>
      </c>
      <c r="K17" s="8" t="s">
        <v>156</v>
      </c>
      <c r="M17" s="15" t="s">
        <v>174</v>
      </c>
      <c r="N17" s="15" t="s">
        <v>130</v>
      </c>
      <c r="O17" s="15" t="s">
        <v>101</v>
      </c>
    </row>
    <row r="18" spans="1:15" ht="67.5" x14ac:dyDescent="0.2">
      <c r="A18" s="8" t="s">
        <v>90</v>
      </c>
      <c r="B18" s="6">
        <v>2019</v>
      </c>
      <c r="C18" s="8" t="s">
        <v>14</v>
      </c>
      <c r="D18" s="8" t="s">
        <v>144</v>
      </c>
      <c r="E18" s="8" t="s">
        <v>8</v>
      </c>
      <c r="F18" s="8" t="s">
        <v>46</v>
      </c>
      <c r="G18" s="14">
        <v>0</v>
      </c>
      <c r="H18" s="11" t="s">
        <v>18</v>
      </c>
      <c r="I18" s="8" t="s">
        <v>78</v>
      </c>
      <c r="K18" s="8" t="s">
        <v>156</v>
      </c>
      <c r="M18" s="15" t="s">
        <v>175</v>
      </c>
      <c r="N18" s="15" t="s">
        <v>131</v>
      </c>
      <c r="O18" s="15" t="s">
        <v>102</v>
      </c>
    </row>
    <row r="19" spans="1:15" ht="78.75" x14ac:dyDescent="0.2">
      <c r="A19" s="8" t="s">
        <v>91</v>
      </c>
      <c r="B19" s="6">
        <v>2019</v>
      </c>
      <c r="C19" s="8" t="s">
        <v>21</v>
      </c>
      <c r="D19" s="8" t="s">
        <v>22</v>
      </c>
      <c r="E19" s="8" t="s">
        <v>23</v>
      </c>
      <c r="F19" s="8" t="s">
        <v>81</v>
      </c>
      <c r="G19" s="14">
        <v>0</v>
      </c>
      <c r="H19" s="11" t="s">
        <v>20</v>
      </c>
      <c r="I19" s="8" t="s">
        <v>83</v>
      </c>
      <c r="K19" s="8" t="s">
        <v>160</v>
      </c>
      <c r="M19" s="17" t="s">
        <v>166</v>
      </c>
      <c r="N19" s="15" t="s">
        <v>137</v>
      </c>
      <c r="O19" s="15" t="s">
        <v>114</v>
      </c>
    </row>
    <row r="20" spans="1:15" ht="78.75" x14ac:dyDescent="0.2">
      <c r="A20" s="8" t="s">
        <v>115</v>
      </c>
      <c r="B20" s="6">
        <v>2020</v>
      </c>
      <c r="C20" s="8" t="s">
        <v>14</v>
      </c>
      <c r="D20" s="8" t="s">
        <v>144</v>
      </c>
      <c r="E20" s="8" t="s">
        <v>8</v>
      </c>
      <c r="F20" s="8" t="s">
        <v>16</v>
      </c>
      <c r="G20" s="14">
        <v>0</v>
      </c>
      <c r="H20" s="11" t="s">
        <v>20</v>
      </c>
      <c r="I20" s="8" t="s">
        <v>132</v>
      </c>
      <c r="K20" s="8" t="s">
        <v>116</v>
      </c>
      <c r="M20" s="15" t="s">
        <v>176</v>
      </c>
      <c r="N20" s="15" t="s">
        <v>133</v>
      </c>
      <c r="O20" s="15"/>
    </row>
    <row r="21" spans="1:15" ht="56.25" x14ac:dyDescent="0.2">
      <c r="A21" s="8" t="s">
        <v>119</v>
      </c>
      <c r="B21" s="6">
        <v>2020</v>
      </c>
      <c r="C21" s="8" t="s">
        <v>14</v>
      </c>
      <c r="D21" s="8" t="s">
        <v>144</v>
      </c>
      <c r="E21" s="8" t="s">
        <v>8</v>
      </c>
      <c r="F21" s="8" t="s">
        <v>120</v>
      </c>
      <c r="G21" s="14">
        <v>0</v>
      </c>
      <c r="H21" s="11" t="s">
        <v>20</v>
      </c>
      <c r="I21" s="8" t="s">
        <v>121</v>
      </c>
      <c r="K21" s="8" t="s">
        <v>116</v>
      </c>
      <c r="M21" s="15" t="s">
        <v>134</v>
      </c>
      <c r="N21" s="15" t="s">
        <v>134</v>
      </c>
      <c r="O21" s="15"/>
    </row>
    <row r="22" spans="1:15" ht="33.75" x14ac:dyDescent="0.2">
      <c r="A22" s="8" t="s">
        <v>138</v>
      </c>
      <c r="B22" s="6">
        <v>2020</v>
      </c>
      <c r="C22" s="8" t="s">
        <v>14</v>
      </c>
      <c r="D22" s="8" t="s">
        <v>28</v>
      </c>
      <c r="E22" s="8" t="s">
        <v>11</v>
      </c>
      <c r="F22" s="8" t="s">
        <v>75</v>
      </c>
      <c r="G22" s="14">
        <v>0</v>
      </c>
      <c r="H22" s="11" t="s">
        <v>19</v>
      </c>
      <c r="I22" s="8" t="s">
        <v>152</v>
      </c>
      <c r="K22" s="8" t="s">
        <v>145</v>
      </c>
      <c r="M22" s="17" t="s">
        <v>185</v>
      </c>
    </row>
    <row r="23" spans="1:15" ht="56.25" x14ac:dyDescent="0.2">
      <c r="A23" s="8" t="s">
        <v>139</v>
      </c>
      <c r="B23" s="6">
        <v>2020</v>
      </c>
      <c r="C23" s="8" t="s">
        <v>14</v>
      </c>
      <c r="D23" s="8" t="s">
        <v>28</v>
      </c>
      <c r="E23" s="8" t="s">
        <v>8</v>
      </c>
      <c r="F23" s="8" t="s">
        <v>75</v>
      </c>
      <c r="G23" s="14">
        <v>0</v>
      </c>
      <c r="H23" s="11" t="s">
        <v>18</v>
      </c>
      <c r="I23" s="5" t="s">
        <v>155</v>
      </c>
      <c r="K23" s="8" t="s">
        <v>145</v>
      </c>
      <c r="M23" s="15" t="s">
        <v>183</v>
      </c>
    </row>
    <row r="24" spans="1:15" ht="45" x14ac:dyDescent="0.2">
      <c r="A24" s="8" t="s">
        <v>140</v>
      </c>
      <c r="B24" s="8">
        <v>2020</v>
      </c>
      <c r="C24" s="8" t="s">
        <v>14</v>
      </c>
      <c r="D24" s="8" t="s">
        <v>144</v>
      </c>
      <c r="E24" s="8" t="s">
        <v>8</v>
      </c>
      <c r="F24" s="8" t="s">
        <v>72</v>
      </c>
      <c r="G24" s="14">
        <v>0</v>
      </c>
      <c r="H24" s="11" t="s">
        <v>20</v>
      </c>
      <c r="I24" s="8" t="s">
        <v>153</v>
      </c>
      <c r="J24" s="8" t="s">
        <v>145</v>
      </c>
      <c r="M24" s="15" t="s">
        <v>177</v>
      </c>
    </row>
    <row r="25" spans="1:15" ht="33.75" x14ac:dyDescent="0.2">
      <c r="A25" s="8" t="s">
        <v>141</v>
      </c>
      <c r="B25" s="6">
        <v>2020</v>
      </c>
      <c r="C25" s="8" t="s">
        <v>14</v>
      </c>
      <c r="D25" s="8" t="s">
        <v>144</v>
      </c>
      <c r="E25" s="8" t="s">
        <v>8</v>
      </c>
      <c r="F25" s="8" t="s">
        <v>154</v>
      </c>
      <c r="G25" s="14">
        <v>0</v>
      </c>
      <c r="H25" s="11" t="s">
        <v>18</v>
      </c>
      <c r="I25" s="8" t="s">
        <v>163</v>
      </c>
      <c r="K25" s="8" t="s">
        <v>145</v>
      </c>
      <c r="M25" s="15" t="s">
        <v>178</v>
      </c>
    </row>
    <row r="26" spans="1:15" ht="112.5" x14ac:dyDescent="0.2">
      <c r="A26" s="8" t="s">
        <v>142</v>
      </c>
      <c r="B26" s="6">
        <v>2020</v>
      </c>
      <c r="C26" s="8" t="s">
        <v>14</v>
      </c>
      <c r="D26" s="8" t="s">
        <v>28</v>
      </c>
      <c r="E26" s="8" t="s">
        <v>11</v>
      </c>
      <c r="F26" s="8" t="s">
        <v>75</v>
      </c>
      <c r="G26" s="14">
        <v>0</v>
      </c>
      <c r="H26" s="11" t="s">
        <v>18</v>
      </c>
      <c r="I26" s="8" t="s">
        <v>147</v>
      </c>
      <c r="K26" s="8" t="s">
        <v>145</v>
      </c>
      <c r="M26" s="17" t="s">
        <v>184</v>
      </c>
    </row>
    <row r="27" spans="1:15" ht="22.5" x14ac:dyDescent="0.2">
      <c r="A27" s="8" t="s">
        <v>143</v>
      </c>
      <c r="B27" s="6">
        <v>2020</v>
      </c>
      <c r="C27" s="8" t="s">
        <v>14</v>
      </c>
      <c r="D27" s="8" t="s">
        <v>144</v>
      </c>
      <c r="E27" s="8" t="s">
        <v>8</v>
      </c>
      <c r="F27" s="8" t="s">
        <v>146</v>
      </c>
      <c r="G27" s="14">
        <v>0</v>
      </c>
      <c r="H27" s="11" t="s">
        <v>20</v>
      </c>
      <c r="I27" s="8" t="s">
        <v>148</v>
      </c>
      <c r="K27" s="8" t="s">
        <v>145</v>
      </c>
      <c r="M27" s="15" t="s">
        <v>179</v>
      </c>
    </row>
    <row r="28" spans="1:15" ht="56.25" x14ac:dyDescent="0.2">
      <c r="A28" s="8" t="s">
        <v>149</v>
      </c>
      <c r="B28" s="6">
        <v>2020</v>
      </c>
      <c r="C28" s="8" t="s">
        <v>151</v>
      </c>
      <c r="D28" s="8" t="s">
        <v>144</v>
      </c>
      <c r="E28" s="8" t="s">
        <v>8</v>
      </c>
      <c r="F28" s="8" t="s">
        <v>150</v>
      </c>
      <c r="G28" s="14">
        <v>0</v>
      </c>
      <c r="H28" s="11" t="s">
        <v>18</v>
      </c>
      <c r="I28" s="8" t="s">
        <v>162</v>
      </c>
      <c r="K28" s="8" t="s">
        <v>145</v>
      </c>
      <c r="M28" s="15" t="s">
        <v>180</v>
      </c>
    </row>
    <row r="29" spans="1:15" ht="33.75" x14ac:dyDescent="0.2">
      <c r="A29" s="8" t="s">
        <v>159</v>
      </c>
      <c r="B29" s="6">
        <v>2020</v>
      </c>
      <c r="C29" s="8" t="s">
        <v>151</v>
      </c>
      <c r="D29" s="8" t="s">
        <v>144</v>
      </c>
      <c r="E29" s="8" t="s">
        <v>8</v>
      </c>
      <c r="F29" s="8" t="s">
        <v>26</v>
      </c>
      <c r="G29" s="14">
        <v>0</v>
      </c>
      <c r="H29" s="11" t="s">
        <v>18</v>
      </c>
      <c r="I29" s="8" t="s">
        <v>158</v>
      </c>
      <c r="K29" s="8" t="s">
        <v>145</v>
      </c>
      <c r="M29" s="15" t="s">
        <v>181</v>
      </c>
    </row>
  </sheetData>
  <autoFilter ref="A2:X29"/>
  <sortState ref="A2:S55">
    <sortCondition ref="A2:A55"/>
  </sortState>
  <phoneticPr fontId="3" type="noConversion"/>
  <conditionalFormatting sqref="G30:G1048576 G16:G20 G2:G4 G12 G22:G23 G25:G27">
    <cfRule type="iconSet" priority="178">
      <iconSet iconSet="3Symbols2" showValue="0">
        <cfvo type="percent" val="0"/>
        <cfvo type="num" val="0"/>
        <cfvo type="num" val="1"/>
      </iconSet>
    </cfRule>
  </conditionalFormatting>
  <conditionalFormatting sqref="H3:H4 H30:H1048576 H12:H20">
    <cfRule type="containsText" dxfId="28" priority="143" operator="containsText" text="l">
      <formula>NOT(ISERROR(SEARCH("l",H3)))</formula>
    </cfRule>
    <cfRule type="containsText" dxfId="27" priority="144" operator="containsText" text="m">
      <formula>NOT(ISERROR(SEARCH("m",H3)))</formula>
    </cfRule>
    <cfRule type="containsText" dxfId="26" priority="145" operator="containsText" text="h">
      <formula>NOT(ISERROR(SEARCH("h",H3)))</formula>
    </cfRule>
  </conditionalFormatting>
  <conditionalFormatting sqref="A25:A1048576 A2:A4 A20:A23">
    <cfRule type="duplicateValues" dxfId="25" priority="135"/>
  </conditionalFormatting>
  <conditionalFormatting sqref="H5:H10">
    <cfRule type="containsText" dxfId="24" priority="61" operator="containsText" text="l">
      <formula>NOT(ISERROR(SEARCH("l",H5)))</formula>
    </cfRule>
    <cfRule type="containsText" dxfId="23" priority="62" operator="containsText" text="m">
      <formula>NOT(ISERROR(SEARCH("m",H5)))</formula>
    </cfRule>
    <cfRule type="containsText" dxfId="22" priority="63" operator="containsText" text="h">
      <formula>NOT(ISERROR(SEARCH("h",H5)))</formula>
    </cfRule>
  </conditionalFormatting>
  <conditionalFormatting sqref="G5:G10">
    <cfRule type="iconSet" priority="60">
      <iconSet iconSet="3Symbols2" showValue="0">
        <cfvo type="percent" val="0"/>
        <cfvo type="num" val="0"/>
        <cfvo type="num" val="1"/>
      </iconSet>
    </cfRule>
  </conditionalFormatting>
  <conditionalFormatting sqref="H11">
    <cfRule type="containsText" dxfId="21" priority="57" operator="containsText" text="l">
      <formula>NOT(ISERROR(SEARCH("l",H11)))</formula>
    </cfRule>
    <cfRule type="containsText" dxfId="20" priority="58" operator="containsText" text="m">
      <formula>NOT(ISERROR(SEARCH("m",H11)))</formula>
    </cfRule>
    <cfRule type="containsText" dxfId="19" priority="59" operator="containsText" text="h">
      <formula>NOT(ISERROR(SEARCH("h",H11)))</formula>
    </cfRule>
  </conditionalFormatting>
  <conditionalFormatting sqref="G11">
    <cfRule type="iconSet" priority="56">
      <iconSet iconSet="3Symbols2" showValue="0">
        <cfvo type="percent" val="0"/>
        <cfvo type="num" val="0"/>
        <cfvo type="num" val="1"/>
      </iconSet>
    </cfRule>
  </conditionalFormatting>
  <conditionalFormatting sqref="G13:G15">
    <cfRule type="iconSet" priority="55">
      <iconSet iconSet="3Symbols2" showValue="0">
        <cfvo type="percent" val="0"/>
        <cfvo type="num" val="0"/>
        <cfvo type="num" val="1"/>
      </iconSet>
    </cfRule>
  </conditionalFormatting>
  <conditionalFormatting sqref="G21">
    <cfRule type="iconSet" priority="29">
      <iconSet iconSet="3Symbols2" showValue="0">
        <cfvo type="percent" val="0"/>
        <cfvo type="num" val="0"/>
        <cfvo type="num" val="1"/>
      </iconSet>
    </cfRule>
  </conditionalFormatting>
  <conditionalFormatting sqref="H21">
    <cfRule type="containsText" dxfId="18" priority="26" operator="containsText" text="l">
      <formula>NOT(ISERROR(SEARCH("l",H21)))</formula>
    </cfRule>
    <cfRule type="containsText" dxfId="17" priority="27" operator="containsText" text="m">
      <formula>NOT(ISERROR(SEARCH("m",H21)))</formula>
    </cfRule>
    <cfRule type="containsText" dxfId="16" priority="28" operator="containsText" text="h">
      <formula>NOT(ISERROR(SEARCH("h",H21)))</formula>
    </cfRule>
  </conditionalFormatting>
  <conditionalFormatting sqref="H22:H23 H25:H26">
    <cfRule type="containsText" dxfId="15" priority="17" operator="containsText" text="l">
      <formula>NOT(ISERROR(SEARCH("l",H22)))</formula>
    </cfRule>
    <cfRule type="containsText" dxfId="14" priority="18" operator="containsText" text="m">
      <formula>NOT(ISERROR(SEARCH("m",H22)))</formula>
    </cfRule>
    <cfRule type="containsText" dxfId="13" priority="19" operator="containsText" text="h">
      <formula>NOT(ISERROR(SEARCH("h",H22)))</formula>
    </cfRule>
  </conditionalFormatting>
  <conditionalFormatting sqref="H27">
    <cfRule type="containsText" dxfId="12" priority="14" operator="containsText" text="l">
      <formula>NOT(ISERROR(SEARCH("l",H27)))</formula>
    </cfRule>
    <cfRule type="containsText" dxfId="11" priority="15" operator="containsText" text="m">
      <formula>NOT(ISERROR(SEARCH("m",H27)))</formula>
    </cfRule>
    <cfRule type="containsText" dxfId="10" priority="16" operator="containsText" text="h">
      <formula>NOT(ISERROR(SEARCH("h",H27)))</formula>
    </cfRule>
  </conditionalFormatting>
  <conditionalFormatting sqref="G28">
    <cfRule type="iconSet" priority="13">
      <iconSet iconSet="3Symbols2" showValue="0">
        <cfvo type="percent" val="0"/>
        <cfvo type="num" val="0"/>
        <cfvo type="num" val="1"/>
      </iconSet>
    </cfRule>
  </conditionalFormatting>
  <conditionalFormatting sqref="H28">
    <cfRule type="containsText" dxfId="9" priority="10" operator="containsText" text="l">
      <formula>NOT(ISERROR(SEARCH("l",H28)))</formula>
    </cfRule>
    <cfRule type="containsText" dxfId="8" priority="11" operator="containsText" text="m">
      <formula>NOT(ISERROR(SEARCH("m",H28)))</formula>
    </cfRule>
    <cfRule type="containsText" dxfId="7" priority="12" operator="containsText" text="h">
      <formula>NOT(ISERROR(SEARCH("h",H28)))</formula>
    </cfRule>
  </conditionalFormatting>
  <conditionalFormatting sqref="G29">
    <cfRule type="iconSet" priority="9">
      <iconSet iconSet="3Symbols2" showValue="0">
        <cfvo type="percent" val="0"/>
        <cfvo type="num" val="0"/>
        <cfvo type="num" val="1"/>
      </iconSet>
    </cfRule>
  </conditionalFormatting>
  <conditionalFormatting sqref="H29">
    <cfRule type="containsText" dxfId="6" priority="6" operator="containsText" text="l">
      <formula>NOT(ISERROR(SEARCH("l",H29)))</formula>
    </cfRule>
    <cfRule type="containsText" dxfId="5" priority="7" operator="containsText" text="m">
      <formula>NOT(ISERROR(SEARCH("m",H29)))</formula>
    </cfRule>
    <cfRule type="containsText" dxfId="4" priority="8" operator="containsText" text="h">
      <formula>NOT(ISERROR(SEARCH("h",H29)))</formula>
    </cfRule>
  </conditionalFormatting>
  <conditionalFormatting sqref="G24">
    <cfRule type="iconSet" priority="5">
      <iconSet iconSet="3Symbols2" showValue="0">
        <cfvo type="percent" val="0"/>
        <cfvo type="num" val="0"/>
        <cfvo type="num" val="1"/>
      </iconSet>
    </cfRule>
  </conditionalFormatting>
  <conditionalFormatting sqref="A24">
    <cfRule type="duplicateValues" dxfId="3" priority="4"/>
  </conditionalFormatting>
  <conditionalFormatting sqref="H24">
    <cfRule type="containsText" dxfId="2" priority="1" operator="containsText" text="l">
      <formula>NOT(ISERROR(SEARCH("l",H24)))</formula>
    </cfRule>
    <cfRule type="containsText" dxfId="1" priority="2" operator="containsText" text="m">
      <formula>NOT(ISERROR(SEARCH("m",H24)))</formula>
    </cfRule>
    <cfRule type="containsText" dxfId="0" priority="3" operator="containsText" text="h">
      <formula>NOT(ISERROR(SEARCH("h",H24)))</formula>
    </cfRule>
  </conditionalFormatting>
  <pageMargins left="0.19685039370078741" right="0.19685039370078741" top="0.39370078740157483" bottom="0.39370078740157483" header="0.51181102362204722" footer="0.51181102362204722"/>
  <pageSetup paperSize="8" scale="74" fitToHeight="3" orientation="landscape" r:id="rId1"/>
  <headerFooter alignWithMargins="0">
    <oddHeader>&amp;L&amp;16Integraal overzicht openstaande aanbevelingen&amp;C&amp;D</oddHeader>
    <oddFooter>&amp;L&amp;Z&amp;F&amp;RPagina &amp;P van &amp;N</oddFooter>
  </headerFooter>
  <colBreaks count="1" manualBreakCount="1">
    <brk id="16" min="1" max="39" man="1"/>
  </colBreaks>
  <extLst>
    <ext xmlns:x14="http://schemas.microsoft.com/office/spreadsheetml/2009/9/main" uri="{CCE6A557-97BC-4b89-ADB6-D9C93CAAB3DF}">
      <x14:dataValidations xmlns:xm="http://schemas.microsoft.com/office/excel/2006/main" count="4">
        <x14:dataValidation type="list" allowBlank="1" showInputMessage="1" showErrorMessage="1" errorTitle="Foutieve invoer" error="Om de prioriteit aan te geven maak gebruik van de letters h voor hoog, m voor middel en l voor laag.">
          <x14:formula1>
            <xm:f>Blad1!$A$1:$A$3</xm:f>
          </x14:formula1>
          <xm:sqref>H25:H29 H3:H12 H16:H23</xm:sqref>
        </x14:dataValidation>
        <x14:dataValidation type="list" allowBlank="1" showInputMessage="1" showErrorMessage="1">
          <x14:formula1>
            <xm:f>Blad1!$A$5:$A$7</xm:f>
          </x14:formula1>
          <xm:sqref>G25:G1048576 G1:G23</xm:sqref>
        </x14:dataValidation>
        <x14:dataValidation type="list" allowBlank="1" showInputMessage="1" showErrorMessage="1">
          <x14:formula1>
            <xm:f>[1]Blad1!#REF!</xm:f>
          </x14:formula1>
          <xm:sqref>G24</xm:sqref>
        </x14:dataValidation>
        <x14:dataValidation type="list" allowBlank="1" showInputMessage="1" showErrorMessage="1" errorTitle="Foutieve invoer" error="Om de prioriteit aan te geven maak gebruik van de letters h voor hoog, m voor middel en l voor laag.">
          <x14:formula1>
            <xm:f>[1]Blad1!#REF!</xm:f>
          </x14:formula1>
          <xm:sqref>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8" sqref="A8"/>
    </sheetView>
  </sheetViews>
  <sheetFormatPr defaultColWidth="8.85546875" defaultRowHeight="12.75" x14ac:dyDescent="0.2"/>
  <sheetData>
    <row r="1" spans="1:1" x14ac:dyDescent="0.2">
      <c r="A1" s="13" t="s">
        <v>18</v>
      </c>
    </row>
    <row r="2" spans="1:1" x14ac:dyDescent="0.2">
      <c r="A2" s="13" t="s">
        <v>20</v>
      </c>
    </row>
    <row r="3" spans="1:1" x14ac:dyDescent="0.2">
      <c r="A3" s="13" t="s">
        <v>19</v>
      </c>
    </row>
    <row r="5" spans="1:1" x14ac:dyDescent="0.2">
      <c r="A5">
        <v>1</v>
      </c>
    </row>
    <row r="6" spans="1:1" x14ac:dyDescent="0.2">
      <c r="A6">
        <v>0</v>
      </c>
    </row>
    <row r="7" spans="1:1" x14ac:dyDescent="0.2">
      <c r="A7">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Openstaande audit issues</vt:lpstr>
      <vt:lpstr>Blad1</vt:lpstr>
      <vt:lpstr>'Openstaande audit issues'!Afdrukbereik</vt:lpstr>
      <vt:lpstr>'Openstaande audit issues'!Afdruktitels</vt:lpstr>
    </vt:vector>
  </TitlesOfParts>
  <Company>Gemeente Castricum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Welsink</dc:creator>
  <cp:lastModifiedBy>AsBoc13</cp:lastModifiedBy>
  <cp:lastPrinted>2020-08-13T10:20:28Z</cp:lastPrinted>
  <dcterms:created xsi:type="dcterms:W3CDTF">2010-08-30T08:42:10Z</dcterms:created>
  <dcterms:modified xsi:type="dcterms:W3CDTF">2021-09-08T05:52:51Z</dcterms:modified>
</cp:coreProperties>
</file>