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HR-adviesdiensten/3. Aanbestedingsstukken/03. ABL_en_Bijlagen definitief/"/>
    </mc:Choice>
  </mc:AlternateContent>
  <xr:revisionPtr revIDLastSave="3" documentId="8_{C9DB9B0B-ADE6-41F4-8494-61BEDD1B2574}" xr6:coauthVersionLast="46" xr6:coauthVersionMax="46" xr10:uidLastSave="{9D4584C5-2A50-4315-80C4-9812DE34EB43}"/>
  <bookViews>
    <workbookView xWindow="-28920" yWindow="-120" windowWidth="29040" windowHeight="17640" xr2:uid="{00000000-000D-0000-FFFF-FFFF00000000}"/>
  </bookViews>
  <sheets>
    <sheet name="Prijsblad" sheetId="4" r:id="rId1"/>
  </sheets>
  <definedNames>
    <definedName name="_xlnm.Print_Area" localSheetId="0">Prijsblad!$A$2:$H$24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4" l="1"/>
  <c r="H16" i="4" s="1"/>
  <c r="D15" i="4"/>
  <c r="H15" i="4" s="1"/>
  <c r="D14" i="4"/>
  <c r="D13" i="4"/>
  <c r="D12" i="4"/>
  <c r="H12" i="4" s="1"/>
  <c r="D11" i="4"/>
  <c r="H11" i="4" s="1"/>
  <c r="D10" i="4"/>
  <c r="H10" i="4" s="1"/>
  <c r="D9" i="4"/>
  <c r="D8" i="4"/>
  <c r="H9" i="4"/>
  <c r="H13" i="4"/>
  <c r="H14" i="4"/>
  <c r="H8" i="4" l="1"/>
  <c r="H17" i="4" s="1"/>
  <c r="B21" i="4"/>
  <c r="H21" i="4" l="1"/>
  <c r="H22" i="4" l="1"/>
</calcChain>
</file>

<file path=xl/sharedStrings.xml><?xml version="1.0" encoding="utf-8"?>
<sst xmlns="http://schemas.openxmlformats.org/spreadsheetml/2006/main" count="40" uniqueCount="30">
  <si>
    <t>Eenheid</t>
  </si>
  <si>
    <t>Omschrijving</t>
  </si>
  <si>
    <t xml:space="preserve">Inschrijfprijs 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</si>
  <si>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</si>
  <si>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</si>
  <si>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</si>
  <si>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</si>
  <si>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</si>
  <si>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</si>
  <si>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t>I Uurtarieven</t>
  </si>
  <si>
    <t>I Totaal kosten</t>
  </si>
  <si>
    <t>per uur</t>
  </si>
  <si>
    <t>Aantal uur gedurende de initiële contractduur van 2 jaar</t>
  </si>
  <si>
    <t>Kosten initiële looptijd excl. btw</t>
  </si>
  <si>
    <t>Totale inschrijfprijs excl. btw</t>
  </si>
  <si>
    <t>Bandbreedte minimum tarief per eenheid excl. btw</t>
  </si>
  <si>
    <t>Bandbreedte maximum tarief per eenheid excl. btw</t>
  </si>
  <si>
    <t>Prijs per eenheid 
excl. btw
(max. 2 decimalen)</t>
  </si>
  <si>
    <t>Senior projectleider</t>
  </si>
  <si>
    <t>Medior projectleider</t>
  </si>
  <si>
    <t>Junior projectleider</t>
  </si>
  <si>
    <t>Senior interim-manager</t>
  </si>
  <si>
    <t>Medior interim-manager</t>
  </si>
  <si>
    <t>Junior interim-manager</t>
  </si>
  <si>
    <t>Senior adviseur/consultant</t>
  </si>
  <si>
    <t>Medior adviseur/consultant</t>
  </si>
  <si>
    <t>Junior adviseur/consultant</t>
  </si>
  <si>
    <t>Bijlage 9 Prijsblad HR-adviesdiensten SBB</t>
  </si>
  <si>
    <r>
      <rPr>
        <b/>
        <sz val="9.5"/>
        <color rgb="FF000000"/>
        <rFont val="Arial"/>
        <family val="2"/>
      </rPr>
      <t xml:space="preserve">Inschrijver dient alleen de </t>
    </r>
    <r>
      <rPr>
        <b/>
        <u/>
        <sz val="9.5"/>
        <color rgb="FF8CBE97"/>
        <rFont val="Arial"/>
        <family val="2"/>
      </rPr>
      <t>licht groene</t>
    </r>
    <r>
      <rPr>
        <b/>
        <sz val="9.5"/>
        <color rgb="FF000000"/>
        <rFont val="Arial"/>
        <family val="2"/>
      </rPr>
      <t xml:space="preserve"> cellen van het prijsblad in te vullen</t>
    </r>
  </si>
  <si>
    <r>
      <rPr>
        <b/>
        <sz val="9.5"/>
        <rFont val="Arial"/>
        <family val="2"/>
      </rPr>
      <t>Voorwaarden invullen prijzenblad</t>
    </r>
    <r>
      <rPr>
        <sz val="9.5"/>
        <rFont val="Arial"/>
        <family val="2"/>
      </rPr>
      <t xml:space="preserve">
De inschrijfprijs wordt uitsluitend beoordeeld, indien er geen oneigenlijk gebruik gemaakt wordt van de gunningsmethodiek (manipulatief inschrijven) en het prijsblad voldoet aan de onderstaande voorwaarden.
•	Tarieven zijn aangeboden in Euro's, maximaal twee decimalen exclusief btw, en inclusief alle overige bijkomende kosten;
•	Er zijn geen negatieve en/of nultarieven aangeboden;
•	Op elk gevraagd onderdeel is een tarief aangeboden;
•	Alle (individuele) tarieven zijn reëel;
•	Het prijsblad is op geen enkele wijze aangepast;
•	Het prijsblad is rechtsgeldig ondertekend;
•	Het prijsblad wordt in Excel-format ingediend en mag t.b.v. de ondertekening daarnaast in PDF-format ingediend worden. Bij tegenstrijdigheden prevaleert de ondertekende versie van het prijsblad.
De uren gedurende de initiële contractuur opgegeven in kolom D zijn een grove inschatting van aanbestedende dienst. Inschrijver kan hier op geen enkele wijze aanspraak op maken en/of rechten aan ontlenen.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</si>
</sst>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sz val="9.5"/>
      <color indexed="8"/>
      <name val="Arial"/>
      <family val="2"/>
    </font>
    <font>
      <b/>
      <sz val="9.5"/>
      <color theme="1"/>
      <name val="Arial"/>
      <family val="2"/>
    </font>
    <font>
      <b/>
      <sz val="9.5"/>
      <color indexed="8"/>
      <name val="Arial"/>
      <family val="2"/>
    </font>
    <font>
      <b/>
      <sz val="9.5"/>
      <color rgb="FFFF0000"/>
      <name val="Arial"/>
      <family val="2"/>
    </font>
    <font>
      <b/>
      <sz val="9.5"/>
      <name val="Arial"/>
      <family val="2"/>
    </font>
    <font>
      <b/>
      <sz val="9.5"/>
      <color theme="0"/>
      <name val="Arial"/>
      <family val="2"/>
    </font>
    <font>
      <b/>
      <sz val="9.5"/>
      <color theme="0" tint="-0.249977111117893"/>
      <name val="Arial"/>
      <family val="2"/>
    </font>
    <font>
      <b/>
      <sz val="18"/>
      <color indexed="8"/>
      <name val="Arial"/>
      <family val="2"/>
    </font>
    <font>
      <sz val="9.5"/>
      <color rgb="FF0000FF"/>
      <name val="Arial"/>
      <family val="2"/>
    </font>
    <font>
      <sz val="9.5"/>
      <name val="Arial"/>
      <family val="2"/>
    </font>
    <font>
      <b/>
      <sz val="9.5"/>
      <color rgb="FF000000"/>
      <name val="Arial"/>
      <family val="2"/>
    </font>
    <font>
      <b/>
      <u/>
      <sz val="9.5"/>
      <color rgb="FF8CBE9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1D3B8"/>
        <bgColor indexed="64"/>
      </patternFill>
    </fill>
    <fill>
      <patternFill patternType="solid">
        <fgColor rgb="FF2C4D3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1" fillId="2" borderId="0" xfId="0" applyFont="1" applyFill="1" applyProtection="1"/>
    <xf numFmtId="0" fontId="2" fillId="2" borderId="0" xfId="0" applyFont="1" applyFill="1" applyProtection="1"/>
    <xf numFmtId="0" fontId="3" fillId="2" borderId="0" xfId="0" applyFont="1" applyFill="1" applyProtection="1"/>
    <xf numFmtId="0" fontId="8" fillId="2" borderId="0" xfId="0" applyFont="1" applyFill="1" applyProtection="1"/>
    <xf numFmtId="0" fontId="6" fillId="2" borderId="0" xfId="0" applyFont="1" applyFill="1" applyProtection="1"/>
    <xf numFmtId="0" fontId="5" fillId="0" borderId="4" xfId="0" applyFont="1" applyBorder="1" applyAlignment="1" applyProtection="1">
      <alignment horizontal="left" vertical="center" wrapText="1"/>
    </xf>
    <xf numFmtId="44" fontId="5" fillId="0" borderId="6" xfId="1" applyNumberFormat="1" applyFont="1" applyBorder="1" applyAlignment="1" applyProtection="1">
      <alignment horizontal="left" vertical="center" wrapText="1"/>
    </xf>
    <xf numFmtId="44" fontId="7" fillId="0" borderId="10" xfId="1" applyNumberFormat="1" applyFont="1" applyBorder="1" applyAlignment="1" applyProtection="1">
      <alignment horizontal="left" vertical="center" wrapText="1"/>
    </xf>
    <xf numFmtId="44" fontId="5" fillId="3" borderId="5" xfId="1" applyNumberFormat="1" applyFont="1" applyFill="1" applyBorder="1" applyAlignment="1" applyProtection="1">
      <alignment horizontal="left" vertical="center" wrapText="1"/>
      <protection locked="0"/>
    </xf>
    <xf numFmtId="0" fontId="11" fillId="4" borderId="4" xfId="0" applyFont="1" applyFill="1" applyBorder="1" applyAlignment="1" applyProtection="1">
      <alignment horizontal="left" vertical="top" wrapText="1"/>
    </xf>
    <xf numFmtId="0" fontId="11" fillId="4" borderId="5" xfId="0" applyFont="1" applyFill="1" applyBorder="1" applyAlignment="1" applyProtection="1">
      <alignment horizontal="left" vertical="top" wrapText="1"/>
    </xf>
    <xf numFmtId="0" fontId="5" fillId="5" borderId="0" xfId="0" applyFont="1" applyFill="1" applyAlignment="1" applyProtection="1">
      <alignment horizontal="left" vertical="center"/>
    </xf>
    <xf numFmtId="0" fontId="5" fillId="5" borderId="0" xfId="0" applyFont="1" applyFill="1" applyProtection="1"/>
    <xf numFmtId="0" fontId="5" fillId="0" borderId="16" xfId="0" applyFont="1" applyBorder="1" applyAlignment="1" applyProtection="1">
      <alignment horizontal="left" vertical="top" wrapText="1"/>
    </xf>
    <xf numFmtId="0" fontId="12" fillId="2" borderId="0" xfId="0" applyFont="1" applyFill="1" applyProtection="1"/>
    <xf numFmtId="0" fontId="11" fillId="4" borderId="14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top" wrapText="1"/>
    </xf>
    <xf numFmtId="44" fontId="5" fillId="0" borderId="6" xfId="0" applyNumberFormat="1" applyFont="1" applyBorder="1" applyAlignment="1" applyProtection="1">
      <alignment horizontal="left" vertical="center" wrapText="1"/>
    </xf>
    <xf numFmtId="44" fontId="7" fillId="0" borderId="10" xfId="0" applyNumberFormat="1" applyFont="1" applyBorder="1" applyAlignment="1" applyProtection="1">
      <alignment horizontal="left" vertical="center" wrapText="1"/>
    </xf>
    <xf numFmtId="0" fontId="13" fillId="2" borderId="0" xfId="0" applyFont="1" applyFill="1" applyProtection="1"/>
    <xf numFmtId="3" fontId="14" fillId="0" borderId="5" xfId="0" applyNumberFormat="1" applyFont="1" applyBorder="1" applyAlignment="1" applyProtection="1">
      <alignment horizontal="right" vertical="center" wrapText="1"/>
    </xf>
    <xf numFmtId="0" fontId="11" fillId="4" borderId="6" xfId="0" applyFont="1" applyFill="1" applyBorder="1" applyAlignment="1" applyProtection="1">
      <alignment horizontal="left" vertical="top" wrapText="1"/>
    </xf>
    <xf numFmtId="44" fontId="5" fillId="3" borderId="7" xfId="1" applyNumberFormat="1" applyFont="1" applyFill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vertical="center" wrapText="1"/>
    </xf>
    <xf numFmtId="0" fontId="15" fillId="0" borderId="11" xfId="0" applyFont="1" applyBorder="1" applyAlignment="1" applyProtection="1">
      <alignment horizontal="left" vertical="center" wrapText="1"/>
    </xf>
    <xf numFmtId="3" fontId="1" fillId="2" borderId="0" xfId="0" applyNumberFormat="1" applyFont="1" applyFill="1" applyProtection="1"/>
    <xf numFmtId="3" fontId="15" fillId="0" borderId="5" xfId="0" applyNumberFormat="1" applyFont="1" applyBorder="1" applyAlignment="1" applyProtection="1">
      <alignment horizontal="right" vertical="center" wrapText="1"/>
    </xf>
    <xf numFmtId="3" fontId="15" fillId="0" borderId="7" xfId="0" applyNumberFormat="1" applyFont="1" applyBorder="1" applyAlignment="1" applyProtection="1">
      <alignment horizontal="right" vertical="center" wrapText="1"/>
    </xf>
    <xf numFmtId="44" fontId="5" fillId="3" borderId="5" xfId="1" applyFont="1" applyFill="1" applyBorder="1" applyAlignment="1" applyProtection="1">
      <alignment horizontal="left" vertical="top" wrapText="1"/>
      <protection locked="0"/>
    </xf>
    <xf numFmtId="44" fontId="5" fillId="3" borderId="6" xfId="1" applyFont="1" applyFill="1" applyBorder="1" applyAlignment="1" applyProtection="1">
      <alignment horizontal="left" vertical="top" wrapText="1"/>
      <protection locked="0"/>
    </xf>
    <xf numFmtId="44" fontId="5" fillId="3" borderId="21" xfId="1" applyFont="1" applyFill="1" applyBorder="1" applyAlignment="1" applyProtection="1">
      <alignment horizontal="center" vertical="top" wrapText="1"/>
      <protection locked="0"/>
    </xf>
    <xf numFmtId="44" fontId="5" fillId="3" borderId="22" xfId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horizontal="left" vertical="center" wrapText="1"/>
    </xf>
    <xf numFmtId="0" fontId="5" fillId="0" borderId="15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10" fillId="0" borderId="17" xfId="0" applyFont="1" applyBorder="1" applyAlignment="1" applyProtection="1">
      <alignment horizontal="left" vertical="center" wrapText="1"/>
    </xf>
    <xf numFmtId="0" fontId="10" fillId="0" borderId="18" xfId="0" applyFont="1" applyBorder="1" applyAlignment="1" applyProtection="1">
      <alignment horizontal="left" vertical="center" wrapText="1"/>
    </xf>
    <xf numFmtId="0" fontId="10" fillId="0" borderId="19" xfId="0" applyFont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left" vertical="center" wrapText="1"/>
    </xf>
    <xf numFmtId="0" fontId="15" fillId="2" borderId="23" xfId="0" applyFont="1" applyFill="1" applyBorder="1" applyAlignment="1" applyProtection="1">
      <alignment horizontal="left" vertical="top" wrapText="1"/>
    </xf>
    <xf numFmtId="0" fontId="9" fillId="2" borderId="24" xfId="0" applyFont="1" applyFill="1" applyBorder="1" applyAlignment="1" applyProtection="1">
      <alignment horizontal="left" vertical="top" wrapText="1"/>
    </xf>
    <xf numFmtId="0" fontId="9" fillId="2" borderId="25" xfId="0" applyFont="1" applyFill="1" applyBorder="1" applyAlignment="1" applyProtection="1">
      <alignment horizontal="left" vertical="top" wrapText="1"/>
    </xf>
    <xf numFmtId="0" fontId="11" fillId="4" borderId="12" xfId="0" applyFont="1" applyFill="1" applyBorder="1" applyAlignment="1" applyProtection="1">
      <alignment horizontal="left" vertical="center" wrapText="1"/>
    </xf>
    <xf numFmtId="0" fontId="11" fillId="4" borderId="13" xfId="0" applyFont="1" applyFill="1" applyBorder="1" applyAlignment="1" applyProtection="1">
      <alignment horizontal="left" vertical="center" wrapText="1"/>
    </xf>
    <xf numFmtId="0" fontId="11" fillId="4" borderId="20" xfId="0" applyFont="1" applyFill="1" applyBorder="1" applyAlignment="1" applyProtection="1">
      <alignment horizontal="left" vertical="top" wrapText="1"/>
    </xf>
    <xf numFmtId="0" fontId="11" fillId="4" borderId="15" xfId="0" applyFont="1" applyFill="1" applyBorder="1" applyAlignment="1" applyProtection="1">
      <alignment horizontal="left" vertical="top" wrapText="1"/>
    </xf>
    <xf numFmtId="0" fontId="11" fillId="4" borderId="11" xfId="0" applyFont="1" applyFill="1" applyBorder="1" applyAlignment="1" applyProtection="1">
      <alignment horizontal="left" vertical="top" wrapText="1"/>
    </xf>
    <xf numFmtId="0" fontId="10" fillId="0" borderId="8" xfId="0" applyFont="1" applyBorder="1" applyAlignment="1" applyProtection="1">
      <alignment horizontal="left" vertical="center" wrapText="1"/>
    </xf>
    <xf numFmtId="0" fontId="10" fillId="0" borderId="9" xfId="0" applyFont="1" applyBorder="1" applyAlignment="1" applyProtection="1">
      <alignment horizontal="left" vertical="center" wrapText="1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B1D3B8"/>
      <color rgb="FF8CBE97"/>
      <color rgb="FF0000FF"/>
      <color rgb="FF2C4D33"/>
      <color rgb="FF5393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topLeftCell="B1" zoomScale="130" zoomScaleNormal="130" workbookViewId="0">
      <selection activeCell="C25" sqref="C25:H25"/>
    </sheetView>
  </sheetViews>
  <sheetFormatPr defaultColWidth="9.109375" defaultRowHeight="13.2" x14ac:dyDescent="0.25"/>
  <cols>
    <col min="1" max="1" width="3" style="1" customWidth="1"/>
    <col min="2" max="2" width="41.88671875" style="1" customWidth="1"/>
    <col min="3" max="3" width="15.109375" style="1" customWidth="1"/>
    <col min="4" max="4" width="26.88671875" style="1" bestFit="1" customWidth="1"/>
    <col min="5" max="6" width="26.88671875" style="1" customWidth="1"/>
    <col min="7" max="7" width="25.33203125" style="1" customWidth="1"/>
    <col min="8" max="8" width="34.109375" style="1" customWidth="1"/>
    <col min="9" max="16384" width="9.109375" style="1"/>
  </cols>
  <sheetData>
    <row r="1" spans="1:10" ht="23.4" thickBot="1" x14ac:dyDescent="0.45">
      <c r="B1" s="20" t="s">
        <v>27</v>
      </c>
    </row>
    <row r="2" spans="1:10" ht="151.80000000000001" customHeight="1" thickBot="1" x14ac:dyDescent="0.35">
      <c r="A2" s="3"/>
      <c r="B2" s="42" t="s">
        <v>29</v>
      </c>
      <c r="C2" s="43"/>
      <c r="D2" s="43"/>
      <c r="E2" s="43"/>
      <c r="F2" s="43"/>
      <c r="G2" s="43"/>
      <c r="H2" s="44"/>
    </row>
    <row r="3" spans="1:10" ht="16.5" customHeight="1" x14ac:dyDescent="0.3">
      <c r="A3" s="3"/>
      <c r="B3" s="17"/>
      <c r="C3" s="17"/>
      <c r="D3" s="17"/>
      <c r="E3" s="17"/>
      <c r="F3" s="17"/>
      <c r="G3" s="17"/>
      <c r="H3" s="17"/>
    </row>
    <row r="4" spans="1:10" ht="13.5" customHeight="1" x14ac:dyDescent="0.3">
      <c r="A4" s="3"/>
      <c r="B4" s="4" t="s">
        <v>28</v>
      </c>
      <c r="C4" s="4"/>
      <c r="D4" s="4"/>
      <c r="E4" s="4"/>
      <c r="F4" s="4"/>
      <c r="G4" s="4"/>
      <c r="H4" s="4"/>
    </row>
    <row r="5" spans="1:10" ht="13.5" customHeight="1" thickBot="1" x14ac:dyDescent="0.35">
      <c r="A5" s="3"/>
      <c r="B5" s="5"/>
      <c r="C5" s="4"/>
      <c r="D5" s="4"/>
      <c r="E5" s="4"/>
      <c r="F5" s="4"/>
      <c r="G5" s="4"/>
      <c r="H5" s="4"/>
    </row>
    <row r="6" spans="1:10" s="2" customFormat="1" ht="15.75" customHeight="1" x14ac:dyDescent="0.25">
      <c r="B6" s="39" t="s">
        <v>9</v>
      </c>
      <c r="C6" s="40"/>
      <c r="D6" s="40"/>
      <c r="E6" s="40"/>
      <c r="F6" s="40"/>
      <c r="G6" s="40"/>
      <c r="H6" s="41"/>
    </row>
    <row r="7" spans="1:10" ht="37.5" customHeight="1" x14ac:dyDescent="0.25">
      <c r="B7" s="10" t="s">
        <v>1</v>
      </c>
      <c r="C7" s="11" t="s">
        <v>0</v>
      </c>
      <c r="D7" s="11" t="s">
        <v>12</v>
      </c>
      <c r="E7" s="11" t="s">
        <v>15</v>
      </c>
      <c r="F7" s="11" t="s">
        <v>16</v>
      </c>
      <c r="G7" s="11" t="s">
        <v>17</v>
      </c>
      <c r="H7" s="22" t="s">
        <v>13</v>
      </c>
    </row>
    <row r="8" spans="1:10" ht="12.75" customHeight="1" x14ac:dyDescent="0.25">
      <c r="B8" s="24" t="s">
        <v>18</v>
      </c>
      <c r="C8" s="25" t="s">
        <v>11</v>
      </c>
      <c r="D8" s="21">
        <f>180*2</f>
        <v>360</v>
      </c>
      <c r="E8" s="27">
        <v>125</v>
      </c>
      <c r="F8" s="27">
        <v>175</v>
      </c>
      <c r="G8" s="9"/>
      <c r="H8" s="7">
        <f>D8*G8</f>
        <v>0</v>
      </c>
    </row>
    <row r="9" spans="1:10" ht="12.75" customHeight="1" x14ac:dyDescent="0.25">
      <c r="B9" s="24" t="s">
        <v>19</v>
      </c>
      <c r="C9" s="25" t="s">
        <v>11</v>
      </c>
      <c r="D9" s="21">
        <f>200*2</f>
        <v>400</v>
      </c>
      <c r="E9" s="28">
        <v>100</v>
      </c>
      <c r="F9" s="28">
        <v>150</v>
      </c>
      <c r="G9" s="23"/>
      <c r="H9" s="7">
        <f t="shared" ref="H9:H16" si="0">D9*G9</f>
        <v>0</v>
      </c>
    </row>
    <row r="10" spans="1:10" ht="12.75" customHeight="1" x14ac:dyDescent="0.25">
      <c r="B10" s="24" t="s">
        <v>20</v>
      </c>
      <c r="C10" s="25" t="s">
        <v>11</v>
      </c>
      <c r="D10" s="21">
        <f>100*2</f>
        <v>200</v>
      </c>
      <c r="E10" s="28">
        <v>75</v>
      </c>
      <c r="F10" s="28">
        <v>125</v>
      </c>
      <c r="G10" s="23"/>
      <c r="H10" s="7">
        <f t="shared" si="0"/>
        <v>0</v>
      </c>
    </row>
    <row r="11" spans="1:10" ht="12.75" customHeight="1" x14ac:dyDescent="0.25">
      <c r="B11" s="24" t="s">
        <v>24</v>
      </c>
      <c r="C11" s="25" t="s">
        <v>11</v>
      </c>
      <c r="D11" s="21">
        <f>540*2</f>
        <v>1080</v>
      </c>
      <c r="E11" s="28">
        <v>125</v>
      </c>
      <c r="F11" s="28">
        <v>175</v>
      </c>
      <c r="G11" s="23"/>
      <c r="H11" s="7">
        <f t="shared" si="0"/>
        <v>0</v>
      </c>
    </row>
    <row r="12" spans="1:10" ht="12.75" customHeight="1" x14ac:dyDescent="0.25">
      <c r="B12" s="24" t="s">
        <v>25</v>
      </c>
      <c r="C12" s="25" t="s">
        <v>11</v>
      </c>
      <c r="D12" s="21">
        <f>440*2</f>
        <v>880</v>
      </c>
      <c r="E12" s="28">
        <v>100</v>
      </c>
      <c r="F12" s="28">
        <v>150</v>
      </c>
      <c r="G12" s="23"/>
      <c r="H12" s="7">
        <f t="shared" si="0"/>
        <v>0</v>
      </c>
    </row>
    <row r="13" spans="1:10" ht="12.75" customHeight="1" x14ac:dyDescent="0.25">
      <c r="B13" s="24" t="s">
        <v>26</v>
      </c>
      <c r="C13" s="25" t="s">
        <v>11</v>
      </c>
      <c r="D13" s="21">
        <f>260*2</f>
        <v>520</v>
      </c>
      <c r="E13" s="28">
        <v>75</v>
      </c>
      <c r="F13" s="28">
        <v>125</v>
      </c>
      <c r="G13" s="23"/>
      <c r="H13" s="7">
        <f t="shared" si="0"/>
        <v>0</v>
      </c>
    </row>
    <row r="14" spans="1:10" ht="12.75" customHeight="1" x14ac:dyDescent="0.25">
      <c r="B14" s="24" t="s">
        <v>21</v>
      </c>
      <c r="C14" s="25" t="s">
        <v>11</v>
      </c>
      <c r="D14" s="21">
        <f>260*2</f>
        <v>520</v>
      </c>
      <c r="E14" s="28">
        <v>125</v>
      </c>
      <c r="F14" s="28">
        <v>175</v>
      </c>
      <c r="G14" s="23"/>
      <c r="H14" s="7">
        <f t="shared" si="0"/>
        <v>0</v>
      </c>
    </row>
    <row r="15" spans="1:10" ht="12.75" customHeight="1" x14ac:dyDescent="0.25">
      <c r="B15" s="24" t="s">
        <v>22</v>
      </c>
      <c r="C15" s="25" t="s">
        <v>11</v>
      </c>
      <c r="D15" s="21">
        <f>200*2</f>
        <v>400</v>
      </c>
      <c r="E15" s="28">
        <v>100</v>
      </c>
      <c r="F15" s="28">
        <v>150</v>
      </c>
      <c r="G15" s="23"/>
      <c r="H15" s="7">
        <f t="shared" si="0"/>
        <v>0</v>
      </c>
    </row>
    <row r="16" spans="1:10" ht="12.75" customHeight="1" thickBot="1" x14ac:dyDescent="0.3">
      <c r="B16" s="24" t="s">
        <v>23</v>
      </c>
      <c r="C16" s="25" t="s">
        <v>11</v>
      </c>
      <c r="D16" s="21">
        <f>120*2</f>
        <v>240</v>
      </c>
      <c r="E16" s="28">
        <v>75</v>
      </c>
      <c r="F16" s="28">
        <v>125</v>
      </c>
      <c r="G16" s="23"/>
      <c r="H16" s="7">
        <f t="shared" si="0"/>
        <v>0</v>
      </c>
      <c r="J16" s="26"/>
    </row>
    <row r="17" spans="2:8" ht="12.75" customHeight="1" thickTop="1" thickBot="1" x14ac:dyDescent="0.3">
      <c r="B17" s="50" t="s">
        <v>10</v>
      </c>
      <c r="C17" s="51"/>
      <c r="D17" s="51"/>
      <c r="E17" s="51"/>
      <c r="F17" s="51"/>
      <c r="G17" s="51"/>
      <c r="H17" s="8">
        <f>SUM(H8:H16)</f>
        <v>0</v>
      </c>
    </row>
    <row r="18" spans="2:8" ht="15.75" customHeight="1" thickBot="1" x14ac:dyDescent="0.3">
      <c r="B18" s="12"/>
      <c r="C18" s="13"/>
      <c r="D18" s="13"/>
      <c r="E18" s="13"/>
      <c r="F18" s="13"/>
      <c r="G18" s="13"/>
      <c r="H18" s="13"/>
    </row>
    <row r="19" spans="2:8" ht="24" customHeight="1" x14ac:dyDescent="0.25">
      <c r="B19" s="45" t="s">
        <v>2</v>
      </c>
      <c r="C19" s="46"/>
      <c r="D19" s="46"/>
      <c r="E19" s="46"/>
      <c r="F19" s="46"/>
      <c r="G19" s="46"/>
      <c r="H19" s="16"/>
    </row>
    <row r="20" spans="2:8" ht="37.5" customHeight="1" x14ac:dyDescent="0.25">
      <c r="B20" s="47" t="s">
        <v>1</v>
      </c>
      <c r="C20" s="48"/>
      <c r="D20" s="48"/>
      <c r="E20" s="48"/>
      <c r="F20" s="48"/>
      <c r="G20" s="49"/>
      <c r="H20" s="22" t="s">
        <v>13</v>
      </c>
    </row>
    <row r="21" spans="2:8" ht="15.75" customHeight="1" thickBot="1" x14ac:dyDescent="0.3">
      <c r="B21" s="33" t="str">
        <f>B17</f>
        <v>I Totaal kosten</v>
      </c>
      <c r="C21" s="34"/>
      <c r="D21" s="34"/>
      <c r="E21" s="34"/>
      <c r="F21" s="34"/>
      <c r="G21" s="35"/>
      <c r="H21" s="18">
        <f>H17</f>
        <v>0</v>
      </c>
    </row>
    <row r="22" spans="2:8" ht="14.4" thickTop="1" thickBot="1" x14ac:dyDescent="0.3">
      <c r="B22" s="36" t="s">
        <v>14</v>
      </c>
      <c r="C22" s="37"/>
      <c r="D22" s="37"/>
      <c r="E22" s="37"/>
      <c r="F22" s="37"/>
      <c r="G22" s="38"/>
      <c r="H22" s="19">
        <f>SUM(H21:H21)</f>
        <v>0</v>
      </c>
    </row>
    <row r="23" spans="2:8" ht="13.8" thickBot="1" x14ac:dyDescent="0.3">
      <c r="B23" s="15"/>
      <c r="C23" s="5"/>
      <c r="D23" s="5"/>
      <c r="E23" s="5"/>
      <c r="F23" s="5"/>
      <c r="G23" s="5"/>
      <c r="H23" s="5"/>
    </row>
    <row r="24" spans="2:8" ht="25.5" customHeight="1" x14ac:dyDescent="0.25">
      <c r="B24" s="39" t="s">
        <v>3</v>
      </c>
      <c r="C24" s="40"/>
      <c r="D24" s="40"/>
      <c r="E24" s="40"/>
      <c r="F24" s="40"/>
      <c r="G24" s="40"/>
      <c r="H24" s="41"/>
    </row>
    <row r="25" spans="2:8" x14ac:dyDescent="0.25">
      <c r="B25" s="6" t="s">
        <v>4</v>
      </c>
      <c r="C25" s="29"/>
      <c r="D25" s="29"/>
      <c r="E25" s="29"/>
      <c r="F25" s="29"/>
      <c r="G25" s="29"/>
      <c r="H25" s="30"/>
    </row>
    <row r="26" spans="2:8" x14ac:dyDescent="0.25">
      <c r="B26" s="6" t="s">
        <v>5</v>
      </c>
      <c r="C26" s="29"/>
      <c r="D26" s="29"/>
      <c r="E26" s="29"/>
      <c r="F26" s="29"/>
      <c r="G26" s="29"/>
      <c r="H26" s="30"/>
    </row>
    <row r="27" spans="2:8" ht="15" customHeight="1" x14ac:dyDescent="0.25">
      <c r="B27" s="6" t="s">
        <v>6</v>
      </c>
      <c r="C27" s="29"/>
      <c r="D27" s="29"/>
      <c r="E27" s="29"/>
      <c r="F27" s="29"/>
      <c r="G27" s="29"/>
      <c r="H27" s="30"/>
    </row>
    <row r="28" spans="2:8" x14ac:dyDescent="0.25">
      <c r="B28" s="6" t="s">
        <v>7</v>
      </c>
      <c r="C28" s="29"/>
      <c r="D28" s="29"/>
      <c r="E28" s="29"/>
      <c r="F28" s="29"/>
      <c r="G28" s="29"/>
      <c r="H28" s="30"/>
    </row>
    <row r="29" spans="2:8" ht="57" customHeight="1" thickBot="1" x14ac:dyDescent="0.3">
      <c r="B29" s="14" t="s">
        <v>8</v>
      </c>
      <c r="C29" s="31"/>
      <c r="D29" s="31"/>
      <c r="E29" s="31"/>
      <c r="F29" s="31"/>
      <c r="G29" s="31"/>
      <c r="H29" s="32"/>
    </row>
    <row r="30" spans="2:8" x14ac:dyDescent="0.25">
      <c r="B30" s="5"/>
      <c r="C30" s="5"/>
      <c r="D30" s="5"/>
      <c r="E30" s="5"/>
      <c r="F30" s="5"/>
      <c r="G30" s="5"/>
      <c r="H30" s="5"/>
    </row>
    <row r="31" spans="2:8" x14ac:dyDescent="0.25">
      <c r="B31" s="5"/>
      <c r="C31" s="5"/>
      <c r="D31" s="5"/>
      <c r="E31" s="5"/>
      <c r="F31" s="5"/>
      <c r="G31" s="5"/>
      <c r="H31" s="5"/>
    </row>
    <row r="32" spans="2:8" x14ac:dyDescent="0.25">
      <c r="B32" s="5"/>
      <c r="C32" s="5"/>
      <c r="D32" s="5"/>
      <c r="E32" s="5"/>
      <c r="F32" s="5"/>
      <c r="G32" s="5"/>
      <c r="H32" s="5"/>
    </row>
    <row r="33" spans="2:8" x14ac:dyDescent="0.25">
      <c r="B33" s="5"/>
      <c r="C33" s="5"/>
      <c r="D33" s="5"/>
      <c r="E33" s="5"/>
      <c r="F33" s="5"/>
      <c r="G33" s="5"/>
      <c r="H33" s="5"/>
    </row>
    <row r="34" spans="2:8" x14ac:dyDescent="0.25">
      <c r="B34" s="5"/>
      <c r="C34" s="5"/>
      <c r="D34" s="5"/>
      <c r="E34" s="5"/>
      <c r="F34" s="5"/>
      <c r="G34" s="5"/>
      <c r="H34" s="5"/>
    </row>
    <row r="35" spans="2:8" x14ac:dyDescent="0.25">
      <c r="B35" s="5"/>
      <c r="C35" s="5"/>
      <c r="D35" s="5"/>
      <c r="E35" s="5"/>
      <c r="F35" s="5"/>
      <c r="G35" s="5"/>
      <c r="H35" s="5"/>
    </row>
    <row r="36" spans="2:8" x14ac:dyDescent="0.25">
      <c r="B36" s="5"/>
      <c r="C36" s="5"/>
      <c r="D36" s="5"/>
      <c r="E36" s="5"/>
      <c r="F36" s="5"/>
      <c r="G36" s="5"/>
      <c r="H36" s="5"/>
    </row>
    <row r="37" spans="2:8" x14ac:dyDescent="0.25">
      <c r="B37" s="5"/>
      <c r="C37" s="5"/>
      <c r="D37" s="5"/>
      <c r="E37" s="5"/>
      <c r="F37" s="5"/>
      <c r="G37" s="5"/>
      <c r="H37" s="5"/>
    </row>
    <row r="38" spans="2:8" x14ac:dyDescent="0.25">
      <c r="B38" s="5"/>
      <c r="C38" s="5"/>
      <c r="D38" s="5"/>
      <c r="E38" s="5"/>
      <c r="F38" s="5"/>
      <c r="G38" s="5"/>
      <c r="H38" s="5"/>
    </row>
    <row r="39" spans="2:8" x14ac:dyDescent="0.25">
      <c r="B39" s="5"/>
      <c r="C39" s="5"/>
      <c r="D39" s="5"/>
      <c r="E39" s="5"/>
      <c r="F39" s="5"/>
      <c r="G39" s="5"/>
      <c r="H39" s="5"/>
    </row>
    <row r="40" spans="2:8" x14ac:dyDescent="0.25">
      <c r="B40" s="5"/>
      <c r="C40" s="5"/>
      <c r="D40" s="5"/>
      <c r="E40" s="5"/>
      <c r="F40" s="5"/>
      <c r="G40" s="5"/>
      <c r="H40" s="5"/>
    </row>
    <row r="41" spans="2:8" x14ac:dyDescent="0.25">
      <c r="B41" s="5"/>
      <c r="C41" s="5"/>
      <c r="D41" s="5"/>
      <c r="E41" s="5"/>
      <c r="F41" s="5"/>
      <c r="G41" s="5"/>
      <c r="H41" s="5"/>
    </row>
    <row r="42" spans="2:8" x14ac:dyDescent="0.25">
      <c r="B42" s="5"/>
      <c r="C42" s="5"/>
      <c r="D42" s="5"/>
      <c r="E42" s="5"/>
      <c r="F42" s="5"/>
      <c r="G42" s="5"/>
      <c r="H42" s="5"/>
    </row>
    <row r="43" spans="2:8" x14ac:dyDescent="0.25">
      <c r="B43" s="5"/>
      <c r="C43" s="5"/>
      <c r="D43" s="5"/>
      <c r="E43" s="5"/>
      <c r="F43" s="5"/>
      <c r="G43" s="5"/>
      <c r="H43" s="5"/>
    </row>
    <row r="44" spans="2:8" x14ac:dyDescent="0.25">
      <c r="B44" s="5"/>
      <c r="C44" s="5"/>
      <c r="D44" s="5"/>
      <c r="E44" s="5"/>
      <c r="F44" s="5"/>
      <c r="G44" s="5"/>
      <c r="H44" s="5"/>
    </row>
    <row r="45" spans="2:8" x14ac:dyDescent="0.25">
      <c r="B45" s="5"/>
      <c r="C45" s="5"/>
      <c r="D45" s="5"/>
      <c r="E45" s="5"/>
      <c r="F45" s="5"/>
      <c r="G45" s="5"/>
      <c r="H45" s="5"/>
    </row>
    <row r="46" spans="2:8" x14ac:dyDescent="0.25">
      <c r="B46" s="5"/>
      <c r="C46" s="5"/>
      <c r="D46" s="5"/>
      <c r="E46" s="5"/>
      <c r="F46" s="5"/>
      <c r="G46" s="5"/>
      <c r="H46" s="5"/>
    </row>
    <row r="47" spans="2:8" x14ac:dyDescent="0.25">
      <c r="B47" s="5"/>
      <c r="C47" s="5"/>
      <c r="D47" s="5"/>
      <c r="E47" s="5"/>
      <c r="F47" s="5"/>
      <c r="G47" s="5"/>
      <c r="H47" s="5"/>
    </row>
    <row r="48" spans="2:8" x14ac:dyDescent="0.25">
      <c r="B48" s="5"/>
      <c r="C48" s="5"/>
      <c r="D48" s="5"/>
      <c r="E48" s="5"/>
      <c r="F48" s="5"/>
      <c r="G48" s="5"/>
      <c r="H48" s="5"/>
    </row>
    <row r="49" spans="2:8" x14ac:dyDescent="0.25">
      <c r="B49" s="5"/>
      <c r="C49" s="5"/>
      <c r="D49" s="5"/>
      <c r="E49" s="5"/>
      <c r="F49" s="5"/>
      <c r="G49" s="5"/>
      <c r="H49" s="5"/>
    </row>
  </sheetData>
  <sheetProtection algorithmName="SHA-512" hashValue="nAn+aWy3lLckOOLafnvEbLE57pQuT4CM+eld2upeE4TVZcZGlu1ow6/PxI8wcSPPBAT2ITWJzHRzuDoq3X/1ag==" saltValue="TlluvcWbE6rkk42mhjxXsQ==" spinCount="100000" sheet="1" selectLockedCells="1"/>
  <mergeCells count="13">
    <mergeCell ref="B21:G21"/>
    <mergeCell ref="B22:G22"/>
    <mergeCell ref="B24:H24"/>
    <mergeCell ref="B2:H2"/>
    <mergeCell ref="B19:G19"/>
    <mergeCell ref="B20:G20"/>
    <mergeCell ref="B6:H6"/>
    <mergeCell ref="B17:G17"/>
    <mergeCell ref="C25:H25"/>
    <mergeCell ref="C26:H26"/>
    <mergeCell ref="C27:H27"/>
    <mergeCell ref="C28:H28"/>
    <mergeCell ref="C29:H29"/>
  </mergeCells>
  <phoneticPr fontId="0" type="noConversion"/>
  <dataValidations count="3">
    <dataValidation type="decimal" allowBlank="1" showInputMessage="1" showErrorMessage="1" sqref="G16 G10 G13" xr:uid="{00000000-0002-0000-0000-000000000000}">
      <formula1>75</formula1>
      <formula2>125</formula2>
    </dataValidation>
    <dataValidation type="decimal" allowBlank="1" showInputMessage="1" showErrorMessage="1" sqref="G8 G11 G14" xr:uid="{93700654-CE78-4724-B656-D94C7A217150}">
      <formula1>125</formula1>
      <formula2>175</formula2>
    </dataValidation>
    <dataValidation type="decimal" allowBlank="1" showInputMessage="1" showErrorMessage="1" sqref="G9 G12 G15" xr:uid="{76581163-4F41-4410-936F-262AD7F2DAAD}">
      <formula1>100</formula1>
      <formula2>150</formula2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481252-2DDA-41BA-A2F6-CB35BDAB99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412077-F38B-43FD-8003-B1F93D079358}">
  <ds:schemaRefs>
    <ds:schemaRef ds:uri="http://purl.org/dc/terms/"/>
    <ds:schemaRef ds:uri="http://schemas.openxmlformats.org/package/2006/metadata/core-properties"/>
    <ds:schemaRef ds:uri="9a477c5c-e2e6-42f9-8df8-55e884421fa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4D5BFE-827F-4AF0-B984-265C59E78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Company>Benefit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creator>MarkJ</dc:creator>
  <cp:lastModifiedBy>Stefan de Jong</cp:lastModifiedBy>
  <cp:lastPrinted>2016-02-16T18:50:15Z</cp:lastPrinted>
  <dcterms:created xsi:type="dcterms:W3CDTF">2009-06-11T12:14:07Z</dcterms:created>
  <dcterms:modified xsi:type="dcterms:W3CDTF">2021-03-31T13:49:25Z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</Properties>
</file>