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UR-NL-FS-01\data\PROPERTY\1 Projecten\1706476A08\3 Werkdossier\A3 - PvE incl Bijlagen PERCEEL 1 WE-Install FB\"/>
    </mc:Choice>
  </mc:AlternateContent>
  <xr:revisionPtr revIDLastSave="0" documentId="13_ncr:1_{75EB5CB2-93F7-42A2-9373-79CA1472D6ED}" xr6:coauthVersionLast="46" xr6:coauthVersionMax="46" xr10:uidLastSave="{00000000-0000-0000-0000-000000000000}"/>
  <bookViews>
    <workbookView xWindow="20370" yWindow="-120" windowWidth="29040" windowHeight="15840" firstSheet="1" activeTab="1" xr2:uid="{00000000-000D-0000-FFFF-FFFF00000000}"/>
  </bookViews>
  <sheets>
    <sheet name="Legenda " sheetId="3" r:id="rId1"/>
    <sheet name="Portefeuille Overzicht" sheetId="2" r:id="rId2"/>
    <sheet name="Analyse tabblad" sheetId="5" state="hidden" r:id="rId3"/>
  </sheets>
  <definedNames>
    <definedName name="_xlnm._FilterDatabase" localSheetId="1" hidden="1">'Portefeuille Overzicht'!$A$3:$XEN$112</definedName>
    <definedName name="_xlnm.Print_Area" localSheetId="2">'Analyse tabblad'!#REF!</definedName>
    <definedName name="_xlnm.Print_Area" localSheetId="1">'Portefeuille Overzicht'!$A$1:$AD$97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EN87" i="2" l="1"/>
  <c r="XEN88" i="2"/>
  <c r="XEN92" i="2"/>
  <c r="XEN93" i="2"/>
  <c r="XEN75" i="2"/>
  <c r="XEN76" i="2"/>
  <c r="XEN14" i="2"/>
  <c r="XEN4" i="2"/>
  <c r="XEN25" i="2"/>
  <c r="XEN73" i="2"/>
  <c r="XEN45" i="2"/>
  <c r="XEN90" i="2"/>
  <c r="XEN38" i="2"/>
  <c r="XEN53" i="2"/>
  <c r="XEN54" i="2"/>
  <c r="XEN15" i="2"/>
  <c r="XEN34" i="2"/>
  <c r="XEN12" i="2"/>
  <c r="XEN13" i="2"/>
  <c r="XEN24" i="2"/>
  <c r="XEN64" i="2"/>
  <c r="XEN50" i="2"/>
  <c r="XEN68" i="2"/>
  <c r="XEN63" i="2"/>
  <c r="XEN16" i="2"/>
  <c r="XEN5" i="2"/>
  <c r="XEN6" i="2"/>
  <c r="XEN79" i="2"/>
  <c r="XEN80" i="2"/>
  <c r="XEN81" i="2"/>
  <c r="XEN82" i="2"/>
  <c r="XEN83" i="2"/>
  <c r="XEN84" i="2"/>
  <c r="XEN85" i="2"/>
  <c r="XEN86" i="2"/>
  <c r="XEN42" i="2"/>
  <c r="XEN89" i="2"/>
  <c r="XEN43" i="2"/>
  <c r="XEN29" i="2"/>
  <c r="XEN44" i="2"/>
  <c r="XEN23" i="2"/>
  <c r="XEN67" i="2"/>
  <c r="XEN65" i="2"/>
  <c r="XEN30" i="2"/>
  <c r="XEN98" i="2"/>
  <c r="XEN99" i="2"/>
  <c r="XEN9" i="2"/>
  <c r="XEN94" i="2"/>
  <c r="XEN95" i="2"/>
  <c r="XEN96" i="2"/>
  <c r="XEN102" i="2"/>
  <c r="XEN32" i="2"/>
  <c r="XEN103" i="2"/>
  <c r="XEN48" i="2"/>
  <c r="XEN33" i="2"/>
  <c r="XEN35" i="2"/>
  <c r="XEN7" i="2"/>
  <c r="XEN8" i="2"/>
  <c r="XEN18" i="2"/>
  <c r="XEN41" i="2"/>
  <c r="XEN36" i="2"/>
  <c r="XEN31" i="2"/>
  <c r="XEN100" i="2"/>
  <c r="XEN101" i="2"/>
  <c r="XEN66" i="2"/>
  <c r="XEN10" i="2"/>
  <c r="XEN62" i="2"/>
  <c r="XEN57" i="2"/>
  <c r="XEN58" i="2"/>
  <c r="XEN59" i="2"/>
  <c r="XEN60" i="2"/>
  <c r="XEN97" i="2"/>
  <c r="XEN11" i="2"/>
  <c r="XEN40" i="2"/>
  <c r="XEN27" i="2"/>
  <c r="XEN70" i="2"/>
  <c r="XEN72" i="2"/>
  <c r="XEN71" i="2"/>
  <c r="XEN46" i="2"/>
  <c r="XEN49" i="2"/>
  <c r="XEN51" i="2"/>
  <c r="XEN52" i="2"/>
  <c r="XEN56" i="2"/>
  <c r="XEN61" i="2"/>
  <c r="XEN55" i="2"/>
  <c r="XEN91" i="2"/>
  <c r="XEN17" i="2"/>
  <c r="XEN77" i="2"/>
  <c r="XEN78" i="2"/>
  <c r="XEN22" i="2"/>
  <c r="XEN28" i="2"/>
  <c r="XEN74" i="2"/>
  <c r="B4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elberse</author>
  </authors>
  <commentList>
    <comment ref="M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elberse:</t>
        </r>
        <r>
          <rPr>
            <sz val="9"/>
            <color indexed="81"/>
            <rFont val="Tahoma"/>
            <family val="2"/>
          </rPr>
          <t xml:space="preserve">
Inclusief de bedrijfswoningen</t>
        </r>
      </text>
    </comment>
    <comment ref="M71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uit het systeem halen
</t>
        </r>
      </text>
    </comment>
  </commentList>
</comments>
</file>

<file path=xl/sharedStrings.xml><?xml version="1.0" encoding="utf-8"?>
<sst xmlns="http://schemas.openxmlformats.org/spreadsheetml/2006/main" count="2381" uniqueCount="465">
  <si>
    <t>Toelichting codering GVB Portefeuille Overzicht</t>
  </si>
  <si>
    <t>GVB01</t>
  </si>
  <si>
    <t>Betreft een locatie ID</t>
  </si>
  <si>
    <t>GVB01-00</t>
  </si>
  <si>
    <t>Betreft het terrein behorende bij een locatie met meer dan 1 verhuurbare eenheid</t>
  </si>
  <si>
    <t>GVB01-01</t>
  </si>
  <si>
    <t>Betreft een verhuurbare eenheid / opstal behorende bij terrein / locatie</t>
  </si>
  <si>
    <t>GVB01-01-01</t>
  </si>
  <si>
    <t>Betreft een contractverplichting gevestigd op terrein en/of opstal</t>
  </si>
  <si>
    <t>Legenda</t>
  </si>
  <si>
    <t>Uitgangspunt contractverplichting</t>
  </si>
  <si>
    <t xml:space="preserve">Iedere contractverplichting heeft een eigen regel </t>
  </si>
  <si>
    <t xml:space="preserve">Uitzondering: Opstalrecht valt onder dezelfde regel, tenzij er meerdere opstallen zijn </t>
  </si>
  <si>
    <t xml:space="preserve">Uitzondering: Erfpacht wordt verwerkt op de 00 regel </t>
  </si>
  <si>
    <t xml:space="preserve">Objectcode GVB </t>
  </si>
  <si>
    <t xml:space="preserve">Wordt aangegeven per verhuurbare eenheid, bij meerdere verhuurbare eenheden geen objectnummers op het terrein 00 </t>
  </si>
  <si>
    <t>GVB naam</t>
  </si>
  <si>
    <t>Nader aan te vullen door GVB</t>
  </si>
  <si>
    <t>Postcode</t>
  </si>
  <si>
    <t xml:space="preserve">Bij locaties waar geen postcode bekend is wordt een nabij gelegen postcode gebruikt en in rood aangegeven </t>
  </si>
  <si>
    <t>Stadsdeel/Gemeente</t>
  </si>
  <si>
    <t>Ingedeeld naar stadsdeel Amsterdam en overige gemeentes volgens https://www.amsterdam.nl/bestuur-organisatie/stadsdeelzoeker/stadsdeelzoeker/</t>
  </si>
  <si>
    <t>Type</t>
  </si>
  <si>
    <t>Aanhuur: Opstal en/of terrein gehuurd door GVB</t>
  </si>
  <si>
    <t xml:space="preserve">Verhuur: Opstal en/of terrein in eigendom van GVB verhuurd aan derden </t>
  </si>
  <si>
    <t xml:space="preserve">Eigendom: In eigendom en eigen gebruik </t>
  </si>
  <si>
    <t xml:space="preserve">GVB Entiteit </t>
  </si>
  <si>
    <t>GVB Activa B.V. is eigenaar van strategisch vastgoed</t>
  </si>
  <si>
    <t xml:space="preserve">GVB Exploitatie B.V. is betrokken bij aanhuur en verhuur </t>
  </si>
  <si>
    <t>Naam huurder</t>
  </si>
  <si>
    <t>Indien er sprake is van een aanhuursituatie is GVB vermeld als huurder</t>
  </si>
  <si>
    <t>Medegebruik</t>
  </si>
  <si>
    <t>Naam van de organisatie die medegebruik maakt van het object, GVB kan ook medegebruiker zijn als de hoofdgebruiker niet GVB is</t>
  </si>
  <si>
    <t>Assetmanagement Labels</t>
  </si>
  <si>
    <t>Vanuit overheid opgelegde doelen - input voor beleid en onderhoudsniveau's.</t>
  </si>
  <si>
    <t>Strategie</t>
  </si>
  <si>
    <t>Beleid</t>
  </si>
  <si>
    <t>Onderhoudsniveau</t>
  </si>
  <si>
    <t>Duurzaamheidsniveau</t>
  </si>
  <si>
    <t>Veiligheidsniveau</t>
  </si>
  <si>
    <t>Is dit van toepassing i.r.t. vastgoedtype en/ of exploitatieverwacting? Ja of nee of nvt</t>
  </si>
  <si>
    <t>Bouwkundig</t>
  </si>
  <si>
    <t>Elektrotechnisch</t>
  </si>
  <si>
    <t>NEN1414</t>
  </si>
  <si>
    <t>NEN2580</t>
  </si>
  <si>
    <t>Werktuigbouwkundig</t>
  </si>
  <si>
    <t>Object code GVB</t>
  </si>
  <si>
    <t>Straat</t>
  </si>
  <si>
    <t>Huis num-mer</t>
  </si>
  <si>
    <t>Post code</t>
  </si>
  <si>
    <t>Plaats</t>
  </si>
  <si>
    <t xml:space="preserve">Type </t>
  </si>
  <si>
    <t>Soort object</t>
  </si>
  <si>
    <t>GVB vervoerstype</t>
  </si>
  <si>
    <t>BouwJaar</t>
  </si>
  <si>
    <t>Kadastrale Sectie, Nummer</t>
  </si>
  <si>
    <t>Specifieke demarcatie van toepassing bij huur/ verhuur</t>
  </si>
  <si>
    <t>Perslucht aanwezig en van toepassing</t>
  </si>
  <si>
    <t xml:space="preserve">Erkende maatregelen van toepassing </t>
  </si>
  <si>
    <t xml:space="preserve">
- Consolideren
- Desinvesteren
- Investeren
</t>
  </si>
  <si>
    <t xml:space="preserve">
Doorexploiteren, Versterken, Renderen, Afbouw scenario, Slopen, Verkopen, Leegstand, Transformatie, Renoveren, Uitbreiding, Nieuwbouw, Verduurzamen en/ of energiebesparing</t>
  </si>
  <si>
    <t xml:space="preserve">
- Minimum
- Basis
- Plus</t>
  </si>
  <si>
    <t xml:space="preserve">
- Minimaal duurzaam
- Gematigd duurzaam
- Zeer duurzaam</t>
  </si>
  <si>
    <t xml:space="preserve">
- Compliant
- Proactief
- Maximale beheersing</t>
  </si>
  <si>
    <t xml:space="preserve">2019 EED Energie audit (Europese richtlijn energie-efficiëntie) </t>
  </si>
  <si>
    <t>Wet milieubeheer en informatieplicht energiebesparing</t>
  </si>
  <si>
    <t>2020 - Laadpalen 1 op de 10 parkeerplaatsen bij kantoren</t>
  </si>
  <si>
    <t>2023 Kantoren Label C</t>
  </si>
  <si>
    <t>2025 Geen asbestdaken meer</t>
  </si>
  <si>
    <t>2030 Aardgasvrij</t>
  </si>
  <si>
    <t>2030 Kantoren Label A</t>
  </si>
  <si>
    <t>2050 Vastgoed Co2 Neutraal i.r.t. Klimaat-accoord</t>
  </si>
  <si>
    <t>Basisplattegrond</t>
  </si>
  <si>
    <t>Constructie</t>
  </si>
  <si>
    <t>Detail - Doorsnede</t>
  </si>
  <si>
    <t>Gevel</t>
  </si>
  <si>
    <t>Inrichting</t>
  </si>
  <si>
    <t>Terrein - Situatie</t>
  </si>
  <si>
    <t>Elektrische installatie</t>
  </si>
  <si>
    <t>Transport</t>
  </si>
  <si>
    <t>Verlichting</t>
  </si>
  <si>
    <t>Brandbeveiliging</t>
  </si>
  <si>
    <t>CV</t>
  </si>
  <si>
    <t>Klimaat</t>
  </si>
  <si>
    <t>Riolering - Sanitair</t>
  </si>
  <si>
    <t>GVB Veren</t>
  </si>
  <si>
    <t>Aambeeldstraat</t>
  </si>
  <si>
    <t>8</t>
  </si>
  <si>
    <t>1021 KB</t>
  </si>
  <si>
    <t>Amsterdam</t>
  </si>
  <si>
    <t>Terrein</t>
  </si>
  <si>
    <t>Veerboot</t>
  </si>
  <si>
    <t>1910, 1960</t>
  </si>
  <si>
    <t>ASD07 K 6310</t>
  </si>
  <si>
    <t>x</t>
  </si>
  <si>
    <t>Consolideren</t>
  </si>
  <si>
    <t>Renderen</t>
  </si>
  <si>
    <t>Basis</t>
  </si>
  <si>
    <t>N.t.b. in samenwerking met Veren</t>
  </si>
  <si>
    <t>Compliant</t>
  </si>
  <si>
    <t>Bedrijfswerkplaats</t>
  </si>
  <si>
    <t>Dienstwoning</t>
  </si>
  <si>
    <t>GEEN</t>
  </si>
  <si>
    <t>GVB Lekstraat</t>
  </si>
  <si>
    <t>Amsteldijk</t>
  </si>
  <si>
    <t>153</t>
  </si>
  <si>
    <t>1079 LG</t>
  </si>
  <si>
    <t>Algemeen</t>
  </si>
  <si>
    <t>ASD18 V 12535</t>
  </si>
  <si>
    <t>Behoort bij BVO 11011</t>
  </si>
  <si>
    <t>ROZ van toepassing</t>
  </si>
  <si>
    <t>Doorexploiteren</t>
  </si>
  <si>
    <t>Minimaal duurzaam</t>
  </si>
  <si>
    <t>ASD18 V 9940</t>
  </si>
  <si>
    <t>PV T-lijn Nieuw Sloten</t>
  </si>
  <si>
    <t>Antwerpenbaan</t>
  </si>
  <si>
    <t>1066 SJ</t>
  </si>
  <si>
    <t>Personeelsverblijf</t>
  </si>
  <si>
    <t>Tram</t>
  </si>
  <si>
    <t>STN02 E 8282</t>
  </si>
  <si>
    <t>Gematigd duurzaam</t>
  </si>
  <si>
    <t>Hoofdkantoor Arlandaweg</t>
  </si>
  <si>
    <t>Arlandaweg</t>
  </si>
  <si>
    <t>1043 HP</t>
  </si>
  <si>
    <t>Kantoor</t>
  </si>
  <si>
    <t>STN02 K 3101</t>
  </si>
  <si>
    <t>PV T-lijn Osdorp de Aker</t>
  </si>
  <si>
    <t>Baldwinstraat</t>
  </si>
  <si>
    <t>1069 NH</t>
  </si>
  <si>
    <t>STN02 G 5373</t>
  </si>
  <si>
    <t>Service &amp; Tickets Bijlmer-Arena</t>
  </si>
  <si>
    <t>609</t>
  </si>
  <si>
    <t>1101 BE</t>
  </si>
  <si>
    <t>Service &amp; Tickets</t>
  </si>
  <si>
    <t>N.v.t.</t>
  </si>
  <si>
    <t>PV B-lijn Buikslotermeer</t>
  </si>
  <si>
    <t>Buikslotermeerplein</t>
  </si>
  <si>
    <t>1025 GB</t>
  </si>
  <si>
    <t>Bus</t>
  </si>
  <si>
    <t>ASD31 AL 04492</t>
  </si>
  <si>
    <t>Veren ponthuis Assendelft</t>
  </si>
  <si>
    <t xml:space="preserve">Kanaaldijk </t>
  </si>
  <si>
    <t>1</t>
  </si>
  <si>
    <t>Assendelft</t>
  </si>
  <si>
    <t>Minimum</t>
  </si>
  <si>
    <t>PV B-lijn Carrascoplein</t>
  </si>
  <si>
    <t>Carrascoplein</t>
  </si>
  <si>
    <t>1043 GV</t>
  </si>
  <si>
    <t>STN02 K 04127, STN02 K 04126</t>
  </si>
  <si>
    <t>EIT wasstraat</t>
  </si>
  <si>
    <t>Contactweg</t>
  </si>
  <si>
    <t>48</t>
  </si>
  <si>
    <t>1014 AS</t>
  </si>
  <si>
    <t>Metro</t>
  </si>
  <si>
    <t>Wasstraat</t>
  </si>
  <si>
    <t>STN02 K 3251, STN02 B 02230, STN02 B 2229, STN02 K 3250</t>
  </si>
  <si>
    <t>PV T-lijn VU Medisch Centrum</t>
  </si>
  <si>
    <t>De Boelelaan</t>
  </si>
  <si>
    <t>1181 HZ</t>
  </si>
  <si>
    <t>ASD30 AK 04534</t>
  </si>
  <si>
    <t>PV B-lijn Geuzenveld</t>
  </si>
  <si>
    <t>De Savornin Lohmanstraat</t>
  </si>
  <si>
    <t>1067KA</t>
  </si>
  <si>
    <t>STN02 I 04785</t>
  </si>
  <si>
    <t>PV T-lijn Osdorp Dijkgraafplein</t>
  </si>
  <si>
    <t xml:space="preserve">Dijkgraafplein </t>
  </si>
  <si>
    <t>1069 EN</t>
  </si>
  <si>
    <t>STN02 G 02903</t>
  </si>
  <si>
    <t>PV T-lijn Station RAI</t>
  </si>
  <si>
    <t>Europaboulevard</t>
  </si>
  <si>
    <t>1083 AD</t>
  </si>
  <si>
    <t>ASD30 AK 04579</t>
  </si>
  <si>
    <t>PV M-lijn Gaasperplas</t>
  </si>
  <si>
    <t>Metrostation Gaasperplas Gaasperparkpad</t>
  </si>
  <si>
    <t>1108 AX</t>
  </si>
  <si>
    <t>WPK02 L 11252</t>
  </si>
  <si>
    <t>PV M-lijn station Noord</t>
  </si>
  <si>
    <t>Gare du Nord</t>
  </si>
  <si>
    <t>PV T-lijn Westwijk</t>
  </si>
  <si>
    <t>Hammarskjoldsingel</t>
  </si>
  <si>
    <t>1187 TC</t>
  </si>
  <si>
    <t>Amstelveen</t>
  </si>
  <si>
    <t>ASV00 O 5774</t>
  </si>
  <si>
    <t>PV T-lijn A'veen Binnenhof</t>
  </si>
  <si>
    <t>Handelsweg</t>
  </si>
  <si>
    <t>1181 ZA</t>
  </si>
  <si>
    <t>ASV00 H 13507</t>
  </si>
  <si>
    <t>Remise Havenstraat</t>
  </si>
  <si>
    <t>Havenstraat</t>
  </si>
  <si>
    <t>18</t>
  </si>
  <si>
    <t>1075 PR</t>
  </si>
  <si>
    <t>ASD24 AC 01023, ASD24 AC 01045, ASD24 AC 01317</t>
  </si>
  <si>
    <t>Remise</t>
  </si>
  <si>
    <t>ASD24 AC 01317</t>
  </si>
  <si>
    <t xml:space="preserve">Havenstraat </t>
  </si>
  <si>
    <t>20-2</t>
  </si>
  <si>
    <t>Onderdeel van BVO 11010</t>
  </si>
  <si>
    <t>20-3</t>
  </si>
  <si>
    <t>24-1</t>
  </si>
  <si>
    <t>24-2</t>
  </si>
  <si>
    <t>24-3</t>
  </si>
  <si>
    <t>26-1</t>
  </si>
  <si>
    <t>26-2</t>
  </si>
  <si>
    <t>PV B-lijn Diemen Noord</t>
  </si>
  <si>
    <t>Heivlinderweg</t>
  </si>
  <si>
    <t>1113 LS</t>
  </si>
  <si>
    <t>Diemen</t>
  </si>
  <si>
    <t>DMN00 A 4301</t>
  </si>
  <si>
    <t>Veren ponthuis Zaandam</t>
  </si>
  <si>
    <t>Hemkade</t>
  </si>
  <si>
    <t>Zaandam</t>
  </si>
  <si>
    <t>PV B-lijn Bijlmer-Arena</t>
  </si>
  <si>
    <t>WPK02 M 01345</t>
  </si>
  <si>
    <t>PV T-lijn IJburglaan</t>
  </si>
  <si>
    <t xml:space="preserve">IJburglaan </t>
  </si>
  <si>
    <t>1087 MA</t>
  </si>
  <si>
    <t>ASD41 AU 02496</t>
  </si>
  <si>
    <t>PV B-lijn Nieuwendam Noord</t>
  </si>
  <si>
    <t>IJdoornlaan</t>
  </si>
  <si>
    <t>1024 KM</t>
  </si>
  <si>
    <t>ASD31 AL 04494</t>
  </si>
  <si>
    <t>Slopen</t>
  </si>
  <si>
    <t>PV T-lijn Flevopark</t>
  </si>
  <si>
    <t>Insulindeweg</t>
  </si>
  <si>
    <t>1095 DH</t>
  </si>
  <si>
    <t>ASD19 W 08438</t>
  </si>
  <si>
    <t>Label plichtig gezien kantoorfunctie, geen label gevonden</t>
  </si>
  <si>
    <t>Niet van toepassing gezien bouwjaar</t>
  </si>
  <si>
    <t>Aanhouden - afhankelijk van strategie consolideren</t>
  </si>
  <si>
    <t>aanwezig</t>
  </si>
  <si>
    <t>PV M-lijn Isolatorweg</t>
  </si>
  <si>
    <t>STN02 K 03943</t>
  </si>
  <si>
    <t>PV M-lijn Gein</t>
  </si>
  <si>
    <t>Metrostation Gein, Jan Nautahof</t>
  </si>
  <si>
    <t>0</t>
  </si>
  <si>
    <t>1106 ZB</t>
  </si>
  <si>
    <t>L, 2925, 5732</t>
  </si>
  <si>
    <t>Jan Tooropstraat</t>
  </si>
  <si>
    <t>1061 AE</t>
  </si>
  <si>
    <t>1957, 2001</t>
  </si>
  <si>
    <t>Onduidelijk - deels mogelijk gezien bouwjaar</t>
  </si>
  <si>
    <t>Niet aanhouden gezien vertrek voorzien voor 2025</t>
  </si>
  <si>
    <t>12013A</t>
  </si>
  <si>
    <t>Busgarage West</t>
  </si>
  <si>
    <t>Garage</t>
  </si>
  <si>
    <t>STN02 D 04674, STN02 D 04673, STN02 D 09869, STN02 D 9871</t>
  </si>
  <si>
    <t>Onduidelijk - mogelijk gezien bouwjaar</t>
  </si>
  <si>
    <t>Niet aanhouden omdat vertrek is voorzien voor 2025</t>
  </si>
  <si>
    <t>Aanwezig</t>
  </si>
  <si>
    <t>12013B</t>
  </si>
  <si>
    <t>Busgarage West Tankwasstraat</t>
  </si>
  <si>
    <t>Niet van toepassing gezien voor bouwjaar</t>
  </si>
  <si>
    <t>Basiswerkplaats</t>
  </si>
  <si>
    <t>Joan Muyskenweg</t>
  </si>
  <si>
    <t>1114 AN</t>
  </si>
  <si>
    <t>Amsterdam-Duivendrecht</t>
  </si>
  <si>
    <t>ASL00 A 01256</t>
  </si>
  <si>
    <t>Geen asbest daken</t>
  </si>
  <si>
    <t>11125A</t>
  </si>
  <si>
    <t>11125B</t>
  </si>
  <si>
    <t>BWP magazijn</t>
  </si>
  <si>
    <t>Niet aanwezig</t>
  </si>
  <si>
    <t>11125C</t>
  </si>
  <si>
    <t>BWP Romneyloods</t>
  </si>
  <si>
    <t>Verduurzamen en/ of energiebesparing</t>
  </si>
  <si>
    <t>Aanhouden i.r.t. investeren</t>
  </si>
  <si>
    <t>12026A</t>
  </si>
  <si>
    <t>PV B-lijn Zuid</t>
  </si>
  <si>
    <t>niet terug te vinden</t>
  </si>
  <si>
    <t>Terrein Busgarage Zuid</t>
  </si>
  <si>
    <t>Bouwjaar onbekend - onduidelijk</t>
  </si>
  <si>
    <t>12026B</t>
  </si>
  <si>
    <t>Busgarage Zuid Tankwasstraat</t>
  </si>
  <si>
    <t>PV B-lijn Amstelstation (bus)</t>
  </si>
  <si>
    <t>Julianaplein</t>
  </si>
  <si>
    <t>1097 DN</t>
  </si>
  <si>
    <t>A, 4723</t>
  </si>
  <si>
    <t>PV T-lijn Amstelstation</t>
  </si>
  <si>
    <t>PV B-lijn KNSM Eiland</t>
  </si>
  <si>
    <t>KNSM-laan</t>
  </si>
  <si>
    <t>1019 LT</t>
  </si>
  <si>
    <t>ASD02 A 07784</t>
  </si>
  <si>
    <t>Remise Lekstraat</t>
  </si>
  <si>
    <t xml:space="preserve">Kromme Mijdrechtstraat </t>
  </si>
  <si>
    <t>1079 KN</t>
  </si>
  <si>
    <t>Kromme Mijdrechtstraat 25, Waverstraat 1&amp;5</t>
  </si>
  <si>
    <t>PV T-lijn Lambertus Zijlplein</t>
  </si>
  <si>
    <t>Lambertus Zijlplein</t>
  </si>
  <si>
    <t>1067 JS</t>
  </si>
  <si>
    <t>STN02 I 03975</t>
  </si>
  <si>
    <t>PV B-lijn Gaasperplas</t>
  </si>
  <si>
    <t>Loosdrechtdreef</t>
  </si>
  <si>
    <t>PV B-lijn Slotervaart</t>
  </si>
  <si>
    <t>Louwesweg</t>
  </si>
  <si>
    <t>1066 EA</t>
  </si>
  <si>
    <t>STN02 E 08284</t>
  </si>
  <si>
    <t>Busgarage Noord (terrein)</t>
  </si>
  <si>
    <t>Metaalbewerkerweg</t>
  </si>
  <si>
    <t>1032 KW</t>
  </si>
  <si>
    <t>1955, 1996</t>
  </si>
  <si>
    <t>ASD07 K 06679, ASD07 K 7806</t>
  </si>
  <si>
    <t>12014A</t>
  </si>
  <si>
    <t>Busgarage Noord Tankwasstraat</t>
  </si>
  <si>
    <t>1032KW</t>
  </si>
  <si>
    <t>12014B</t>
  </si>
  <si>
    <t>Busgarage Noord werkplaats</t>
  </si>
  <si>
    <t>PV M-lijn Amstelveenseweg</t>
  </si>
  <si>
    <t>1077 DE</t>
  </si>
  <si>
    <t>ASD30 AK 04274</t>
  </si>
  <si>
    <t>Hoofd Werkplaats RM</t>
  </si>
  <si>
    <t>Provincialeweg</t>
  </si>
  <si>
    <t>1112 XT</t>
  </si>
  <si>
    <t>DMN00 D 01857</t>
  </si>
  <si>
    <t>Aanhouden - i.r.t. verduurzamen en energiebesparing</t>
  </si>
  <si>
    <t>LWP KWD</t>
  </si>
  <si>
    <t>4</t>
  </si>
  <si>
    <t>Bouwjaar onbekend, onduidelijk</t>
  </si>
  <si>
    <t>Niet terug te vinden</t>
  </si>
  <si>
    <t>Lijnwerkplaats metro</t>
  </si>
  <si>
    <t>LWP RH100</t>
  </si>
  <si>
    <t>Aanhouden - gezien gebruik beperkte mogelijkheden</t>
  </si>
  <si>
    <t>LWP S&amp;C</t>
  </si>
  <si>
    <t>LWP S&amp;B</t>
  </si>
  <si>
    <t>Aanhouden - verduurzamen en energiebesparing</t>
  </si>
  <si>
    <t>11139B</t>
  </si>
  <si>
    <t>Opslag</t>
  </si>
  <si>
    <t>Terrein HWR</t>
  </si>
  <si>
    <t>PV B-lijn Cornelis Lelylaan</t>
  </si>
  <si>
    <t>Schipluidenlaan</t>
  </si>
  <si>
    <t xml:space="preserve">1062 HD </t>
  </si>
  <si>
    <t>STN02 E 09053</t>
  </si>
  <si>
    <t>PV T-lijn Sloterpark(bad)</t>
  </si>
  <si>
    <t>Slotermeerlaan</t>
  </si>
  <si>
    <t>1064 HB</t>
  </si>
  <si>
    <t>sectie D, 11867</t>
  </si>
  <si>
    <t>Service &amp; Tickets CS</t>
  </si>
  <si>
    <t>Stationsplein</t>
  </si>
  <si>
    <t>6</t>
  </si>
  <si>
    <t>1012 AB</t>
  </si>
  <si>
    <t>ASD04 F 07861</t>
  </si>
  <si>
    <t>Service &amp; Tickets Noord</t>
  </si>
  <si>
    <t>CS "Klokkentoren" TR2000</t>
  </si>
  <si>
    <t>TR2000</t>
  </si>
  <si>
    <t>ASD04 F 07947</t>
  </si>
  <si>
    <t>PV B-lijn Molenwijk</t>
  </si>
  <si>
    <t xml:space="preserve">Stellingweg </t>
  </si>
  <si>
    <t>1035 EV</t>
  </si>
  <si>
    <t>ASD34 AO 02675</t>
  </si>
  <si>
    <t>PV B-lijn Station Zuid/WTC</t>
  </si>
  <si>
    <t>Strawinskylaan</t>
  </si>
  <si>
    <t>1077 XZ</t>
  </si>
  <si>
    <t>ASD23 AB 02580</t>
  </si>
  <si>
    <t>LCM-gebouw</t>
  </si>
  <si>
    <t>van Marwijk Kooystraat</t>
  </si>
  <si>
    <t>1A</t>
  </si>
  <si>
    <t>1114 AG</t>
  </si>
  <si>
    <t>ASL00 A 01559 (4741 m2), ASL00 A 01556 (12710 m2), ASL00 A 1553 (2480 m2), ASD27 AG 1528 (455 m2)</t>
  </si>
  <si>
    <t>Data Centre</t>
  </si>
  <si>
    <t>Afbouw scenario</t>
  </si>
  <si>
    <t>EAS Wasstraat en Quickservice</t>
  </si>
  <si>
    <t>ASL00 A 01438, ASL00 A 0165, ASD27 AG 01366</t>
  </si>
  <si>
    <t>Minimaal duurzaam</t>
  </si>
  <si>
    <t>Veren ponthuis Velsen</t>
  </si>
  <si>
    <t xml:space="preserve">Pontweg </t>
  </si>
  <si>
    <t>Velsen</t>
  </si>
  <si>
    <t>PV T-lijn Van Hallstraat</t>
  </si>
  <si>
    <t xml:space="preserve">Waterspiegelplein </t>
  </si>
  <si>
    <t>1051 PB</t>
  </si>
  <si>
    <t>ASD21 Y 03959</t>
  </si>
  <si>
    <t xml:space="preserve">Waverstraat </t>
  </si>
  <si>
    <t>1079 VH</t>
  </si>
  <si>
    <t>PV T-lijn Zoutkeetsgracht</t>
  </si>
  <si>
    <t>Zoutkeetsgracht</t>
  </si>
  <si>
    <t>1013 LC</t>
  </si>
  <si>
    <t>ASD0- M 07076</t>
  </si>
  <si>
    <t>PV T-lijn Zuiderzeeweg (Tijs)</t>
  </si>
  <si>
    <t>Zuiderzeeweg</t>
  </si>
  <si>
    <t>1095 KG</t>
  </si>
  <si>
    <t>ASD07 K 10997</t>
  </si>
  <si>
    <t>Service &amp; Tickets Zuid</t>
  </si>
  <si>
    <t>Stations Zuid - WTC Zuidplein</t>
  </si>
  <si>
    <t>10</t>
  </si>
  <si>
    <t>ASD23 AB 02093</t>
  </si>
  <si>
    <t>GVB Exploitatie B.V. Vastgoed Analyse</t>
  </si>
  <si>
    <t>GVB</t>
  </si>
  <si>
    <t>wenselijk check en update</t>
  </si>
  <si>
    <t>uitzoeken met GVB</t>
  </si>
  <si>
    <t>1 x afgekocht, resterend bedrag?)</t>
  </si>
  <si>
    <t>m2 BVO volgens People Power*</t>
  </si>
  <si>
    <t>* Let op! De vierkante meters van de terreinen zijn inclusief de gebouwen.</t>
  </si>
  <si>
    <t>PV T-lijn Azartplein</t>
  </si>
  <si>
    <t>J.C. van Hattumweg</t>
  </si>
  <si>
    <t>Surinameplein</t>
  </si>
  <si>
    <t>3b</t>
  </si>
  <si>
    <t>PV T-lijn de sniep</t>
  </si>
  <si>
    <t>58H</t>
  </si>
  <si>
    <t>1Z</t>
  </si>
  <si>
    <t>Amserdam</t>
  </si>
  <si>
    <t>PV B-lijn AMC</t>
  </si>
  <si>
    <t>Meibergdreef</t>
  </si>
  <si>
    <t>Tailtrack Diemen</t>
  </si>
  <si>
    <t>2</t>
  </si>
  <si>
    <t>Emplacement Isolatorweg</t>
  </si>
  <si>
    <t>Isolatorweg</t>
  </si>
  <si>
    <t>7</t>
  </si>
  <si>
    <t>Tailtrack Gein</t>
  </si>
  <si>
    <t>Jan Nautahof</t>
  </si>
  <si>
    <t>Emplacement Amstel</t>
  </si>
  <si>
    <t>Tailtrack Gaasperplas</t>
  </si>
  <si>
    <t>Tailtrack TIJS</t>
  </si>
  <si>
    <t>Emplacement Noord</t>
  </si>
  <si>
    <t>Nieuwe Leeuwarderweg</t>
  </si>
  <si>
    <t>Tailtrack Westwijk</t>
  </si>
  <si>
    <t>Legmeerpolder</t>
  </si>
  <si>
    <t>Tailtrack</t>
  </si>
  <si>
    <t>Emplacement</t>
  </si>
  <si>
    <t>Aanhuur</t>
  </si>
  <si>
    <t>Aanhuur met demarcatie</t>
  </si>
  <si>
    <t>Eigendom</t>
  </si>
  <si>
    <t>Eigendom / demarcatie van toepassing (inbouwpakket)</t>
  </si>
  <si>
    <t>Eigendom / demarcatie van toepassing</t>
  </si>
  <si>
    <t>Gebruiksovereenkomst</t>
  </si>
  <si>
    <t>In onderhandeling / demarcatie (gebruiksovereenkomst) van toepassing</t>
  </si>
  <si>
    <t>In onderhandeling</t>
  </si>
  <si>
    <t>In onderhandeling / eigendom</t>
  </si>
  <si>
    <t>Verhuur</t>
  </si>
  <si>
    <t>Veerpont</t>
  </si>
  <si>
    <t>Nader uitzoeken</t>
  </si>
  <si>
    <t>N.v.t. vanwege functie</t>
  </si>
  <si>
    <t>Onduidelijk vanwege ontbreken objectcode</t>
  </si>
  <si>
    <t>Aanwezig - nieuwe gedeelte</t>
  </si>
  <si>
    <t>Onduidelijk</t>
  </si>
  <si>
    <t>Terrein Havenstraat</t>
  </si>
  <si>
    <t>Terrein Lekstraat</t>
  </si>
  <si>
    <t>Veerhuis</t>
  </si>
  <si>
    <t>Azartplein</t>
  </si>
  <si>
    <t>Muiderstraatweg</t>
  </si>
  <si>
    <t>Ruyterkade platform Bus</t>
  </si>
  <si>
    <t>Kosvistokade</t>
  </si>
  <si>
    <t>CCV</t>
  </si>
  <si>
    <t>11139A</t>
  </si>
  <si>
    <t>Arenaboulevard</t>
  </si>
  <si>
    <t>1E</t>
  </si>
  <si>
    <t>Amstelveenseweg</t>
  </si>
  <si>
    <t>Metrostation Isolatorweg</t>
  </si>
  <si>
    <t>Voorzieningengebouw Noord</t>
  </si>
  <si>
    <t>Taitrack Westwijk</t>
  </si>
  <si>
    <t>Hammerkjoldsingel</t>
  </si>
  <si>
    <t>9-1</t>
  </si>
  <si>
    <t>PV T-lijn Surinameplein</t>
  </si>
  <si>
    <t>Terrein Busgarage West</t>
  </si>
  <si>
    <t>PV B-lijn IJzijde</t>
  </si>
  <si>
    <t>PV B-lijn Koivistokade</t>
  </si>
  <si>
    <t>LCM Directiekeet</t>
  </si>
  <si>
    <t>LCM Houtbouw</t>
  </si>
  <si>
    <t>HWR Buitenstalling</t>
  </si>
  <si>
    <t>PV B-lijn Station Noord</t>
  </si>
  <si>
    <t xml:space="preserve">PV T-lijn Legmeerpolder </t>
  </si>
  <si>
    <t>GVB Kostenplaats</t>
  </si>
  <si>
    <t>GBS aanwezig</t>
  </si>
  <si>
    <t>X</t>
  </si>
  <si>
    <t>NEN2767, elementenlijst en MJOP aanwezig</t>
  </si>
  <si>
    <t>Desinvesteren</t>
  </si>
  <si>
    <t>Huur opzegging</t>
  </si>
  <si>
    <t>Beschikbare tekeningen in Peoplepower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</si>
</sst>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###0_);[Red]\(###0\)"/>
    <numFmt numFmtId="169" formatCode="General_)"/>
    <numFmt numFmtId="170" formatCode="_[dd/mm/yy_]"/>
    <numFmt numFmtId="171" formatCode="_-* #,##0_ _F_-;\-* #,##0_ _F_-;_-* &quot;-&quot;_ _F_-;_-@_-"/>
    <numFmt numFmtId="172" formatCode="_-* #,##0.00_ _F_-;\-* #,##0.00_ _F_-;_-* &quot;-&quot;??_ _F_-;_-@_-"/>
    <numFmt numFmtId="173" formatCode="_-* #,##0&quot; F&quot;_-;\-* #,##0&quot; F&quot;_-;_-* &quot;-&quot;&quot; F&quot;_-;_-@_-"/>
    <numFmt numFmtId="174" formatCode="_-* #,##0.00&quot; F&quot;_-;\-* #,##0.00&quot; F&quot;_-;_-* &quot;-&quot;??&quot; F&quot;_-;_-@_-"/>
    <numFmt numFmtId="175" formatCode="0.00_)"/>
    <numFmt numFmtId="176" formatCode="#,##0&quot;£&quot;_);[Red]\(#,##0&quot;£&quot;\)"/>
    <numFmt numFmtId="177" formatCode="_[#,##0_]&quot;m²&quot;;_[\-#,##0_]&quot;m²&quot;;_[0_];_[@_]&quot;m2&quot;"/>
    <numFmt numFmtId="178" formatCode="&quot;€&quot;\ #,##0"/>
    <numFmt numFmtId="179" formatCode="_-* #,##0.00_-;_-* #,##0.00\-;_-* &quot;-&quot;??_-;_-@_-"/>
    <numFmt numFmtId="180" formatCode="&quot;€&quot;\ #,##0.00"/>
    <numFmt numFmtId="181" formatCode="_ [$€-2]\ * #,##0.00_ ;_ [$€-2]\ * \-#,##0.00_ ;_ [$€-2]\ * &quot;-&quot;??_ ;_ @_ "/>
    <numFmt numFmtId="182" formatCode="_ * #,##0.000000000000000000_ ;_ * \-#,##0.000000000000000000_ ;_ * &quot;-&quot;??_ ;_ @_ "/>
    <numFmt numFmtId="183" formatCode="0.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erif"/>
      <family val="1"/>
    </font>
    <font>
      <sz val="8"/>
      <name val="Arial"/>
      <family val="2"/>
    </font>
    <font>
      <sz val="10"/>
      <color indexed="16"/>
      <name val="MS Serif"/>
      <family val="1"/>
    </font>
    <font>
      <b/>
      <sz val="12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sz val="10"/>
      <name val="Geneva"/>
    </font>
    <font>
      <b/>
      <i/>
      <sz val="16"/>
      <name val="Helv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Helv"/>
    </font>
    <font>
      <sz val="12"/>
      <name val="Helv"/>
    </font>
    <font>
      <b/>
      <sz val="8"/>
      <color indexed="8"/>
      <name val="Helv"/>
    </font>
    <font>
      <sz val="10"/>
      <name val="Arial"/>
      <family val="2"/>
    </font>
    <font>
      <sz val="10"/>
      <name val="Calibri"/>
      <family val="2"/>
      <scheme val="minor"/>
    </font>
    <font>
      <sz val="22"/>
      <color theme="4"/>
      <name val="Calibri"/>
      <family val="2"/>
      <scheme val="minor"/>
    </font>
    <font>
      <sz val="26"/>
      <color theme="4"/>
      <name val="Futura MdCn BT"/>
      <family val="2"/>
    </font>
    <font>
      <sz val="11"/>
      <color rgb="FFFF0000"/>
      <name val="Calibri"/>
      <family val="2"/>
      <scheme val="minor"/>
    </font>
    <font>
      <sz val="20"/>
      <color theme="4"/>
      <name val="Futura MdCn BT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trike/>
      <sz val="8"/>
      <name val="Calibri"/>
      <family val="2"/>
      <scheme val="minor"/>
    </font>
    <font>
      <sz val="10"/>
      <color rgb="FF000000"/>
      <name val="Times New Roman"/>
      <family val="1"/>
    </font>
    <font>
      <strike/>
      <sz val="8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69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3E13F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3AC68D"/>
        <bgColor indexed="64"/>
      </patternFill>
    </fill>
    <fill>
      <patternFill patternType="solid">
        <fgColor rgb="FF17DAE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DC2E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4">
    <xf numFmtId="0" fontId="0" fillId="0" borderId="0"/>
    <xf numFmtId="0" fontId="2" fillId="0" borderId="0"/>
    <xf numFmtId="167" fontId="1" fillId="0" borderId="0" applyFont="0" applyFill="0" applyBorder="0" applyAlignment="0" applyProtection="0"/>
    <xf numFmtId="168" fontId="2" fillId="0" borderId="0" applyFill="0" applyBorder="0" applyAlignment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 applyNumberFormat="0" applyAlignment="0">
      <alignment horizontal="left"/>
    </xf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6" fillId="0" borderId="0" applyNumberFormat="0" applyAlignment="0">
      <alignment horizontal="left"/>
    </xf>
    <xf numFmtId="38" fontId="5" fillId="2" borderId="0" applyNumberFormat="0" applyBorder="0" applyAlignment="0" applyProtection="0"/>
    <xf numFmtId="0" fontId="7" fillId="0" borderId="4" applyNumberFormat="0" applyAlignment="0" applyProtection="0">
      <alignment horizontal="left" vertical="center"/>
    </xf>
    <xf numFmtId="0" fontId="7" fillId="0" borderId="1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5" fillId="3" borderId="2" applyNumberFormat="0" applyBorder="0" applyAlignment="0" applyProtection="0"/>
    <xf numFmtId="165" fontId="9" fillId="0" borderId="0"/>
    <xf numFmtId="0" fontId="10" fillId="0" borderId="0" applyNumberFormat="0" applyFont="0" applyFill="0" applyBorder="0" applyProtection="0">
      <alignment horizontal="left" vertical="center"/>
    </xf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2" fillId="0" borderId="0"/>
    <xf numFmtId="0" fontId="2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2" fillId="0" borderId="0" applyNumberFormat="0" applyFill="0" applyBorder="0" applyAlignment="0" applyProtection="0">
      <alignment horizontal="left"/>
    </xf>
    <xf numFmtId="177" fontId="5" fillId="0" borderId="0"/>
    <xf numFmtId="0" fontId="16" fillId="0" borderId="0" applyNumberFormat="0" applyBorder="0" applyAlignment="0"/>
    <xf numFmtId="0" fontId="15" fillId="0" borderId="5" applyNumberFormat="0" applyFill="0" applyBorder="0" applyAlignment="0"/>
    <xf numFmtId="40" fontId="17" fillId="0" borderId="0" applyBorder="0">
      <alignment horizontal="right"/>
    </xf>
    <xf numFmtId="0" fontId="11" fillId="0" borderId="0" applyNumberFormat="0" applyFont="0" applyFill="0" applyBorder="0" applyProtection="0">
      <alignment horizontal="center" vertical="center" wrapText="1"/>
    </xf>
    <xf numFmtId="0" fontId="2" fillId="0" borderId="0"/>
    <xf numFmtId="44" fontId="1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1" fillId="0" borderId="0"/>
    <xf numFmtId="0" fontId="2" fillId="0" borderId="0"/>
    <xf numFmtId="179" fontId="2" fillId="0" borderId="0" applyFont="0" applyFill="0" applyBorder="0" applyAlignment="0" applyProtection="0"/>
    <xf numFmtId="0" fontId="37" fillId="0" borderId="0"/>
  </cellStyleXfs>
  <cellXfs count="152">
    <xf numFmtId="0" fontId="0" fillId="0" borderId="0" xfId="0"/>
    <xf numFmtId="0" fontId="0" fillId="5" borderId="0" xfId="0" applyFill="1"/>
    <xf numFmtId="0" fontId="21" fillId="0" borderId="7" xfId="0" applyFont="1" applyBorder="1"/>
    <xf numFmtId="0" fontId="0" fillId="5" borderId="0" xfId="0" applyFill="1" applyBorder="1"/>
    <xf numFmtId="42" fontId="0" fillId="5" borderId="0" xfId="0" applyNumberFormat="1" applyFill="1"/>
    <xf numFmtId="14" fontId="0" fillId="5" borderId="0" xfId="0" applyNumberFormat="1" applyFill="1"/>
    <xf numFmtId="0" fontId="0" fillId="5" borderId="7" xfId="0" applyFill="1" applyBorder="1"/>
    <xf numFmtId="42" fontId="0" fillId="5" borderId="7" xfId="0" applyNumberFormat="1" applyFill="1" applyBorder="1"/>
    <xf numFmtId="14" fontId="0" fillId="5" borderId="7" xfId="0" applyNumberFormat="1" applyFill="1" applyBorder="1"/>
    <xf numFmtId="0" fontId="0" fillId="5" borderId="0" xfId="0" applyFont="1" applyFill="1" applyBorder="1"/>
    <xf numFmtId="0" fontId="20" fillId="5" borderId="0" xfId="0" applyFont="1" applyFill="1" applyBorder="1"/>
    <xf numFmtId="42" fontId="0" fillId="5" borderId="0" xfId="0" applyNumberFormat="1" applyFill="1" applyBorder="1"/>
    <xf numFmtId="14" fontId="0" fillId="5" borderId="0" xfId="0" applyNumberFormat="1" applyFill="1" applyBorder="1"/>
    <xf numFmtId="15" fontId="0" fillId="5" borderId="8" xfId="0" applyNumberFormat="1" applyFont="1" applyFill="1" applyBorder="1"/>
    <xf numFmtId="0" fontId="0" fillId="5" borderId="8" xfId="0" applyFill="1" applyBorder="1"/>
    <xf numFmtId="42" fontId="0" fillId="5" borderId="8" xfId="0" applyNumberFormat="1" applyFill="1" applyBorder="1"/>
    <xf numFmtId="14" fontId="0" fillId="5" borderId="8" xfId="0" applyNumberFormat="1" applyFill="1" applyBorder="1"/>
    <xf numFmtId="0" fontId="22" fillId="5" borderId="0" xfId="0" applyFont="1" applyFill="1"/>
    <xf numFmtId="42" fontId="22" fillId="5" borderId="0" xfId="0" applyNumberFormat="1" applyFont="1" applyFill="1"/>
    <xf numFmtId="14" fontId="22" fillId="5" borderId="0" xfId="0" applyNumberFormat="1" applyFont="1" applyFill="1"/>
    <xf numFmtId="49" fontId="19" fillId="5" borderId="0" xfId="1" applyNumberFormat="1" applyFont="1" applyFill="1" applyBorder="1" applyAlignment="1">
      <alignment horizontal="center" vertical="top" wrapText="1"/>
    </xf>
    <xf numFmtId="49" fontId="19" fillId="5" borderId="0" xfId="1" applyNumberFormat="1" applyFont="1" applyFill="1" applyAlignment="1">
      <alignment horizontal="center" vertical="top" wrapText="1"/>
    </xf>
    <xf numFmtId="1" fontId="19" fillId="5" borderId="0" xfId="1" applyNumberFormat="1" applyFont="1" applyFill="1" applyAlignment="1">
      <alignment horizontal="center" vertical="top" wrapText="1"/>
    </xf>
    <xf numFmtId="1" fontId="19" fillId="5" borderId="0" xfId="1" applyNumberFormat="1" applyFont="1" applyFill="1" applyBorder="1" applyAlignment="1">
      <alignment horizontal="center" vertical="top" wrapText="1"/>
    </xf>
    <xf numFmtId="14" fontId="19" fillId="5" borderId="0" xfId="1" applyNumberFormat="1" applyFont="1" applyFill="1" applyBorder="1" applyAlignment="1">
      <alignment horizontal="center" vertical="top" wrapText="1"/>
    </xf>
    <xf numFmtId="42" fontId="19" fillId="5" borderId="0" xfId="1" applyNumberFormat="1" applyFont="1" applyFill="1" applyBorder="1" applyAlignment="1">
      <alignment horizontal="center" vertical="top" wrapText="1"/>
    </xf>
    <xf numFmtId="42" fontId="19" fillId="5" borderId="0" xfId="55" applyNumberFormat="1" applyFont="1" applyFill="1" applyBorder="1" applyAlignment="1">
      <alignment horizontal="center" vertical="top" wrapText="1"/>
    </xf>
    <xf numFmtId="181" fontId="19" fillId="5" borderId="0" xfId="1" applyNumberFormat="1" applyFont="1" applyFill="1" applyBorder="1" applyAlignment="1">
      <alignment horizontal="center" vertical="top" wrapText="1"/>
    </xf>
    <xf numFmtId="180" fontId="19" fillId="5" borderId="0" xfId="1" applyNumberFormat="1" applyFont="1" applyFill="1" applyBorder="1" applyAlignment="1">
      <alignment horizontal="center" vertical="top" wrapText="1"/>
    </xf>
    <xf numFmtId="178" fontId="19" fillId="5" borderId="0" xfId="1" applyNumberFormat="1" applyFont="1" applyFill="1" applyAlignment="1">
      <alignment horizontal="center" vertical="top" wrapText="1"/>
    </xf>
    <xf numFmtId="180" fontId="19" fillId="5" borderId="0" xfId="1" applyNumberFormat="1" applyFont="1" applyFill="1" applyAlignment="1">
      <alignment horizontal="center" vertical="top" wrapText="1"/>
    </xf>
    <xf numFmtId="0" fontId="19" fillId="5" borderId="0" xfId="1" applyNumberFormat="1" applyFont="1" applyFill="1" applyAlignment="1">
      <alignment horizontal="center" vertical="top" wrapText="1"/>
    </xf>
    <xf numFmtId="14" fontId="19" fillId="5" borderId="0" xfId="1" applyNumberFormat="1" applyFont="1" applyFill="1" applyAlignment="1">
      <alignment horizontal="center" vertical="top" wrapText="1"/>
    </xf>
    <xf numFmtId="42" fontId="19" fillId="5" borderId="0" xfId="55" applyNumberFormat="1" applyFont="1" applyFill="1" applyAlignment="1">
      <alignment horizontal="center" vertical="top" wrapText="1"/>
    </xf>
    <xf numFmtId="49" fontId="19" fillId="5" borderId="0" xfId="1" applyNumberFormat="1" applyFont="1" applyFill="1" applyAlignment="1" applyProtection="1">
      <alignment horizontal="left" vertical="top" wrapText="1"/>
      <protection locked="0"/>
    </xf>
    <xf numFmtId="0" fontId="19" fillId="5" borderId="0" xfId="1" applyNumberFormat="1" applyFont="1" applyFill="1" applyBorder="1" applyAlignment="1">
      <alignment horizontal="center" vertical="top" wrapText="1"/>
    </xf>
    <xf numFmtId="182" fontId="19" fillId="5" borderId="0" xfId="58" applyNumberFormat="1" applyFont="1" applyFill="1" applyBorder="1" applyAlignment="1">
      <alignment horizontal="center" vertical="top" wrapText="1"/>
    </xf>
    <xf numFmtId="42" fontId="19" fillId="5" borderId="0" xfId="1" applyNumberFormat="1" applyFont="1" applyFill="1" applyAlignment="1">
      <alignment horizontal="center" vertical="top" wrapText="1"/>
    </xf>
    <xf numFmtId="181" fontId="19" fillId="5" borderId="0" xfId="1" applyNumberFormat="1" applyFont="1" applyFill="1" applyAlignment="1">
      <alignment horizontal="center" vertical="top" wrapText="1"/>
    </xf>
    <xf numFmtId="182" fontId="19" fillId="5" borderId="0" xfId="58" applyNumberFormat="1" applyFont="1" applyFill="1" applyAlignment="1">
      <alignment horizontal="center" vertical="top" wrapText="1"/>
    </xf>
    <xf numFmtId="0" fontId="23" fillId="0" borderId="7" xfId="0" applyFont="1" applyBorder="1"/>
    <xf numFmtId="0" fontId="0" fillId="5" borderId="0" xfId="0" quotePrefix="1" applyFill="1"/>
    <xf numFmtId="0" fontId="25" fillId="5" borderId="0" xfId="0" applyFont="1" applyFill="1"/>
    <xf numFmtId="0" fontId="24" fillId="5" borderId="0" xfId="0" applyFont="1" applyFill="1"/>
    <xf numFmtId="0" fontId="26" fillId="5" borderId="0" xfId="0" applyFont="1" applyFill="1"/>
    <xf numFmtId="0" fontId="0" fillId="5" borderId="2" xfId="0" applyFont="1" applyFill="1" applyBorder="1"/>
    <xf numFmtId="0" fontId="0" fillId="5" borderId="2" xfId="0" applyFill="1" applyBorder="1"/>
    <xf numFmtId="0" fontId="23" fillId="0" borderId="0" xfId="0" applyFont="1" applyBorder="1"/>
    <xf numFmtId="0" fontId="27" fillId="5" borderId="0" xfId="0" applyFont="1" applyFill="1"/>
    <xf numFmtId="0" fontId="31" fillId="0" borderId="0" xfId="0" applyFont="1" applyAlignment="1">
      <alignment horizontal="left" vertical="top" wrapText="1"/>
    </xf>
    <xf numFmtId="1" fontId="32" fillId="0" borderId="2" xfId="0" applyNumberFormat="1" applyFont="1" applyFill="1" applyBorder="1" applyAlignment="1">
      <alignment horizontal="left" vertical="top" wrapText="1"/>
    </xf>
    <xf numFmtId="0" fontId="32" fillId="0" borderId="2" xfId="0" applyNumberFormat="1" applyFont="1" applyFill="1" applyBorder="1" applyAlignment="1">
      <alignment horizontal="left" vertical="top" wrapText="1"/>
    </xf>
    <xf numFmtId="183" fontId="32" fillId="0" borderId="2" xfId="0" applyNumberFormat="1" applyFont="1" applyFill="1" applyBorder="1" applyAlignment="1">
      <alignment horizontal="left" vertical="top" wrapText="1"/>
    </xf>
    <xf numFmtId="178" fontId="32" fillId="0" borderId="2" xfId="0" applyNumberFormat="1" applyFont="1" applyFill="1" applyBorder="1" applyAlignment="1">
      <alignment horizontal="left" vertical="top" wrapText="1"/>
    </xf>
    <xf numFmtId="14" fontId="32" fillId="0" borderId="2" xfId="0" applyNumberFormat="1" applyFont="1" applyFill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1" fillId="0" borderId="0" xfId="0" applyFont="1" applyFill="1" applyAlignment="1">
      <alignment horizontal="left" vertical="top" wrapText="1"/>
    </xf>
    <xf numFmtId="1" fontId="32" fillId="0" borderId="2" xfId="1" applyNumberFormat="1" applyFont="1" applyFill="1" applyBorder="1" applyAlignment="1">
      <alignment horizontal="left" vertical="top" wrapText="1"/>
    </xf>
    <xf numFmtId="3" fontId="32" fillId="0" borderId="2" xfId="1" applyNumberFormat="1" applyFont="1" applyFill="1" applyBorder="1" applyAlignment="1">
      <alignment horizontal="left" vertical="top" wrapText="1"/>
    </xf>
    <xf numFmtId="183" fontId="32" fillId="0" borderId="0" xfId="1" applyNumberFormat="1" applyFont="1" applyFill="1" applyAlignment="1">
      <alignment horizontal="left" vertical="top" wrapText="1"/>
    </xf>
    <xf numFmtId="49" fontId="32" fillId="0" borderId="0" xfId="1" applyNumberFormat="1" applyFont="1" applyFill="1" applyAlignment="1">
      <alignment horizontal="left" vertical="top" wrapText="1"/>
    </xf>
    <xf numFmtId="49" fontId="34" fillId="0" borderId="0" xfId="1" applyNumberFormat="1" applyFont="1" applyFill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183" fontId="32" fillId="0" borderId="2" xfId="1" applyNumberFormat="1" applyFont="1" applyFill="1" applyBorder="1" applyAlignment="1">
      <alignment horizontal="left" vertical="top" wrapText="1"/>
    </xf>
    <xf numFmtId="3" fontId="32" fillId="0" borderId="2" xfId="0" applyNumberFormat="1" applyFont="1" applyFill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7" borderId="0" xfId="0" applyFont="1" applyFill="1" applyAlignment="1">
      <alignment horizontal="left" vertical="top" wrapText="1"/>
    </xf>
    <xf numFmtId="0" fontId="32" fillId="0" borderId="0" xfId="0" applyFont="1" applyFill="1" applyAlignment="1">
      <alignment horizontal="left" vertical="top" wrapText="1"/>
    </xf>
    <xf numFmtId="49" fontId="36" fillId="0" borderId="2" xfId="1" applyNumberFormat="1" applyFont="1" applyFill="1" applyBorder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4" fillId="0" borderId="0" xfId="0" applyFont="1" applyFill="1" applyAlignment="1">
      <alignment horizontal="left" vertical="top" wrapText="1"/>
    </xf>
    <xf numFmtId="49" fontId="35" fillId="9" borderId="2" xfId="1" applyNumberFormat="1" applyFont="1" applyFill="1" applyBorder="1" applyAlignment="1">
      <alignment horizontal="left" vertical="top" wrapText="1"/>
    </xf>
    <xf numFmtId="4" fontId="32" fillId="0" borderId="2" xfId="0" applyNumberFormat="1" applyFont="1" applyFill="1" applyBorder="1" applyAlignment="1">
      <alignment horizontal="left" vertical="top" wrapText="1"/>
    </xf>
    <xf numFmtId="4" fontId="32" fillId="0" borderId="2" xfId="1" applyNumberFormat="1" applyFont="1" applyFill="1" applyBorder="1" applyAlignment="1">
      <alignment horizontal="left" vertical="top" wrapText="1"/>
    </xf>
    <xf numFmtId="4" fontId="36" fillId="0" borderId="2" xfId="1" applyNumberFormat="1" applyFont="1" applyFill="1" applyBorder="1" applyAlignment="1">
      <alignment horizontal="left" vertical="top" wrapText="1"/>
    </xf>
    <xf numFmtId="0" fontId="33" fillId="0" borderId="0" xfId="0" applyFont="1" applyFill="1" applyAlignment="1">
      <alignment horizontal="left" vertical="top" wrapText="1"/>
    </xf>
    <xf numFmtId="0" fontId="36" fillId="0" borderId="0" xfId="0" applyFont="1" applyFill="1" applyAlignment="1">
      <alignment horizontal="left" vertical="top" wrapText="1"/>
    </xf>
    <xf numFmtId="49" fontId="35" fillId="6" borderId="2" xfId="1" applyNumberFormat="1" applyFont="1" applyFill="1" applyBorder="1" applyAlignment="1">
      <alignment horizontal="left" vertical="top" wrapText="1"/>
    </xf>
    <xf numFmtId="0" fontId="35" fillId="8" borderId="2" xfId="0" applyFont="1" applyFill="1" applyBorder="1" applyAlignment="1">
      <alignment horizontal="left" vertical="top" wrapText="1"/>
    </xf>
    <xf numFmtId="49" fontId="32" fillId="0" borderId="2" xfId="1" applyNumberFormat="1" applyFont="1" applyFill="1" applyBorder="1" applyAlignment="1">
      <alignment horizontal="left" vertical="top" wrapText="1"/>
    </xf>
    <xf numFmtId="0" fontId="35" fillId="6" borderId="6" xfId="0" applyFont="1" applyFill="1" applyBorder="1" applyAlignment="1">
      <alignment horizontal="left" vertical="top" wrapText="1"/>
    </xf>
    <xf numFmtId="0" fontId="32" fillId="0" borderId="2" xfId="0" applyFont="1" applyFill="1" applyBorder="1" applyAlignment="1">
      <alignment horizontal="left" vertical="top" wrapText="1"/>
    </xf>
    <xf numFmtId="0" fontId="35" fillId="11" borderId="19" xfId="0" applyFont="1" applyFill="1" applyBorder="1" applyAlignment="1">
      <alignment horizontal="left" vertical="top" wrapText="1"/>
    </xf>
    <xf numFmtId="0" fontId="35" fillId="12" borderId="14" xfId="0" applyFont="1" applyFill="1" applyBorder="1" applyAlignment="1">
      <alignment horizontal="left" vertical="top" wrapText="1"/>
    </xf>
    <xf numFmtId="0" fontId="35" fillId="13" borderId="13" xfId="0" applyFont="1" applyFill="1" applyBorder="1" applyAlignment="1">
      <alignment horizontal="left" vertical="top" wrapText="1"/>
    </xf>
    <xf numFmtId="0" fontId="35" fillId="10" borderId="15" xfId="0" applyFont="1" applyFill="1" applyBorder="1" applyAlignment="1">
      <alignment horizontal="left" vertical="top" wrapText="1"/>
    </xf>
    <xf numFmtId="49" fontId="32" fillId="0" borderId="0" xfId="1" applyNumberFormat="1" applyFont="1" applyFill="1" applyAlignment="1">
      <alignment horizontal="left" vertical="top" wrapText="1"/>
    </xf>
    <xf numFmtId="0" fontId="32" fillId="17" borderId="2" xfId="1" applyFont="1" applyFill="1" applyBorder="1" applyAlignment="1">
      <alignment horizontal="left" vertical="top" wrapText="1"/>
    </xf>
    <xf numFmtId="0" fontId="32" fillId="18" borderId="2" xfId="1" applyFont="1" applyFill="1" applyBorder="1" applyAlignment="1">
      <alignment horizontal="left" vertical="top" wrapText="1"/>
    </xf>
    <xf numFmtId="0" fontId="32" fillId="15" borderId="2" xfId="1" applyFont="1" applyFill="1" applyBorder="1" applyAlignment="1">
      <alignment horizontal="left" vertical="top" wrapText="1"/>
    </xf>
    <xf numFmtId="0" fontId="32" fillId="16" borderId="2" xfId="1" applyFont="1" applyFill="1" applyBorder="1" applyAlignment="1">
      <alignment horizontal="left" vertical="top" wrapText="1"/>
    </xf>
    <xf numFmtId="0" fontId="32" fillId="19" borderId="2" xfId="1" applyFont="1" applyFill="1" applyBorder="1" applyAlignment="1">
      <alignment horizontal="left" vertical="top" wrapText="1"/>
    </xf>
    <xf numFmtId="3" fontId="32" fillId="0" borderId="2" xfId="0" applyNumberFormat="1" applyFont="1" applyBorder="1" applyAlignment="1">
      <alignment horizontal="left" vertical="top" wrapText="1"/>
    </xf>
    <xf numFmtId="3" fontId="32" fillId="0" borderId="2" xfId="0" applyNumberFormat="1" applyFont="1" applyBorder="1" applyAlignment="1">
      <alignment horizontal="center" vertical="top" wrapText="1"/>
    </xf>
    <xf numFmtId="3" fontId="32" fillId="0" borderId="2" xfId="1" applyNumberFormat="1" applyFont="1" applyBorder="1" applyAlignment="1">
      <alignment horizontal="center" vertical="top" wrapText="1"/>
    </xf>
    <xf numFmtId="3" fontId="32" fillId="0" borderId="2" xfId="1" applyNumberFormat="1" applyFont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center" vertical="top" wrapText="1"/>
    </xf>
    <xf numFmtId="3" fontId="36" fillId="0" borderId="2" xfId="1" applyNumberFormat="1" applyFont="1" applyBorder="1" applyAlignment="1">
      <alignment horizontal="center" vertical="top" wrapText="1"/>
    </xf>
    <xf numFmtId="49" fontId="32" fillId="0" borderId="0" xfId="1" applyNumberFormat="1" applyFont="1" applyAlignment="1">
      <alignment horizontal="left" vertical="top" wrapText="1"/>
    </xf>
    <xf numFmtId="0" fontId="35" fillId="9" borderId="11" xfId="0" applyFont="1" applyFill="1" applyBorder="1" applyAlignment="1">
      <alignment horizontal="left" vertical="top" wrapText="1"/>
    </xf>
    <xf numFmtId="1" fontId="32" fillId="0" borderId="2" xfId="1" applyNumberFormat="1" applyFont="1" applyBorder="1" applyAlignment="1">
      <alignment horizontal="left" vertical="top" wrapText="1"/>
    </xf>
    <xf numFmtId="49" fontId="32" fillId="0" borderId="2" xfId="1" applyNumberFormat="1" applyFont="1" applyBorder="1" applyAlignment="1">
      <alignment horizontal="left" vertical="top" wrapText="1"/>
    </xf>
    <xf numFmtId="1" fontId="32" fillId="0" borderId="2" xfId="0" applyNumberFormat="1" applyFont="1" applyBorder="1" applyAlignment="1">
      <alignment horizontal="left" vertical="top" wrapText="1"/>
    </xf>
    <xf numFmtId="4" fontId="32" fillId="0" borderId="2" xfId="0" applyNumberFormat="1" applyFont="1" applyBorder="1" applyAlignment="1">
      <alignment horizontal="left" vertical="top" wrapText="1"/>
    </xf>
    <xf numFmtId="183" fontId="32" fillId="0" borderId="2" xfId="0" applyNumberFormat="1" applyFont="1" applyBorder="1" applyAlignment="1">
      <alignment horizontal="left" vertical="top" wrapText="1"/>
    </xf>
    <xf numFmtId="4" fontId="32" fillId="0" borderId="2" xfId="1" applyNumberFormat="1" applyFont="1" applyBorder="1" applyAlignment="1">
      <alignment horizontal="left" vertical="top" wrapText="1"/>
    </xf>
    <xf numFmtId="49" fontId="32" fillId="7" borderId="0" xfId="1" applyNumberFormat="1" applyFont="1" applyFill="1" applyAlignment="1">
      <alignment horizontal="left" vertical="top"/>
    </xf>
    <xf numFmtId="49" fontId="32" fillId="7" borderId="0" xfId="1" applyNumberFormat="1" applyFont="1" applyFill="1" applyAlignment="1">
      <alignment horizontal="left" vertical="top" wrapText="1"/>
    </xf>
    <xf numFmtId="1" fontId="31" fillId="0" borderId="0" xfId="0" applyNumberFormat="1" applyFont="1" applyAlignment="1">
      <alignment horizontal="left" vertical="top" wrapText="1"/>
    </xf>
    <xf numFmtId="1" fontId="33" fillId="0" borderId="0" xfId="0" applyNumberFormat="1" applyFont="1" applyAlignment="1">
      <alignment horizontal="left" vertical="top" wrapText="1"/>
    </xf>
    <xf numFmtId="1" fontId="32" fillId="0" borderId="0" xfId="0" applyNumberFormat="1" applyFont="1" applyFill="1" applyAlignment="1">
      <alignment horizontal="left" vertical="top" wrapText="1"/>
    </xf>
    <xf numFmtId="1" fontId="32" fillId="0" borderId="0" xfId="0" applyNumberFormat="1" applyFont="1" applyAlignment="1">
      <alignment horizontal="left" vertical="top" wrapText="1"/>
    </xf>
    <xf numFmtId="1" fontId="31" fillId="0" borderId="0" xfId="0" applyNumberFormat="1" applyFont="1" applyFill="1" applyAlignment="1">
      <alignment horizontal="left" vertical="top" wrapText="1"/>
    </xf>
    <xf numFmtId="1" fontId="36" fillId="0" borderId="0" xfId="0" applyNumberFormat="1" applyFont="1" applyAlignment="1">
      <alignment horizontal="left" vertical="top" wrapText="1"/>
    </xf>
    <xf numFmtId="1" fontId="32" fillId="7" borderId="0" xfId="0" applyNumberFormat="1" applyFont="1" applyFill="1" applyAlignment="1">
      <alignment horizontal="left" vertical="top" wrapText="1"/>
    </xf>
    <xf numFmtId="0" fontId="38" fillId="0" borderId="0" xfId="0" applyFont="1" applyFill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1" fontId="38" fillId="0" borderId="0" xfId="0" applyNumberFormat="1" applyFont="1" applyAlignment="1">
      <alignment horizontal="left" vertical="top" wrapText="1"/>
    </xf>
    <xf numFmtId="1" fontId="34" fillId="0" borderId="0" xfId="0" applyNumberFormat="1" applyFont="1" applyAlignment="1">
      <alignment horizontal="left" vertical="top" wrapText="1"/>
    </xf>
    <xf numFmtId="0" fontId="34" fillId="7" borderId="0" xfId="0" applyFont="1" applyFill="1" applyAlignment="1">
      <alignment horizontal="left" vertical="top" wrapText="1"/>
    </xf>
    <xf numFmtId="1" fontId="34" fillId="7" borderId="0" xfId="0" applyNumberFormat="1" applyFont="1" applyFill="1" applyAlignment="1">
      <alignment horizontal="left" vertical="top" wrapText="1"/>
    </xf>
    <xf numFmtId="183" fontId="34" fillId="0" borderId="0" xfId="1" applyNumberFormat="1" applyFont="1" applyFill="1" applyAlignment="1">
      <alignment horizontal="left" vertical="top" wrapText="1"/>
    </xf>
    <xf numFmtId="49" fontId="34" fillId="0" borderId="0" xfId="1" applyNumberFormat="1" applyFont="1" applyAlignment="1">
      <alignment horizontal="left" vertical="top" wrapText="1"/>
    </xf>
    <xf numFmtId="0" fontId="36" fillId="0" borderId="2" xfId="0" applyFont="1" applyFill="1" applyBorder="1" applyAlignment="1">
      <alignment horizontal="left" vertical="top" wrapText="1"/>
    </xf>
    <xf numFmtId="1" fontId="36" fillId="0" borderId="2" xfId="0" applyNumberFormat="1" applyFont="1" applyFill="1" applyBorder="1" applyAlignment="1">
      <alignment horizontal="left" vertical="top" wrapText="1"/>
    </xf>
    <xf numFmtId="3" fontId="36" fillId="0" borderId="2" xfId="0" applyNumberFormat="1" applyFont="1" applyFill="1" applyBorder="1" applyAlignment="1">
      <alignment horizontal="left" vertical="top" wrapText="1"/>
    </xf>
    <xf numFmtId="183" fontId="36" fillId="0" borderId="2" xfId="0" applyNumberFormat="1" applyFont="1" applyFill="1" applyBorder="1" applyAlignment="1">
      <alignment horizontal="left" vertical="top" wrapText="1"/>
    </xf>
    <xf numFmtId="4" fontId="36" fillId="0" borderId="2" xfId="0" applyNumberFormat="1" applyFont="1" applyFill="1" applyBorder="1" applyAlignment="1">
      <alignment horizontal="left" vertical="top" wrapText="1"/>
    </xf>
    <xf numFmtId="3" fontId="36" fillId="0" borderId="2" xfId="0" applyNumberFormat="1" applyFont="1" applyBorder="1" applyAlignment="1">
      <alignment horizontal="left" vertical="top" wrapText="1"/>
    </xf>
    <xf numFmtId="3" fontId="36" fillId="0" borderId="2" xfId="0" applyNumberFormat="1" applyFont="1" applyBorder="1" applyAlignment="1">
      <alignment horizontal="center" vertical="top" wrapText="1"/>
    </xf>
    <xf numFmtId="0" fontId="32" fillId="16" borderId="20" xfId="1" applyFont="1" applyFill="1" applyBorder="1" applyAlignment="1">
      <alignment horizontal="center" vertical="top" wrapText="1"/>
    </xf>
    <xf numFmtId="0" fontId="32" fillId="16" borderId="1" xfId="1" applyFont="1" applyFill="1" applyBorder="1" applyAlignment="1">
      <alignment horizontal="center" vertical="top" wrapText="1"/>
    </xf>
    <xf numFmtId="0" fontId="32" fillId="16" borderId="21" xfId="1" applyFont="1" applyFill="1" applyBorder="1" applyAlignment="1">
      <alignment horizontal="center" vertical="top" wrapText="1"/>
    </xf>
    <xf numFmtId="0" fontId="32" fillId="19" borderId="20" xfId="1" applyFont="1" applyFill="1" applyBorder="1" applyAlignment="1">
      <alignment horizontal="center" vertical="top" wrapText="1"/>
    </xf>
    <xf numFmtId="0" fontId="32" fillId="19" borderId="1" xfId="1" applyFont="1" applyFill="1" applyBorder="1" applyAlignment="1">
      <alignment horizontal="center" vertical="top" wrapText="1"/>
    </xf>
    <xf numFmtId="0" fontId="32" fillId="19" borderId="21" xfId="1" applyFont="1" applyFill="1" applyBorder="1" applyAlignment="1">
      <alignment horizontal="center" vertical="top" wrapText="1"/>
    </xf>
    <xf numFmtId="0" fontId="35" fillId="4" borderId="22" xfId="0" applyFont="1" applyFill="1" applyBorder="1" applyAlignment="1">
      <alignment horizontal="center" vertical="top" wrapText="1"/>
    </xf>
    <xf numFmtId="0" fontId="35" fillId="4" borderId="18" xfId="0" applyFont="1" applyFill="1" applyBorder="1" applyAlignment="1">
      <alignment horizontal="center" vertical="top" wrapText="1"/>
    </xf>
    <xf numFmtId="0" fontId="35" fillId="9" borderId="10" xfId="0" applyFont="1" applyFill="1" applyBorder="1" applyAlignment="1">
      <alignment horizontal="left" vertical="top" wrapText="1"/>
    </xf>
    <xf numFmtId="0" fontId="35" fillId="9" borderId="11" xfId="0" applyFont="1" applyFill="1" applyBorder="1" applyAlignment="1">
      <alignment horizontal="left" vertical="top" wrapText="1"/>
    </xf>
    <xf numFmtId="0" fontId="32" fillId="8" borderId="15" xfId="0" applyFont="1" applyFill="1" applyBorder="1" applyAlignment="1">
      <alignment horizontal="left" vertical="top"/>
    </xf>
    <xf numFmtId="0" fontId="32" fillId="8" borderId="16" xfId="0" applyFont="1" applyFill="1" applyBorder="1" applyAlignment="1">
      <alignment horizontal="left" vertical="top"/>
    </xf>
    <xf numFmtId="0" fontId="32" fillId="8" borderId="17" xfId="0" applyFont="1" applyFill="1" applyBorder="1" applyAlignment="1">
      <alignment horizontal="left" vertical="top"/>
    </xf>
    <xf numFmtId="0" fontId="35" fillId="9" borderId="10" xfId="0" applyFont="1" applyFill="1" applyBorder="1" applyAlignment="1">
      <alignment horizontal="left" vertical="top"/>
    </xf>
    <xf numFmtId="0" fontId="35" fillId="9" borderId="11" xfId="0" applyFont="1" applyFill="1" applyBorder="1" applyAlignment="1">
      <alignment horizontal="left" vertical="top"/>
    </xf>
    <xf numFmtId="0" fontId="35" fillId="9" borderId="12" xfId="0" applyFont="1" applyFill="1" applyBorder="1" applyAlignment="1">
      <alignment horizontal="left" vertical="top"/>
    </xf>
    <xf numFmtId="0" fontId="32" fillId="14" borderId="9" xfId="1" applyFont="1" applyFill="1" applyBorder="1" applyAlignment="1">
      <alignment horizontal="center" vertical="top" wrapText="1"/>
    </xf>
    <xf numFmtId="0" fontId="32" fillId="14" borderId="3" xfId="1" applyFont="1" applyFill="1" applyBorder="1" applyAlignment="1">
      <alignment horizontal="center" vertical="top" wrapText="1"/>
    </xf>
    <xf numFmtId="0" fontId="32" fillId="15" borderId="20" xfId="1" applyFont="1" applyFill="1" applyBorder="1" applyAlignment="1">
      <alignment horizontal="center" vertical="top" wrapText="1"/>
    </xf>
    <xf numFmtId="0" fontId="32" fillId="15" borderId="1" xfId="1" applyFont="1" applyFill="1" applyBorder="1" applyAlignment="1">
      <alignment horizontal="center" vertical="top" wrapText="1"/>
    </xf>
    <xf numFmtId="0" fontId="32" fillId="15" borderId="21" xfId="1" applyFont="1" applyFill="1" applyBorder="1" applyAlignment="1">
      <alignment horizontal="center" vertical="top" wrapText="1"/>
    </xf>
  </cellXfs>
  <cellStyles count="64">
    <cellStyle name="Calc Currency (0)" xfId="3" xr:uid="{00000000-0005-0000-0000-000000000000}"/>
    <cellStyle name="Comma  - Style1" xfId="4" xr:uid="{00000000-0005-0000-0000-000001000000}"/>
    <cellStyle name="Comma  - Style2" xfId="5" xr:uid="{00000000-0005-0000-0000-000002000000}"/>
    <cellStyle name="Comma  - Style3" xfId="6" xr:uid="{00000000-0005-0000-0000-000003000000}"/>
    <cellStyle name="Comma  - Style4" xfId="7" xr:uid="{00000000-0005-0000-0000-000004000000}"/>
    <cellStyle name="Comma  - Style5" xfId="8" xr:uid="{00000000-0005-0000-0000-000005000000}"/>
    <cellStyle name="Comma  - Style6" xfId="9" xr:uid="{00000000-0005-0000-0000-000006000000}"/>
    <cellStyle name="Comma  - Style7" xfId="10" xr:uid="{00000000-0005-0000-0000-000007000000}"/>
    <cellStyle name="Comma  - Style8" xfId="11" xr:uid="{00000000-0005-0000-0000-000008000000}"/>
    <cellStyle name="Comma 2" xfId="2" xr:uid="{00000000-0005-0000-0000-000009000000}"/>
    <cellStyle name="Comma 2 2" xfId="12" xr:uid="{00000000-0005-0000-0000-00000A000000}"/>
    <cellStyle name="Comma 2 3" xfId="13" xr:uid="{00000000-0005-0000-0000-00000B000000}"/>
    <cellStyle name="Comma 3" xfId="14" xr:uid="{00000000-0005-0000-0000-00000C000000}"/>
    <cellStyle name="Comma 4" xfId="15" xr:uid="{00000000-0005-0000-0000-00000D000000}"/>
    <cellStyle name="Comma 5" xfId="16" xr:uid="{00000000-0005-0000-0000-00000E000000}"/>
    <cellStyle name="Copied" xfId="17" xr:uid="{00000000-0005-0000-0000-00000F000000}"/>
    <cellStyle name="Currency 2" xfId="18" xr:uid="{00000000-0005-0000-0000-000010000000}"/>
    <cellStyle name="Currency 2 2" xfId="19" xr:uid="{00000000-0005-0000-0000-000011000000}"/>
    <cellStyle name="Currency 3" xfId="20" xr:uid="{00000000-0005-0000-0000-000012000000}"/>
    <cellStyle name="Datum" xfId="21" xr:uid="{00000000-0005-0000-0000-000013000000}"/>
    <cellStyle name="Entered" xfId="22" xr:uid="{00000000-0005-0000-0000-000014000000}"/>
    <cellStyle name="Grey" xfId="23" xr:uid="{00000000-0005-0000-0000-000015000000}"/>
    <cellStyle name="Header1" xfId="24" xr:uid="{00000000-0005-0000-0000-000016000000}"/>
    <cellStyle name="Header2" xfId="25" xr:uid="{00000000-0005-0000-0000-000017000000}"/>
    <cellStyle name="Hyperlink 2" xfId="26" xr:uid="{00000000-0005-0000-0000-000018000000}"/>
    <cellStyle name="Input [yellow]" xfId="27" xr:uid="{00000000-0005-0000-0000-000019000000}"/>
    <cellStyle name="Jon" xfId="28" xr:uid="{00000000-0005-0000-0000-00001A000000}"/>
    <cellStyle name="Komma" xfId="58" builtinId="3"/>
    <cellStyle name="Komma 2" xfId="57" xr:uid="{00000000-0005-0000-0000-00001C000000}"/>
    <cellStyle name="Komma 2 2" xfId="62" xr:uid="{76BB1FDE-B3E4-4699-9431-FBCF8A499C92}"/>
    <cellStyle name="left" xfId="29" xr:uid="{00000000-0005-0000-0000-00001D000000}"/>
    <cellStyle name="Milliers [0]_laroux" xfId="30" xr:uid="{00000000-0005-0000-0000-00001E000000}"/>
    <cellStyle name="Milliers_laroux" xfId="31" xr:uid="{00000000-0005-0000-0000-00001F000000}"/>
    <cellStyle name="Monétaire [0]_laroux" xfId="32" xr:uid="{00000000-0005-0000-0000-000020000000}"/>
    <cellStyle name="Monétaire_laroux" xfId="33" xr:uid="{00000000-0005-0000-0000-000021000000}"/>
    <cellStyle name="Normal - Style1" xfId="34" xr:uid="{00000000-0005-0000-0000-000022000000}"/>
    <cellStyle name="Normal 2" xfId="35" xr:uid="{00000000-0005-0000-0000-000023000000}"/>
    <cellStyle name="Normal 2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rmal 6" xfId="40" xr:uid="{00000000-0005-0000-0000-000028000000}"/>
    <cellStyle name="Normal 7" xfId="41" xr:uid="{00000000-0005-0000-0000-000029000000}"/>
    <cellStyle name="Normal 8" xfId="42" xr:uid="{00000000-0005-0000-0000-00002A000000}"/>
    <cellStyle name="Normal 9" xfId="43" xr:uid="{00000000-0005-0000-0000-00002B000000}"/>
    <cellStyle name="Normál_DFXMODEL" xfId="44" xr:uid="{00000000-0005-0000-0000-00002C000000}"/>
    <cellStyle name="Normal_lijst" xfId="59" xr:uid="{00000000-0005-0000-0000-00002D000000}"/>
    <cellStyle name="Normal_Option Scoring Matrix" xfId="1" xr:uid="{00000000-0005-0000-0000-00002F000000}"/>
    <cellStyle name="Percent [2]" xfId="45" xr:uid="{00000000-0005-0000-0000-000030000000}"/>
    <cellStyle name="Percent 2" xfId="46" xr:uid="{00000000-0005-0000-0000-000031000000}"/>
    <cellStyle name="Percent 3" xfId="47" xr:uid="{00000000-0005-0000-0000-000032000000}"/>
    <cellStyle name="RevList" xfId="48" xr:uid="{00000000-0005-0000-0000-000033000000}"/>
    <cellStyle name="Standaard" xfId="0" builtinId="0"/>
    <cellStyle name="Standaard 2" xfId="56" xr:uid="{00000000-0005-0000-0000-000035000000}"/>
    <cellStyle name="Standaard 2 2" xfId="63" xr:uid="{643E5CF9-C9A2-49CD-9248-A22CE7CFC3B3}"/>
    <cellStyle name="Standaard 24" xfId="54" xr:uid="{00000000-0005-0000-0000-000036000000}"/>
    <cellStyle name="Standaard 3" xfId="61" xr:uid="{6A91A342-44B6-4AF5-BBA9-5D21CB0F3F01}"/>
    <cellStyle name="Standaard 4" xfId="60" xr:uid="{71F42642-BCB3-486F-B707-FD8EBDA88BC1}"/>
    <cellStyle name="Standaard m²" xfId="49" xr:uid="{00000000-0005-0000-0000-000037000000}"/>
    <cellStyle name="standard" xfId="50" xr:uid="{00000000-0005-0000-0000-000038000000}"/>
    <cellStyle name="STD" xfId="51" xr:uid="{00000000-0005-0000-0000-000039000000}"/>
    <cellStyle name="Subtotal" xfId="52" xr:uid="{00000000-0005-0000-0000-00003A000000}"/>
    <cellStyle name="Valuta" xfId="55" builtinId="4"/>
    <cellStyle name="wrap" xfId="53" xr:uid="{00000000-0005-0000-0000-00003C000000}"/>
  </cellStyles>
  <dxfs count="290"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  <dxf>
      <fill>
        <patternFill>
          <bgColor rgb="FFE26B0A"/>
        </patternFill>
      </fill>
    </dxf>
    <dxf>
      <fill>
        <patternFill>
          <bgColor rgb="FFD2E3F6"/>
        </patternFill>
      </fill>
    </dxf>
  </dxfs>
  <tableStyles count="0" defaultTableStyle="TableStyleMedium9" defaultPivotStyle="PivotStyleLight16"/>
  <colors>
    <mruColors>
      <color rgb="FFB0CF91"/>
      <color rgb="FF7DAE4C"/>
      <color rgb="FFC6AE20"/>
      <color rgb="FFD2E3F6"/>
      <color rgb="FF9DC2EB"/>
      <color rgb="FF2569B3"/>
      <color rgb="FF006A4D"/>
      <color rgb="FF415A28"/>
      <color rgb="FFE26B0A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427759</xdr:colOff>
      <xdr:row>1</xdr:row>
      <xdr:rowOff>61012</xdr:rowOff>
    </xdr:from>
    <xdr:to>
      <xdr:col>77</xdr:col>
      <xdr:colOff>1070842</xdr:colOff>
      <xdr:row>2</xdr:row>
      <xdr:rowOff>100152</xdr:rowOff>
    </xdr:to>
    <xdr:pic>
      <xdr:nvPicPr>
        <xdr:cNvPr id="2" name="Afbeelding 1" descr="Afbeeldingsresultaat voor gvb logo">
          <a:extLst>
            <a:ext uri="{FF2B5EF4-FFF2-40B4-BE49-F238E27FC236}">
              <a16:creationId xmlns:a16="http://schemas.microsoft.com/office/drawing/2014/main" id="{E21331A9-EAEE-4939-930F-00BD49CB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37234" y="222937"/>
          <a:ext cx="1690833" cy="4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ata.amsterdam.nl/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107"/>
  <sheetViews>
    <sheetView zoomScaleNormal="100" workbookViewId="0">
      <selection activeCell="C26" sqref="C26"/>
    </sheetView>
  </sheetViews>
  <sheetFormatPr defaultColWidth="9.140625" defaultRowHeight="15"/>
  <cols>
    <col min="1" max="1" width="3.28515625" style="1" customWidth="1"/>
    <col min="2" max="2" width="31.28515625" style="1" customWidth="1"/>
    <col min="3" max="3" width="69.28515625" style="1" customWidth="1"/>
    <col min="4" max="16384" width="9.140625" style="1"/>
  </cols>
  <sheetData>
    <row r="2" spans="2:19" ht="27.6" customHeight="1">
      <c r="B2" s="40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16.149999999999999" customHeight="1">
      <c r="B3" s="45" t="s">
        <v>1</v>
      </c>
      <c r="C3" s="46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>
      <c r="B4" s="45" t="s">
        <v>3</v>
      </c>
      <c r="C4" s="46" t="s">
        <v>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19">
      <c r="B5" s="46" t="s">
        <v>5</v>
      </c>
      <c r="C5" s="46" t="s">
        <v>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19">
      <c r="B6" s="46" t="s">
        <v>7</v>
      </c>
      <c r="C6" s="46" t="s">
        <v>8</v>
      </c>
    </row>
    <row r="7" spans="2:19" s="3" customFormat="1" ht="10.15" customHeight="1"/>
    <row r="8" spans="2:19" ht="36" customHeight="1">
      <c r="B8" s="47" t="s">
        <v>9</v>
      </c>
    </row>
    <row r="9" spans="2:19">
      <c r="B9" s="42" t="s">
        <v>10</v>
      </c>
      <c r="C9" s="1" t="s">
        <v>11</v>
      </c>
    </row>
    <row r="10" spans="2:19">
      <c r="C10" s="1" t="s">
        <v>12</v>
      </c>
    </row>
    <row r="11" spans="2:19">
      <c r="C11" s="41" t="s">
        <v>13</v>
      </c>
    </row>
    <row r="13" spans="2:19">
      <c r="B13" s="42" t="s">
        <v>14</v>
      </c>
      <c r="C13" s="43" t="s">
        <v>15</v>
      </c>
    </row>
    <row r="14" spans="2:19">
      <c r="B14" s="43"/>
    </row>
    <row r="15" spans="2:19">
      <c r="B15" s="44" t="s">
        <v>16</v>
      </c>
      <c r="C15" s="48" t="s">
        <v>17</v>
      </c>
    </row>
    <row r="16" spans="2:19">
      <c r="B16" s="43"/>
    </row>
    <row r="17" spans="2:3">
      <c r="B17" s="44" t="s">
        <v>18</v>
      </c>
      <c r="C17" s="43" t="s">
        <v>19</v>
      </c>
    </row>
    <row r="18" spans="2:3">
      <c r="B18" s="44"/>
      <c r="C18" s="43"/>
    </row>
    <row r="19" spans="2:3">
      <c r="B19" s="44" t="s">
        <v>20</v>
      </c>
      <c r="C19" s="1" t="s">
        <v>21</v>
      </c>
    </row>
    <row r="20" spans="2:3">
      <c r="B20" s="44"/>
    </row>
    <row r="21" spans="2:3">
      <c r="B21" s="42" t="s">
        <v>22</v>
      </c>
      <c r="C21" s="1" t="s">
        <v>23</v>
      </c>
    </row>
    <row r="22" spans="2:3">
      <c r="C22" s="1" t="s">
        <v>24</v>
      </c>
    </row>
    <row r="23" spans="2:3">
      <c r="C23" s="1" t="s">
        <v>25</v>
      </c>
    </row>
    <row r="25" spans="2:3">
      <c r="B25" s="42" t="s">
        <v>26</v>
      </c>
      <c r="C25" s="1" t="s">
        <v>27</v>
      </c>
    </row>
    <row r="26" spans="2:3">
      <c r="B26" s="42"/>
      <c r="C26" s="1" t="s">
        <v>28</v>
      </c>
    </row>
    <row r="28" spans="2:3">
      <c r="B28" s="42" t="s">
        <v>29</v>
      </c>
      <c r="C28" s="1" t="s">
        <v>30</v>
      </c>
    </row>
    <row r="30" spans="2:3">
      <c r="B30" s="42" t="s">
        <v>31</v>
      </c>
      <c r="C30" s="1" t="s">
        <v>32</v>
      </c>
    </row>
    <row r="54" spans="8:8">
      <c r="H54"/>
    </row>
    <row r="55" spans="8:8">
      <c r="H55"/>
    </row>
    <row r="56" spans="8:8">
      <c r="H56"/>
    </row>
    <row r="57" spans="8:8">
      <c r="H57"/>
    </row>
    <row r="58" spans="8:8">
      <c r="H58"/>
    </row>
    <row r="59" spans="8:8">
      <c r="H59"/>
    </row>
    <row r="60" spans="8:8">
      <c r="H60"/>
    </row>
    <row r="61" spans="8:8">
      <c r="H61"/>
    </row>
    <row r="62" spans="8:8">
      <c r="H62"/>
    </row>
    <row r="63" spans="8:8">
      <c r="H63"/>
    </row>
    <row r="64" spans="8:8">
      <c r="H64"/>
    </row>
    <row r="65" spans="8:8">
      <c r="H65"/>
    </row>
    <row r="66" spans="8:8">
      <c r="H66"/>
    </row>
    <row r="67" spans="8:8">
      <c r="H67"/>
    </row>
    <row r="68" spans="8:8">
      <c r="H68"/>
    </row>
    <row r="69" spans="8:8">
      <c r="H69"/>
    </row>
    <row r="70" spans="8:8">
      <c r="H70"/>
    </row>
    <row r="71" spans="8:8">
      <c r="H71"/>
    </row>
    <row r="72" spans="8:8">
      <c r="H72"/>
    </row>
    <row r="73" spans="8:8">
      <c r="H73"/>
    </row>
    <row r="74" spans="8:8">
      <c r="H74"/>
    </row>
    <row r="75" spans="8:8">
      <c r="H75"/>
    </row>
    <row r="76" spans="8:8">
      <c r="H76"/>
    </row>
    <row r="77" spans="8:8">
      <c r="H77"/>
    </row>
    <row r="78" spans="8:8">
      <c r="H78"/>
    </row>
    <row r="79" spans="8:8">
      <c r="H79"/>
    </row>
    <row r="80" spans="8:8">
      <c r="H80"/>
    </row>
    <row r="81" spans="8:8">
      <c r="H81"/>
    </row>
    <row r="82" spans="8:8">
      <c r="H82"/>
    </row>
    <row r="83" spans="8:8">
      <c r="H83"/>
    </row>
    <row r="84" spans="8:8">
      <c r="H84"/>
    </row>
    <row r="85" spans="8:8">
      <c r="H85"/>
    </row>
    <row r="86" spans="8:8">
      <c r="H86"/>
    </row>
    <row r="87" spans="8:8">
      <c r="H87"/>
    </row>
    <row r="88" spans="8:8">
      <c r="H88"/>
    </row>
    <row r="89" spans="8:8">
      <c r="H89"/>
    </row>
    <row r="90" spans="8:8">
      <c r="H90"/>
    </row>
    <row r="91" spans="8:8">
      <c r="H91"/>
    </row>
    <row r="92" spans="8:8">
      <c r="H92"/>
    </row>
    <row r="93" spans="8:8">
      <c r="H93"/>
    </row>
    <row r="94" spans="8:8">
      <c r="H94"/>
    </row>
    <row r="95" spans="8:8">
      <c r="H95"/>
    </row>
    <row r="96" spans="8:8">
      <c r="H96"/>
    </row>
    <row r="97" spans="8:8">
      <c r="H97"/>
    </row>
    <row r="98" spans="8:8">
      <c r="H98"/>
    </row>
    <row r="99" spans="8:8">
      <c r="H99"/>
    </row>
    <row r="100" spans="8:8">
      <c r="H100"/>
    </row>
    <row r="101" spans="8:8">
      <c r="H101"/>
    </row>
    <row r="102" spans="8:8">
      <c r="H102"/>
    </row>
    <row r="103" spans="8:8">
      <c r="H103"/>
    </row>
    <row r="104" spans="8:8">
      <c r="H104"/>
    </row>
    <row r="105" spans="8:8">
      <c r="H105"/>
    </row>
    <row r="106" spans="8:8">
      <c r="H106"/>
    </row>
    <row r="107" spans="8:8">
      <c r="H10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XEZ113"/>
  <sheetViews>
    <sheetView showGridLines="0" tabSelected="1" zoomScale="130" zoomScaleNormal="130" zoomScaleSheetLayoutView="85" workbookViewId="0">
      <pane xSplit="4" ySplit="3" topLeftCell="E4" activePane="bottomRight" state="frozen"/>
      <selection pane="topRight" activeCell="M1" sqref="M1"/>
      <selection pane="bottomLeft" activeCell="A7" sqref="A7"/>
      <selection pane="bottomRight" activeCell="A3" sqref="A3"/>
    </sheetView>
  </sheetViews>
  <sheetFormatPr defaultColWidth="2.28515625" defaultRowHeight="11.25" outlineLevelRow="1" outlineLevelCol="1"/>
  <cols>
    <col min="1" max="1" width="8.5703125" style="60" bestFit="1" customWidth="1"/>
    <col min="2" max="2" width="24.85546875" style="60" bestFit="1" customWidth="1"/>
    <col min="3" max="3" width="18.5703125" style="60" customWidth="1"/>
    <col min="4" max="4" width="5.42578125" style="60" customWidth="1"/>
    <col min="5" max="5" width="8.42578125" style="60" customWidth="1"/>
    <col min="6" max="6" width="11.5703125" style="60" customWidth="1"/>
    <col min="7" max="7" width="11.7109375" style="86" bestFit="1" customWidth="1"/>
    <col min="8" max="8" width="22.140625" style="60" customWidth="1" outlineLevel="1"/>
    <col min="9" max="9" width="23.5703125" style="60" customWidth="1" outlineLevel="1"/>
    <col min="10" max="10" width="10.140625" style="60" customWidth="1" outlineLevel="1"/>
    <col min="11" max="11" width="8.140625" style="60" customWidth="1" outlineLevel="1"/>
    <col min="12" max="12" width="17.28515625" style="60" customWidth="1" outlineLevel="1"/>
    <col min="13" max="13" width="7.85546875" style="59" customWidth="1" outlineLevel="1"/>
    <col min="14" max="16" width="16.140625" style="49" customWidth="1"/>
    <col min="17" max="17" width="11.7109375" style="49" customWidth="1"/>
    <col min="18" max="18" width="15.7109375" style="49" customWidth="1" outlineLevel="1"/>
    <col min="19" max="19" width="40.28515625" style="49" customWidth="1" outlineLevel="1"/>
    <col min="20" max="20" width="15.5703125" style="49" customWidth="1" outlineLevel="1"/>
    <col min="21" max="21" width="25.7109375" style="49" customWidth="1" outlineLevel="1"/>
    <col min="22" max="22" width="14.28515625" style="49" customWidth="1" outlineLevel="1"/>
    <col min="23" max="23" width="13.7109375" style="49" customWidth="1" outlineLevel="1"/>
    <col min="24" max="24" width="13" style="49" customWidth="1" outlineLevel="1"/>
    <col min="25" max="25" width="12.7109375" style="49" customWidth="1" outlineLevel="1"/>
    <col min="26" max="26" width="11.85546875" style="49" customWidth="1" outlineLevel="1"/>
    <col min="27" max="27" width="11.7109375" style="49" customWidth="1" outlineLevel="1"/>
    <col min="28" max="28" width="15.28515625" style="49" customWidth="1" outlineLevel="1"/>
    <col min="29" max="30" width="11.85546875" style="49" customWidth="1" outlineLevel="1"/>
    <col min="31" max="31" width="14.140625" style="99" customWidth="1"/>
    <col min="32" max="46" width="15.28515625" style="49" customWidth="1" outlineLevel="1" collapsed="1"/>
    <col min="47" max="988" width="2.28515625" style="56"/>
    <col min="989" max="14865" width="2.28515625" style="49"/>
    <col min="14866" max="14866" width="2.85546875" style="49" customWidth="1"/>
    <col min="14867" max="16367" width="2.28515625" style="49"/>
    <col min="16368" max="16368" width="5.28515625" style="49" bestFit="1" customWidth="1"/>
    <col min="16369" max="16384" width="5.28515625" style="49" customWidth="1"/>
  </cols>
  <sheetData>
    <row r="1" spans="1:988 16368:16368">
      <c r="A1" s="107" t="s">
        <v>389</v>
      </c>
      <c r="B1" s="108"/>
      <c r="C1" s="108"/>
      <c r="D1" s="108"/>
      <c r="E1" s="86"/>
      <c r="F1" s="86"/>
      <c r="H1" s="86"/>
      <c r="I1" s="86"/>
      <c r="J1" s="86"/>
      <c r="K1" s="86"/>
      <c r="L1" s="86"/>
      <c r="N1" s="86"/>
      <c r="O1" s="86"/>
      <c r="P1" s="86"/>
      <c r="Q1" s="86"/>
      <c r="R1" s="139" t="s">
        <v>33</v>
      </c>
      <c r="S1" s="140"/>
      <c r="T1" s="140"/>
      <c r="U1" s="140"/>
      <c r="V1" s="100"/>
      <c r="W1" s="144" t="s">
        <v>34</v>
      </c>
      <c r="X1" s="145"/>
      <c r="Y1" s="145"/>
      <c r="Z1" s="145"/>
      <c r="AA1" s="145"/>
      <c r="AB1" s="145"/>
      <c r="AC1" s="145"/>
      <c r="AD1" s="146"/>
      <c r="AE1" s="147" t="s">
        <v>459</v>
      </c>
      <c r="AF1" s="137" t="s">
        <v>464</v>
      </c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</row>
    <row r="2" spans="1:988 16368:16368" s="62" customFormat="1" hidden="1" outlineLevel="1">
      <c r="A2" s="61"/>
      <c r="B2" s="61"/>
      <c r="C2" s="61"/>
      <c r="D2" s="61"/>
      <c r="E2" s="61"/>
      <c r="F2" s="61"/>
      <c r="G2" s="61"/>
      <c r="H2" s="86"/>
      <c r="I2" s="86"/>
      <c r="J2" s="86"/>
      <c r="K2" s="86"/>
      <c r="L2" s="86"/>
      <c r="M2" s="59"/>
      <c r="N2" s="86"/>
      <c r="O2" s="86"/>
      <c r="P2" s="86"/>
      <c r="Q2" s="86"/>
      <c r="R2" s="85" t="s">
        <v>35</v>
      </c>
      <c r="S2" s="80" t="s">
        <v>36</v>
      </c>
      <c r="T2" s="82" t="s">
        <v>37</v>
      </c>
      <c r="U2" s="83" t="s">
        <v>38</v>
      </c>
      <c r="V2" s="84" t="s">
        <v>39</v>
      </c>
      <c r="W2" s="141" t="s">
        <v>40</v>
      </c>
      <c r="X2" s="142"/>
      <c r="Y2" s="142"/>
      <c r="Z2" s="142"/>
      <c r="AA2" s="142"/>
      <c r="AB2" s="142"/>
      <c r="AC2" s="142"/>
      <c r="AD2" s="143"/>
      <c r="AE2" s="147"/>
      <c r="AF2" s="149" t="s">
        <v>41</v>
      </c>
      <c r="AG2" s="150"/>
      <c r="AH2" s="150"/>
      <c r="AI2" s="150"/>
      <c r="AJ2" s="150"/>
      <c r="AK2" s="151"/>
      <c r="AL2" s="131" t="s">
        <v>42</v>
      </c>
      <c r="AM2" s="132"/>
      <c r="AN2" s="133"/>
      <c r="AO2" s="87" t="s">
        <v>43</v>
      </c>
      <c r="AP2" s="88" t="s">
        <v>44</v>
      </c>
      <c r="AQ2" s="134" t="s">
        <v>45</v>
      </c>
      <c r="AR2" s="135"/>
      <c r="AS2" s="135"/>
      <c r="AT2" s="136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70"/>
      <c r="IA2" s="70"/>
      <c r="IB2" s="70"/>
      <c r="IC2" s="70"/>
      <c r="ID2" s="70"/>
      <c r="IE2" s="70"/>
      <c r="IF2" s="70"/>
      <c r="IG2" s="70"/>
      <c r="IH2" s="70"/>
      <c r="II2" s="70"/>
      <c r="IJ2" s="70"/>
      <c r="IK2" s="70"/>
      <c r="IL2" s="70"/>
      <c r="IM2" s="70"/>
      <c r="IN2" s="70"/>
      <c r="IO2" s="70"/>
      <c r="IP2" s="70"/>
      <c r="IQ2" s="70"/>
      <c r="IR2" s="70"/>
      <c r="IS2" s="70"/>
      <c r="IT2" s="70"/>
      <c r="IU2" s="70"/>
      <c r="IV2" s="70"/>
      <c r="IW2" s="70"/>
      <c r="IX2" s="70"/>
      <c r="IY2" s="70"/>
      <c r="IZ2" s="70"/>
      <c r="JA2" s="70"/>
      <c r="JB2" s="70"/>
      <c r="JC2" s="70"/>
      <c r="JD2" s="70"/>
      <c r="JE2" s="70"/>
      <c r="JF2" s="70"/>
      <c r="JG2" s="70"/>
      <c r="JH2" s="70"/>
      <c r="JI2" s="70"/>
      <c r="JJ2" s="70"/>
      <c r="JK2" s="70"/>
      <c r="JL2" s="70"/>
      <c r="JM2" s="70"/>
      <c r="JN2" s="70"/>
      <c r="JO2" s="70"/>
      <c r="JP2" s="70"/>
      <c r="JQ2" s="70"/>
      <c r="JR2" s="70"/>
      <c r="JS2" s="70"/>
      <c r="JT2" s="70"/>
      <c r="JU2" s="70"/>
      <c r="JV2" s="70"/>
      <c r="JW2" s="70"/>
      <c r="JX2" s="70"/>
      <c r="JY2" s="70"/>
      <c r="JZ2" s="70"/>
      <c r="KA2" s="70"/>
      <c r="KB2" s="70"/>
      <c r="KC2" s="70"/>
      <c r="KD2" s="70"/>
      <c r="KE2" s="70"/>
      <c r="KF2" s="70"/>
      <c r="KG2" s="70"/>
      <c r="KH2" s="70"/>
      <c r="KI2" s="70"/>
      <c r="KJ2" s="70"/>
      <c r="KK2" s="70"/>
      <c r="KL2" s="70"/>
      <c r="KM2" s="70"/>
      <c r="KN2" s="70"/>
      <c r="KO2" s="70"/>
      <c r="KP2" s="70"/>
      <c r="KQ2" s="70"/>
      <c r="KR2" s="70"/>
      <c r="KS2" s="70"/>
      <c r="KT2" s="70"/>
      <c r="KU2" s="70"/>
      <c r="KV2" s="70"/>
      <c r="KW2" s="70"/>
      <c r="KX2" s="70"/>
      <c r="KY2" s="70"/>
      <c r="KZ2" s="70"/>
      <c r="LA2" s="70"/>
      <c r="LB2" s="70"/>
      <c r="LC2" s="70"/>
      <c r="LD2" s="70"/>
      <c r="LE2" s="70"/>
      <c r="LF2" s="70"/>
      <c r="LG2" s="70"/>
      <c r="LH2" s="70"/>
      <c r="LI2" s="70"/>
      <c r="LJ2" s="70"/>
      <c r="LK2" s="70"/>
      <c r="LL2" s="70"/>
      <c r="LM2" s="70"/>
      <c r="LN2" s="70"/>
      <c r="LO2" s="70"/>
      <c r="LP2" s="70"/>
      <c r="LQ2" s="70"/>
      <c r="LR2" s="70"/>
      <c r="LS2" s="70"/>
      <c r="LT2" s="70"/>
      <c r="LU2" s="70"/>
      <c r="LV2" s="70"/>
      <c r="LW2" s="70"/>
      <c r="LX2" s="70"/>
      <c r="LY2" s="70"/>
      <c r="LZ2" s="70"/>
      <c r="MA2" s="70"/>
      <c r="MB2" s="70"/>
      <c r="MC2" s="70"/>
      <c r="MD2" s="70"/>
      <c r="ME2" s="70"/>
      <c r="MF2" s="70"/>
      <c r="MG2" s="70"/>
      <c r="MH2" s="70"/>
      <c r="MI2" s="70"/>
      <c r="MJ2" s="70"/>
      <c r="MK2" s="70"/>
      <c r="ML2" s="70"/>
      <c r="MM2" s="70"/>
      <c r="MN2" s="70"/>
      <c r="MO2" s="70"/>
      <c r="MP2" s="70"/>
      <c r="MQ2" s="70"/>
      <c r="MR2" s="70"/>
      <c r="MS2" s="70"/>
      <c r="MT2" s="70"/>
      <c r="MU2" s="70"/>
      <c r="MV2" s="70"/>
      <c r="MW2" s="70"/>
      <c r="MX2" s="70"/>
      <c r="MY2" s="70"/>
      <c r="MZ2" s="70"/>
      <c r="NA2" s="70"/>
      <c r="NB2" s="70"/>
      <c r="NC2" s="70"/>
      <c r="ND2" s="70"/>
      <c r="NE2" s="70"/>
      <c r="NF2" s="70"/>
      <c r="NG2" s="70"/>
      <c r="NH2" s="70"/>
      <c r="NI2" s="70"/>
      <c r="NJ2" s="70"/>
      <c r="NK2" s="70"/>
      <c r="NL2" s="70"/>
      <c r="NM2" s="70"/>
      <c r="NN2" s="70"/>
      <c r="NO2" s="70"/>
      <c r="NP2" s="70"/>
      <c r="NQ2" s="70"/>
      <c r="NR2" s="70"/>
      <c r="NS2" s="70"/>
      <c r="NT2" s="70"/>
      <c r="NU2" s="70"/>
      <c r="NV2" s="70"/>
      <c r="NW2" s="70"/>
      <c r="NX2" s="70"/>
      <c r="NY2" s="70"/>
      <c r="NZ2" s="70"/>
      <c r="OA2" s="70"/>
      <c r="OB2" s="70"/>
      <c r="OC2" s="70"/>
      <c r="OD2" s="70"/>
      <c r="OE2" s="70"/>
      <c r="OF2" s="70"/>
      <c r="OG2" s="70"/>
      <c r="OH2" s="70"/>
      <c r="OI2" s="70"/>
      <c r="OJ2" s="70"/>
      <c r="OK2" s="70"/>
      <c r="OL2" s="70"/>
      <c r="OM2" s="70"/>
      <c r="ON2" s="70"/>
      <c r="OO2" s="70"/>
      <c r="OP2" s="70"/>
      <c r="OQ2" s="70"/>
      <c r="OR2" s="70"/>
      <c r="OS2" s="70"/>
      <c r="OT2" s="70"/>
      <c r="OU2" s="70"/>
      <c r="OV2" s="70"/>
      <c r="OW2" s="70"/>
      <c r="OX2" s="70"/>
      <c r="OY2" s="70"/>
      <c r="OZ2" s="70"/>
      <c r="PA2" s="70"/>
      <c r="PB2" s="70"/>
      <c r="PC2" s="70"/>
      <c r="PD2" s="70"/>
      <c r="PE2" s="70"/>
      <c r="PF2" s="70"/>
      <c r="PG2" s="70"/>
      <c r="PH2" s="70"/>
      <c r="PI2" s="70"/>
      <c r="PJ2" s="70"/>
      <c r="PK2" s="70"/>
      <c r="PL2" s="70"/>
      <c r="PM2" s="70"/>
      <c r="PN2" s="70"/>
      <c r="PO2" s="70"/>
      <c r="PP2" s="70"/>
      <c r="PQ2" s="70"/>
      <c r="PR2" s="70"/>
      <c r="PS2" s="70"/>
      <c r="PT2" s="70"/>
      <c r="PU2" s="70"/>
      <c r="PV2" s="70"/>
      <c r="PW2" s="70"/>
      <c r="PX2" s="70"/>
      <c r="PY2" s="70"/>
      <c r="PZ2" s="70"/>
      <c r="QA2" s="70"/>
      <c r="QB2" s="70"/>
      <c r="QC2" s="70"/>
      <c r="QD2" s="70"/>
      <c r="QE2" s="70"/>
      <c r="QF2" s="70"/>
      <c r="QG2" s="70"/>
      <c r="QH2" s="70"/>
      <c r="QI2" s="70"/>
      <c r="QJ2" s="70"/>
      <c r="QK2" s="70"/>
      <c r="QL2" s="70"/>
      <c r="QM2" s="70"/>
      <c r="QN2" s="70"/>
      <c r="QO2" s="70"/>
      <c r="QP2" s="70"/>
      <c r="QQ2" s="70"/>
      <c r="QR2" s="70"/>
      <c r="QS2" s="70"/>
      <c r="QT2" s="70"/>
      <c r="QU2" s="70"/>
      <c r="QV2" s="70"/>
      <c r="QW2" s="70"/>
      <c r="QX2" s="70"/>
      <c r="QY2" s="70"/>
      <c r="QZ2" s="70"/>
      <c r="RA2" s="70"/>
      <c r="RB2" s="70"/>
      <c r="RC2" s="70"/>
      <c r="RD2" s="70"/>
      <c r="RE2" s="70"/>
      <c r="RF2" s="70"/>
      <c r="RG2" s="70"/>
      <c r="RH2" s="70"/>
      <c r="RI2" s="70"/>
      <c r="RJ2" s="70"/>
      <c r="RK2" s="70"/>
      <c r="RL2" s="70"/>
      <c r="RM2" s="70"/>
      <c r="RN2" s="70"/>
      <c r="RO2" s="70"/>
      <c r="RP2" s="70"/>
      <c r="RQ2" s="70"/>
      <c r="RR2" s="70"/>
      <c r="RS2" s="70"/>
      <c r="RT2" s="70"/>
      <c r="RU2" s="70"/>
      <c r="RV2" s="70"/>
      <c r="RW2" s="70"/>
      <c r="RX2" s="70"/>
      <c r="RY2" s="70"/>
      <c r="RZ2" s="70"/>
      <c r="SA2" s="70"/>
      <c r="SB2" s="70"/>
      <c r="SC2" s="70"/>
      <c r="SD2" s="70"/>
      <c r="SE2" s="70"/>
      <c r="SF2" s="70"/>
      <c r="SG2" s="70"/>
      <c r="SH2" s="70"/>
      <c r="SI2" s="70"/>
      <c r="SJ2" s="70"/>
      <c r="SK2" s="70"/>
      <c r="SL2" s="70"/>
      <c r="SM2" s="70"/>
      <c r="SN2" s="70"/>
      <c r="SO2" s="70"/>
      <c r="SP2" s="70"/>
      <c r="SQ2" s="70"/>
      <c r="SR2" s="70"/>
      <c r="SS2" s="70"/>
      <c r="ST2" s="70"/>
      <c r="SU2" s="70"/>
      <c r="SV2" s="70"/>
      <c r="SW2" s="70"/>
      <c r="SX2" s="70"/>
      <c r="SY2" s="70"/>
      <c r="SZ2" s="70"/>
      <c r="TA2" s="70"/>
      <c r="TB2" s="70"/>
      <c r="TC2" s="70"/>
      <c r="TD2" s="70"/>
      <c r="TE2" s="70"/>
      <c r="TF2" s="70"/>
      <c r="TG2" s="70"/>
      <c r="TH2" s="70"/>
      <c r="TI2" s="70"/>
      <c r="TJ2" s="70"/>
      <c r="TK2" s="70"/>
      <c r="TL2" s="70"/>
      <c r="TM2" s="70"/>
      <c r="TN2" s="70"/>
      <c r="TO2" s="70"/>
      <c r="TP2" s="70"/>
      <c r="TQ2" s="70"/>
      <c r="TR2" s="70"/>
      <c r="TS2" s="70"/>
      <c r="TT2" s="70"/>
      <c r="TU2" s="70"/>
      <c r="TV2" s="70"/>
      <c r="TW2" s="70"/>
      <c r="TX2" s="70"/>
      <c r="TY2" s="70"/>
      <c r="TZ2" s="70"/>
      <c r="UA2" s="70"/>
      <c r="UB2" s="70"/>
      <c r="UC2" s="70"/>
      <c r="UD2" s="70"/>
      <c r="UE2" s="70"/>
      <c r="UF2" s="70"/>
      <c r="UG2" s="70"/>
      <c r="UH2" s="70"/>
      <c r="UI2" s="70"/>
      <c r="UJ2" s="70"/>
      <c r="UK2" s="70"/>
      <c r="UL2" s="70"/>
      <c r="UM2" s="70"/>
      <c r="UN2" s="70"/>
      <c r="UO2" s="70"/>
      <c r="UP2" s="70"/>
      <c r="UQ2" s="70"/>
      <c r="UR2" s="70"/>
      <c r="US2" s="70"/>
      <c r="UT2" s="70"/>
      <c r="UU2" s="70"/>
      <c r="UV2" s="70"/>
      <c r="UW2" s="70"/>
      <c r="UX2" s="70"/>
      <c r="UY2" s="70"/>
      <c r="UZ2" s="70"/>
      <c r="VA2" s="70"/>
      <c r="VB2" s="70"/>
      <c r="VC2" s="70"/>
      <c r="VD2" s="70"/>
      <c r="VE2" s="70"/>
      <c r="VF2" s="70"/>
      <c r="VG2" s="70"/>
      <c r="VH2" s="70"/>
      <c r="VI2" s="70"/>
      <c r="VJ2" s="70"/>
      <c r="VK2" s="70"/>
      <c r="VL2" s="70"/>
      <c r="VM2" s="70"/>
      <c r="VN2" s="70"/>
      <c r="VO2" s="70"/>
      <c r="VP2" s="70"/>
      <c r="VQ2" s="70"/>
      <c r="VR2" s="70"/>
      <c r="VS2" s="70"/>
      <c r="VT2" s="70"/>
      <c r="VU2" s="70"/>
      <c r="VV2" s="70"/>
      <c r="VW2" s="70"/>
      <c r="VX2" s="70"/>
      <c r="VY2" s="70"/>
      <c r="VZ2" s="70"/>
      <c r="WA2" s="70"/>
      <c r="WB2" s="70"/>
      <c r="WC2" s="70"/>
      <c r="WD2" s="70"/>
      <c r="WE2" s="70"/>
      <c r="WF2" s="70"/>
      <c r="WG2" s="70"/>
      <c r="WH2" s="70"/>
      <c r="WI2" s="70"/>
      <c r="WJ2" s="70"/>
      <c r="WK2" s="70"/>
      <c r="WL2" s="70"/>
      <c r="WM2" s="70"/>
      <c r="WN2" s="70"/>
      <c r="WO2" s="70"/>
      <c r="WP2" s="70"/>
      <c r="WQ2" s="70"/>
      <c r="WR2" s="70"/>
      <c r="WS2" s="70"/>
      <c r="WT2" s="70"/>
      <c r="WU2" s="70"/>
      <c r="WV2" s="70"/>
      <c r="WW2" s="70"/>
      <c r="WX2" s="70"/>
      <c r="WY2" s="70"/>
      <c r="WZ2" s="70"/>
      <c r="XA2" s="70"/>
      <c r="XB2" s="70"/>
      <c r="XC2" s="70"/>
      <c r="XD2" s="70"/>
      <c r="XE2" s="70"/>
      <c r="XF2" s="70"/>
      <c r="XG2" s="70"/>
      <c r="XH2" s="70"/>
      <c r="XI2" s="70"/>
      <c r="XJ2" s="70"/>
      <c r="XK2" s="70"/>
      <c r="XL2" s="70"/>
      <c r="XM2" s="70"/>
      <c r="XN2" s="70"/>
      <c r="XO2" s="70"/>
      <c r="XP2" s="70"/>
      <c r="XQ2" s="70"/>
      <c r="XR2" s="70"/>
      <c r="XS2" s="70"/>
      <c r="XT2" s="70"/>
      <c r="XU2" s="70"/>
      <c r="XV2" s="70"/>
      <c r="XW2" s="70"/>
      <c r="XX2" s="70"/>
      <c r="XY2" s="70"/>
      <c r="XZ2" s="70"/>
      <c r="YA2" s="70"/>
      <c r="YB2" s="70"/>
      <c r="YC2" s="70"/>
      <c r="YD2" s="70"/>
      <c r="YE2" s="70"/>
      <c r="YF2" s="70"/>
      <c r="YG2" s="70"/>
      <c r="YH2" s="70"/>
      <c r="YI2" s="70"/>
      <c r="YJ2" s="70"/>
      <c r="YK2" s="70"/>
      <c r="YL2" s="70"/>
      <c r="YM2" s="70"/>
      <c r="YN2" s="70"/>
      <c r="YO2" s="70"/>
      <c r="YP2" s="70"/>
      <c r="YQ2" s="70"/>
      <c r="YR2" s="70"/>
      <c r="YS2" s="70"/>
      <c r="YT2" s="70"/>
      <c r="YU2" s="70"/>
      <c r="YV2" s="70"/>
      <c r="YW2" s="70"/>
      <c r="YX2" s="70"/>
      <c r="YY2" s="70"/>
      <c r="YZ2" s="70"/>
      <c r="ZA2" s="70"/>
      <c r="ZB2" s="70"/>
      <c r="ZC2" s="70"/>
      <c r="ZD2" s="70"/>
      <c r="ZE2" s="70"/>
      <c r="ZF2" s="70"/>
      <c r="ZG2" s="70"/>
      <c r="ZH2" s="70"/>
      <c r="ZI2" s="70"/>
      <c r="ZJ2" s="70"/>
      <c r="ZK2" s="70"/>
      <c r="ZL2" s="70"/>
      <c r="ZM2" s="70"/>
      <c r="ZN2" s="70"/>
      <c r="ZO2" s="70"/>
      <c r="ZP2" s="70"/>
      <c r="ZQ2" s="70"/>
      <c r="ZR2" s="70"/>
      <c r="ZS2" s="70"/>
      <c r="ZT2" s="70"/>
      <c r="ZU2" s="70"/>
      <c r="ZV2" s="70"/>
      <c r="ZW2" s="70"/>
      <c r="ZX2" s="70"/>
      <c r="ZY2" s="70"/>
      <c r="ZZ2" s="70"/>
      <c r="AAA2" s="70"/>
      <c r="AAB2" s="70"/>
      <c r="AAC2" s="70"/>
      <c r="AAD2" s="70"/>
      <c r="AAE2" s="70"/>
      <c r="AAF2" s="70"/>
      <c r="AAG2" s="70"/>
      <c r="AAH2" s="70"/>
      <c r="AAI2" s="70"/>
      <c r="AAJ2" s="70"/>
      <c r="AAK2" s="70"/>
      <c r="AAL2" s="70"/>
      <c r="AAM2" s="70"/>
      <c r="AAN2" s="70"/>
      <c r="AAO2" s="70"/>
      <c r="AAP2" s="70"/>
      <c r="AAQ2" s="70"/>
      <c r="AAR2" s="70"/>
      <c r="AAS2" s="70"/>
      <c r="AAT2" s="70"/>
      <c r="AAU2" s="70"/>
      <c r="AAV2" s="70"/>
      <c r="AAW2" s="70"/>
      <c r="AAX2" s="70"/>
      <c r="AAY2" s="70"/>
      <c r="AAZ2" s="70"/>
      <c r="ABA2" s="70"/>
      <c r="ABB2" s="70"/>
      <c r="ABC2" s="70"/>
      <c r="ABD2" s="70"/>
      <c r="ABE2" s="70"/>
      <c r="ABF2" s="70"/>
      <c r="ABG2" s="70"/>
      <c r="ABH2" s="70"/>
      <c r="ABI2" s="70"/>
      <c r="ABJ2" s="70"/>
      <c r="ABK2" s="70"/>
      <c r="ABL2" s="70"/>
      <c r="ABM2" s="70"/>
      <c r="ABN2" s="70"/>
      <c r="ABO2" s="70"/>
      <c r="ABP2" s="70"/>
      <c r="ABQ2" s="70"/>
      <c r="ABR2" s="70"/>
      <c r="ABS2" s="70"/>
      <c r="ABT2" s="70"/>
      <c r="ABU2" s="70"/>
      <c r="ABV2" s="70"/>
      <c r="ABW2" s="70"/>
      <c r="ABX2" s="70"/>
      <c r="ABY2" s="70"/>
      <c r="ABZ2" s="70"/>
      <c r="ACA2" s="70"/>
      <c r="ACB2" s="70"/>
      <c r="ACC2" s="70"/>
      <c r="ACD2" s="70"/>
      <c r="ACE2" s="70"/>
      <c r="ACF2" s="70"/>
      <c r="ACG2" s="70"/>
      <c r="ACH2" s="70"/>
      <c r="ACI2" s="70"/>
      <c r="ACJ2" s="70"/>
      <c r="ACK2" s="70"/>
      <c r="ACL2" s="70"/>
      <c r="ACM2" s="70"/>
      <c r="ACN2" s="70"/>
      <c r="ACO2" s="70"/>
      <c r="ACP2" s="70"/>
      <c r="ACQ2" s="70"/>
      <c r="ACR2" s="70"/>
      <c r="ACS2" s="70"/>
      <c r="ACT2" s="70"/>
      <c r="ACU2" s="70"/>
      <c r="ACV2" s="70"/>
      <c r="ACW2" s="70"/>
      <c r="ACX2" s="70"/>
      <c r="ACY2" s="70"/>
      <c r="ACZ2" s="70"/>
      <c r="ADA2" s="70"/>
      <c r="ADB2" s="70"/>
      <c r="ADC2" s="70"/>
      <c r="ADD2" s="70"/>
      <c r="ADE2" s="70"/>
      <c r="ADF2" s="70"/>
      <c r="ADG2" s="70"/>
      <c r="ADH2" s="70"/>
      <c r="ADI2" s="70"/>
      <c r="ADJ2" s="70"/>
      <c r="ADK2" s="70"/>
      <c r="ADL2" s="70"/>
      <c r="ADM2" s="70"/>
      <c r="ADN2" s="70"/>
      <c r="ADO2" s="70"/>
      <c r="ADP2" s="70"/>
      <c r="ADQ2" s="70"/>
      <c r="ADR2" s="70"/>
      <c r="ADS2" s="70"/>
      <c r="ADT2" s="70"/>
      <c r="ADU2" s="70"/>
      <c r="ADV2" s="70"/>
      <c r="ADW2" s="70"/>
      <c r="ADX2" s="70"/>
      <c r="ADY2" s="70"/>
      <c r="ADZ2" s="70"/>
      <c r="AEA2" s="70"/>
      <c r="AEB2" s="70"/>
      <c r="AEC2" s="70"/>
      <c r="AED2" s="70"/>
      <c r="AEE2" s="70"/>
      <c r="AEF2" s="70"/>
      <c r="AEG2" s="70"/>
      <c r="AEH2" s="70"/>
      <c r="AEI2" s="70"/>
      <c r="AEJ2" s="70"/>
      <c r="AEK2" s="70"/>
      <c r="AEL2" s="70"/>
      <c r="AEM2" s="70"/>
      <c r="AEN2" s="70"/>
      <c r="AEO2" s="70"/>
      <c r="AEP2" s="70"/>
      <c r="AEQ2" s="70"/>
      <c r="AER2" s="70"/>
      <c r="AES2" s="70"/>
      <c r="AET2" s="70"/>
      <c r="AEU2" s="70"/>
      <c r="AEV2" s="70"/>
      <c r="AEW2" s="70"/>
      <c r="AEX2" s="70"/>
      <c r="AEY2" s="70"/>
      <c r="AEZ2" s="70"/>
      <c r="AFA2" s="70"/>
      <c r="AFB2" s="70"/>
      <c r="AFC2" s="70"/>
      <c r="AFD2" s="70"/>
      <c r="AFE2" s="70"/>
      <c r="AFF2" s="70"/>
      <c r="AFG2" s="70"/>
      <c r="AFH2" s="70"/>
      <c r="AFI2" s="70"/>
      <c r="AFJ2" s="70"/>
      <c r="AFK2" s="70"/>
      <c r="AFL2" s="70"/>
      <c r="AFM2" s="70"/>
      <c r="AFN2" s="70"/>
      <c r="AFO2" s="70"/>
      <c r="AFP2" s="70"/>
      <c r="AFQ2" s="70"/>
      <c r="AFR2" s="70"/>
      <c r="AFS2" s="70"/>
      <c r="AFT2" s="70"/>
      <c r="AFU2" s="70"/>
      <c r="AFV2" s="70"/>
      <c r="AFW2" s="70"/>
      <c r="AFX2" s="70"/>
      <c r="AFY2" s="70"/>
      <c r="AFZ2" s="70"/>
      <c r="AGA2" s="70"/>
      <c r="AGB2" s="70"/>
      <c r="AGC2" s="70"/>
      <c r="AGD2" s="70"/>
      <c r="AGE2" s="70"/>
      <c r="AGF2" s="70"/>
      <c r="AGG2" s="70"/>
      <c r="AGH2" s="70"/>
      <c r="AGI2" s="70"/>
      <c r="AGJ2" s="70"/>
      <c r="AGK2" s="70"/>
      <c r="AGL2" s="70"/>
      <c r="AGM2" s="70"/>
      <c r="AGN2" s="70"/>
      <c r="AGO2" s="70"/>
      <c r="AGP2" s="70"/>
      <c r="AGQ2" s="70"/>
      <c r="AGR2" s="70"/>
      <c r="AGS2" s="70"/>
      <c r="AGT2" s="70"/>
      <c r="AGU2" s="70"/>
      <c r="AGV2" s="70"/>
      <c r="AGW2" s="70"/>
      <c r="AGX2" s="70"/>
      <c r="AGY2" s="70"/>
      <c r="AGZ2" s="70"/>
      <c r="AHA2" s="70"/>
      <c r="AHB2" s="70"/>
      <c r="AHC2" s="70"/>
      <c r="AHD2" s="70"/>
      <c r="AHE2" s="70"/>
      <c r="AHF2" s="70"/>
      <c r="AHG2" s="70"/>
      <c r="AHH2" s="70"/>
      <c r="AHI2" s="70"/>
      <c r="AHJ2" s="70"/>
      <c r="AHK2" s="70"/>
      <c r="AHL2" s="70"/>
      <c r="AHM2" s="70"/>
      <c r="AHN2" s="70"/>
      <c r="AHO2" s="70"/>
      <c r="AHP2" s="70"/>
      <c r="AHQ2" s="70"/>
      <c r="AHR2" s="70"/>
      <c r="AHS2" s="70"/>
      <c r="AHT2" s="70"/>
      <c r="AHU2" s="70"/>
      <c r="AHV2" s="70"/>
      <c r="AHW2" s="70"/>
      <c r="AHX2" s="70"/>
      <c r="AHY2" s="70"/>
      <c r="AHZ2" s="70"/>
      <c r="AIA2" s="70"/>
      <c r="AIB2" s="70"/>
      <c r="AIC2" s="70"/>
      <c r="AID2" s="70"/>
      <c r="AIE2" s="70"/>
      <c r="AIF2" s="70"/>
      <c r="AIG2" s="70"/>
      <c r="AIH2" s="70"/>
      <c r="AII2" s="70"/>
      <c r="AIJ2" s="70"/>
      <c r="AIK2" s="70"/>
      <c r="AIL2" s="70"/>
      <c r="AIM2" s="70"/>
      <c r="AIN2" s="70"/>
      <c r="AIO2" s="70"/>
      <c r="AIP2" s="70"/>
      <c r="AIQ2" s="70"/>
      <c r="AIR2" s="70"/>
      <c r="AIS2" s="70"/>
      <c r="AIT2" s="70"/>
      <c r="AIU2" s="70"/>
      <c r="AIV2" s="70"/>
      <c r="AIW2" s="70"/>
      <c r="AIX2" s="70"/>
      <c r="AIY2" s="70"/>
      <c r="AIZ2" s="70"/>
      <c r="AJA2" s="70"/>
      <c r="AJB2" s="70"/>
      <c r="AJC2" s="70"/>
      <c r="AJD2" s="70"/>
      <c r="AJE2" s="70"/>
      <c r="AJF2" s="70"/>
      <c r="AJG2" s="70"/>
      <c r="AJH2" s="70"/>
      <c r="AJI2" s="70"/>
      <c r="AJJ2" s="70"/>
      <c r="AJK2" s="70"/>
      <c r="AJL2" s="70"/>
      <c r="AJM2" s="70"/>
      <c r="AJN2" s="70"/>
      <c r="AJO2" s="70"/>
      <c r="AJP2" s="70"/>
      <c r="AJQ2" s="70"/>
      <c r="AJR2" s="70"/>
      <c r="AJS2" s="70"/>
      <c r="AJT2" s="70"/>
      <c r="AJU2" s="70"/>
      <c r="AJV2" s="70"/>
      <c r="AJW2" s="70"/>
      <c r="AJX2" s="70"/>
      <c r="AJY2" s="70"/>
      <c r="AJZ2" s="70"/>
      <c r="AKA2" s="70"/>
      <c r="AKB2" s="70"/>
      <c r="AKC2" s="70"/>
      <c r="AKD2" s="70"/>
      <c r="AKE2" s="70"/>
      <c r="AKF2" s="70"/>
      <c r="AKG2" s="70"/>
      <c r="AKH2" s="70"/>
      <c r="AKI2" s="70"/>
      <c r="AKJ2" s="70"/>
      <c r="AKK2" s="70"/>
      <c r="AKL2" s="70"/>
      <c r="AKM2" s="70"/>
      <c r="AKN2" s="70"/>
      <c r="AKO2" s="70"/>
      <c r="AKP2" s="70"/>
      <c r="AKQ2" s="70"/>
      <c r="AKR2" s="70"/>
      <c r="AKS2" s="70"/>
      <c r="AKT2" s="70"/>
      <c r="AKU2" s="70"/>
      <c r="AKV2" s="70"/>
      <c r="AKW2" s="70"/>
      <c r="AKX2" s="70"/>
      <c r="AKY2" s="70"/>
      <c r="AKZ2" s="70"/>
    </row>
    <row r="3" spans="1:988 16368:16368" s="65" customFormat="1" ht="70.5" customHeight="1" collapsed="1">
      <c r="A3" s="77" t="s">
        <v>46</v>
      </c>
      <c r="B3" s="77" t="s">
        <v>16</v>
      </c>
      <c r="C3" s="77" t="s">
        <v>47</v>
      </c>
      <c r="D3" s="77" t="s">
        <v>48</v>
      </c>
      <c r="E3" s="77" t="s">
        <v>49</v>
      </c>
      <c r="F3" s="77" t="s">
        <v>50</v>
      </c>
      <c r="G3" s="77" t="s">
        <v>458</v>
      </c>
      <c r="H3" s="77" t="s">
        <v>51</v>
      </c>
      <c r="I3" s="77" t="s">
        <v>52</v>
      </c>
      <c r="J3" s="77" t="s">
        <v>53</v>
      </c>
      <c r="K3" s="77" t="s">
        <v>54</v>
      </c>
      <c r="L3" s="77" t="s">
        <v>55</v>
      </c>
      <c r="M3" s="77" t="s">
        <v>388</v>
      </c>
      <c r="N3" s="77" t="s">
        <v>56</v>
      </c>
      <c r="O3" s="77" t="s">
        <v>57</v>
      </c>
      <c r="P3" s="77" t="s">
        <v>58</v>
      </c>
      <c r="Q3" s="77" t="s">
        <v>461</v>
      </c>
      <c r="R3" s="71" t="s">
        <v>59</v>
      </c>
      <c r="S3" s="71" t="s">
        <v>60</v>
      </c>
      <c r="T3" s="71" t="s">
        <v>61</v>
      </c>
      <c r="U3" s="71" t="s">
        <v>62</v>
      </c>
      <c r="V3" s="71" t="s">
        <v>63</v>
      </c>
      <c r="W3" s="78" t="s">
        <v>64</v>
      </c>
      <c r="X3" s="78" t="s">
        <v>65</v>
      </c>
      <c r="Y3" s="78" t="s">
        <v>66</v>
      </c>
      <c r="Z3" s="78" t="s">
        <v>67</v>
      </c>
      <c r="AA3" s="78" t="s">
        <v>68</v>
      </c>
      <c r="AB3" s="78" t="s">
        <v>69</v>
      </c>
      <c r="AC3" s="78" t="s">
        <v>70</v>
      </c>
      <c r="AD3" s="78" t="s">
        <v>71</v>
      </c>
      <c r="AE3" s="148"/>
      <c r="AF3" s="89" t="s">
        <v>72</v>
      </c>
      <c r="AG3" s="89" t="s">
        <v>73</v>
      </c>
      <c r="AH3" s="89" t="s">
        <v>74</v>
      </c>
      <c r="AI3" s="89" t="s">
        <v>75</v>
      </c>
      <c r="AJ3" s="89" t="s">
        <v>76</v>
      </c>
      <c r="AK3" s="89" t="s">
        <v>77</v>
      </c>
      <c r="AL3" s="90" t="s">
        <v>78</v>
      </c>
      <c r="AM3" s="90" t="s">
        <v>79</v>
      </c>
      <c r="AN3" s="90" t="s">
        <v>80</v>
      </c>
      <c r="AO3" s="87" t="s">
        <v>43</v>
      </c>
      <c r="AP3" s="88" t="s">
        <v>44</v>
      </c>
      <c r="AQ3" s="91" t="s">
        <v>81</v>
      </c>
      <c r="AR3" s="91" t="s">
        <v>82</v>
      </c>
      <c r="AS3" s="91" t="s">
        <v>83</v>
      </c>
      <c r="AT3" s="91" t="s">
        <v>84</v>
      </c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  <c r="IU3" s="67"/>
      <c r="IV3" s="67"/>
      <c r="IW3" s="67"/>
      <c r="IX3" s="67"/>
      <c r="IY3" s="67"/>
      <c r="IZ3" s="67"/>
      <c r="JA3" s="67"/>
      <c r="JB3" s="67"/>
      <c r="JC3" s="67"/>
      <c r="JD3" s="67"/>
      <c r="JE3" s="67"/>
      <c r="JF3" s="67"/>
      <c r="JG3" s="67"/>
      <c r="JH3" s="67"/>
      <c r="JI3" s="67"/>
      <c r="JJ3" s="67"/>
      <c r="JK3" s="67"/>
      <c r="JL3" s="67"/>
      <c r="JM3" s="67"/>
      <c r="JN3" s="67"/>
      <c r="JO3" s="67"/>
      <c r="JP3" s="67"/>
      <c r="JQ3" s="67"/>
      <c r="JR3" s="67"/>
      <c r="JS3" s="67"/>
      <c r="JT3" s="67"/>
      <c r="JU3" s="67"/>
      <c r="JV3" s="67"/>
      <c r="JW3" s="67"/>
      <c r="JX3" s="67"/>
      <c r="JY3" s="67"/>
      <c r="JZ3" s="67"/>
      <c r="KA3" s="67"/>
      <c r="KB3" s="67"/>
      <c r="KC3" s="67"/>
      <c r="KD3" s="67"/>
      <c r="KE3" s="67"/>
      <c r="KF3" s="67"/>
      <c r="KG3" s="67"/>
      <c r="KH3" s="67"/>
      <c r="KI3" s="67"/>
      <c r="KJ3" s="67"/>
      <c r="KK3" s="67"/>
      <c r="KL3" s="67"/>
      <c r="KM3" s="67"/>
      <c r="KN3" s="67"/>
      <c r="KO3" s="67"/>
      <c r="KP3" s="67"/>
      <c r="KQ3" s="67"/>
      <c r="KR3" s="67"/>
      <c r="KS3" s="67"/>
      <c r="KT3" s="67"/>
      <c r="KU3" s="67"/>
      <c r="KV3" s="67"/>
      <c r="KW3" s="67"/>
      <c r="KX3" s="67"/>
      <c r="KY3" s="67"/>
      <c r="KZ3" s="67"/>
      <c r="LA3" s="67"/>
      <c r="LB3" s="67"/>
      <c r="LC3" s="67"/>
      <c r="LD3" s="67"/>
      <c r="LE3" s="67"/>
      <c r="LF3" s="67"/>
      <c r="LG3" s="67"/>
      <c r="LH3" s="67"/>
      <c r="LI3" s="67"/>
      <c r="LJ3" s="67"/>
      <c r="LK3" s="67"/>
      <c r="LL3" s="67"/>
      <c r="LM3" s="67"/>
      <c r="LN3" s="67"/>
      <c r="LO3" s="67"/>
      <c r="LP3" s="67"/>
      <c r="LQ3" s="67"/>
      <c r="LR3" s="67"/>
      <c r="LS3" s="67"/>
      <c r="LT3" s="67"/>
      <c r="LU3" s="67"/>
      <c r="LV3" s="67"/>
      <c r="LW3" s="67"/>
      <c r="LX3" s="67"/>
      <c r="LY3" s="67"/>
      <c r="LZ3" s="67"/>
      <c r="MA3" s="67"/>
      <c r="MB3" s="67"/>
      <c r="MC3" s="67"/>
      <c r="MD3" s="67"/>
      <c r="ME3" s="67"/>
      <c r="MF3" s="67"/>
      <c r="MG3" s="67"/>
      <c r="MH3" s="67"/>
      <c r="MI3" s="67"/>
      <c r="MJ3" s="67"/>
      <c r="MK3" s="67"/>
      <c r="ML3" s="67"/>
      <c r="MM3" s="67"/>
      <c r="MN3" s="67"/>
      <c r="MO3" s="67"/>
      <c r="MP3" s="67"/>
      <c r="MQ3" s="67"/>
      <c r="MR3" s="67"/>
      <c r="MS3" s="67"/>
      <c r="MT3" s="67"/>
      <c r="MU3" s="67"/>
      <c r="MV3" s="67"/>
      <c r="MW3" s="67"/>
      <c r="MX3" s="67"/>
      <c r="MY3" s="67"/>
      <c r="MZ3" s="67"/>
      <c r="NA3" s="67"/>
      <c r="NB3" s="67"/>
      <c r="NC3" s="67"/>
      <c r="ND3" s="67"/>
      <c r="NE3" s="67"/>
      <c r="NF3" s="67"/>
      <c r="NG3" s="67"/>
      <c r="NH3" s="67"/>
      <c r="NI3" s="67"/>
      <c r="NJ3" s="67"/>
      <c r="NK3" s="67"/>
      <c r="NL3" s="67"/>
      <c r="NM3" s="67"/>
      <c r="NN3" s="67"/>
      <c r="NO3" s="67"/>
      <c r="NP3" s="67"/>
      <c r="NQ3" s="67"/>
      <c r="NR3" s="67"/>
      <c r="NS3" s="67"/>
      <c r="NT3" s="67"/>
      <c r="NU3" s="67"/>
      <c r="NV3" s="67"/>
      <c r="NW3" s="67"/>
      <c r="NX3" s="67"/>
      <c r="NY3" s="67"/>
      <c r="NZ3" s="67"/>
      <c r="OA3" s="67"/>
      <c r="OB3" s="67"/>
      <c r="OC3" s="67"/>
      <c r="OD3" s="67"/>
      <c r="OE3" s="67"/>
      <c r="OF3" s="67"/>
      <c r="OG3" s="67"/>
      <c r="OH3" s="67"/>
      <c r="OI3" s="67"/>
      <c r="OJ3" s="67"/>
      <c r="OK3" s="67"/>
      <c r="OL3" s="67"/>
      <c r="OM3" s="67"/>
      <c r="ON3" s="67"/>
      <c r="OO3" s="67"/>
      <c r="OP3" s="67"/>
      <c r="OQ3" s="67"/>
      <c r="OR3" s="67"/>
      <c r="OS3" s="67"/>
      <c r="OT3" s="67"/>
      <c r="OU3" s="67"/>
      <c r="OV3" s="67"/>
      <c r="OW3" s="67"/>
      <c r="OX3" s="67"/>
      <c r="OY3" s="67"/>
      <c r="OZ3" s="67"/>
      <c r="PA3" s="67"/>
      <c r="PB3" s="67"/>
      <c r="PC3" s="67"/>
      <c r="PD3" s="67"/>
      <c r="PE3" s="67"/>
      <c r="PF3" s="67"/>
      <c r="PG3" s="67"/>
      <c r="PH3" s="67"/>
      <c r="PI3" s="67"/>
      <c r="PJ3" s="67"/>
      <c r="PK3" s="67"/>
      <c r="PL3" s="67"/>
      <c r="PM3" s="67"/>
      <c r="PN3" s="67"/>
      <c r="PO3" s="67"/>
      <c r="PP3" s="67"/>
      <c r="PQ3" s="67"/>
      <c r="PR3" s="67"/>
      <c r="PS3" s="67"/>
      <c r="PT3" s="67"/>
      <c r="PU3" s="67"/>
      <c r="PV3" s="67"/>
      <c r="PW3" s="67"/>
      <c r="PX3" s="67"/>
      <c r="PY3" s="67"/>
      <c r="PZ3" s="67"/>
      <c r="QA3" s="67"/>
      <c r="QB3" s="67"/>
      <c r="QC3" s="67"/>
      <c r="QD3" s="67"/>
      <c r="QE3" s="67"/>
      <c r="QF3" s="67"/>
      <c r="QG3" s="67"/>
      <c r="QH3" s="67"/>
      <c r="QI3" s="67"/>
      <c r="QJ3" s="67"/>
      <c r="QK3" s="67"/>
      <c r="QL3" s="67"/>
      <c r="QM3" s="67"/>
      <c r="QN3" s="67"/>
      <c r="QO3" s="67"/>
      <c r="QP3" s="67"/>
      <c r="QQ3" s="67"/>
      <c r="QR3" s="67"/>
      <c r="QS3" s="67"/>
      <c r="QT3" s="67"/>
      <c r="QU3" s="67"/>
      <c r="QV3" s="67"/>
      <c r="QW3" s="67"/>
      <c r="QX3" s="67"/>
      <c r="QY3" s="67"/>
      <c r="QZ3" s="67"/>
      <c r="RA3" s="67"/>
      <c r="RB3" s="67"/>
      <c r="RC3" s="67"/>
      <c r="RD3" s="67"/>
      <c r="RE3" s="67"/>
      <c r="RF3" s="67"/>
      <c r="RG3" s="67"/>
      <c r="RH3" s="67"/>
      <c r="RI3" s="67"/>
      <c r="RJ3" s="67"/>
      <c r="RK3" s="67"/>
      <c r="RL3" s="67"/>
      <c r="RM3" s="67"/>
      <c r="RN3" s="67"/>
      <c r="RO3" s="67"/>
      <c r="RP3" s="67"/>
      <c r="RQ3" s="67"/>
      <c r="RR3" s="67"/>
      <c r="RS3" s="67"/>
      <c r="RT3" s="67"/>
      <c r="RU3" s="67"/>
      <c r="RV3" s="67"/>
      <c r="RW3" s="67"/>
      <c r="RX3" s="67"/>
      <c r="RY3" s="67"/>
      <c r="RZ3" s="67"/>
      <c r="SA3" s="67"/>
      <c r="SB3" s="67"/>
      <c r="SC3" s="67"/>
      <c r="SD3" s="67"/>
      <c r="SE3" s="67"/>
      <c r="SF3" s="67"/>
      <c r="SG3" s="67"/>
      <c r="SH3" s="67"/>
      <c r="SI3" s="67"/>
      <c r="SJ3" s="67"/>
      <c r="SK3" s="67"/>
      <c r="SL3" s="67"/>
      <c r="SM3" s="67"/>
      <c r="SN3" s="67"/>
      <c r="SO3" s="67"/>
      <c r="SP3" s="67"/>
      <c r="SQ3" s="67"/>
      <c r="SR3" s="67"/>
      <c r="SS3" s="67"/>
      <c r="ST3" s="67"/>
      <c r="SU3" s="67"/>
      <c r="SV3" s="67"/>
      <c r="SW3" s="67"/>
      <c r="SX3" s="67"/>
      <c r="SY3" s="67"/>
      <c r="SZ3" s="67"/>
      <c r="TA3" s="67"/>
      <c r="TB3" s="67"/>
      <c r="TC3" s="67"/>
      <c r="TD3" s="67"/>
      <c r="TE3" s="67"/>
      <c r="TF3" s="67"/>
      <c r="TG3" s="67"/>
      <c r="TH3" s="67"/>
      <c r="TI3" s="67"/>
      <c r="TJ3" s="67"/>
      <c r="TK3" s="67"/>
      <c r="TL3" s="67"/>
      <c r="TM3" s="67"/>
      <c r="TN3" s="67"/>
      <c r="TO3" s="67"/>
      <c r="TP3" s="67"/>
      <c r="TQ3" s="67"/>
      <c r="TR3" s="67"/>
      <c r="TS3" s="67"/>
      <c r="TT3" s="67"/>
      <c r="TU3" s="67"/>
      <c r="TV3" s="67"/>
      <c r="TW3" s="67"/>
      <c r="TX3" s="67"/>
      <c r="TY3" s="67"/>
      <c r="TZ3" s="67"/>
      <c r="UA3" s="67"/>
      <c r="UB3" s="67"/>
      <c r="UC3" s="67"/>
      <c r="UD3" s="67"/>
      <c r="UE3" s="67"/>
      <c r="UF3" s="67"/>
      <c r="UG3" s="67"/>
      <c r="UH3" s="67"/>
      <c r="UI3" s="67"/>
      <c r="UJ3" s="67"/>
      <c r="UK3" s="67"/>
      <c r="UL3" s="67"/>
      <c r="UM3" s="67"/>
      <c r="UN3" s="67"/>
      <c r="UO3" s="67"/>
      <c r="UP3" s="67"/>
      <c r="UQ3" s="67"/>
      <c r="UR3" s="67"/>
      <c r="US3" s="67"/>
      <c r="UT3" s="67"/>
      <c r="UU3" s="67"/>
      <c r="UV3" s="67"/>
      <c r="UW3" s="67"/>
      <c r="UX3" s="67"/>
      <c r="UY3" s="67"/>
      <c r="UZ3" s="67"/>
      <c r="VA3" s="67"/>
      <c r="VB3" s="67"/>
      <c r="VC3" s="67"/>
      <c r="VD3" s="67"/>
      <c r="VE3" s="67"/>
      <c r="VF3" s="67"/>
      <c r="VG3" s="67"/>
      <c r="VH3" s="67"/>
      <c r="VI3" s="67"/>
      <c r="VJ3" s="67"/>
      <c r="VK3" s="67"/>
      <c r="VL3" s="67"/>
      <c r="VM3" s="67"/>
      <c r="VN3" s="67"/>
      <c r="VO3" s="67"/>
      <c r="VP3" s="67"/>
      <c r="VQ3" s="67"/>
      <c r="VR3" s="67"/>
      <c r="VS3" s="67"/>
      <c r="VT3" s="67"/>
      <c r="VU3" s="67"/>
      <c r="VV3" s="67"/>
      <c r="VW3" s="67"/>
      <c r="VX3" s="67"/>
      <c r="VY3" s="67"/>
      <c r="VZ3" s="67"/>
      <c r="WA3" s="67"/>
      <c r="WB3" s="67"/>
      <c r="WC3" s="67"/>
      <c r="WD3" s="67"/>
      <c r="WE3" s="67"/>
      <c r="WF3" s="67"/>
      <c r="WG3" s="67"/>
      <c r="WH3" s="67"/>
      <c r="WI3" s="67"/>
      <c r="WJ3" s="67"/>
      <c r="WK3" s="67"/>
      <c r="WL3" s="67"/>
      <c r="WM3" s="67"/>
      <c r="WN3" s="67"/>
      <c r="WO3" s="67"/>
      <c r="WP3" s="67"/>
      <c r="WQ3" s="67"/>
      <c r="WR3" s="67"/>
      <c r="WS3" s="67"/>
      <c r="WT3" s="67"/>
      <c r="WU3" s="67"/>
      <c r="WV3" s="67"/>
      <c r="WW3" s="67"/>
      <c r="WX3" s="67"/>
      <c r="WY3" s="67"/>
      <c r="WZ3" s="67"/>
      <c r="XA3" s="67"/>
      <c r="XB3" s="67"/>
      <c r="XC3" s="67"/>
      <c r="XD3" s="67"/>
      <c r="XE3" s="67"/>
      <c r="XF3" s="67"/>
      <c r="XG3" s="67"/>
      <c r="XH3" s="67"/>
      <c r="XI3" s="67"/>
      <c r="XJ3" s="67"/>
      <c r="XK3" s="67"/>
      <c r="XL3" s="67"/>
      <c r="XM3" s="67"/>
      <c r="XN3" s="67"/>
      <c r="XO3" s="67"/>
      <c r="XP3" s="67"/>
      <c r="XQ3" s="67"/>
      <c r="XR3" s="67"/>
      <c r="XS3" s="67"/>
      <c r="XT3" s="67"/>
      <c r="XU3" s="67"/>
      <c r="XV3" s="67"/>
      <c r="XW3" s="67"/>
      <c r="XX3" s="67"/>
      <c r="XY3" s="67"/>
      <c r="XZ3" s="67"/>
      <c r="YA3" s="67"/>
      <c r="YB3" s="67"/>
      <c r="YC3" s="67"/>
      <c r="YD3" s="67"/>
      <c r="YE3" s="67"/>
      <c r="YF3" s="67"/>
      <c r="YG3" s="67"/>
      <c r="YH3" s="67"/>
      <c r="YI3" s="67"/>
      <c r="YJ3" s="67"/>
      <c r="YK3" s="67"/>
      <c r="YL3" s="67"/>
      <c r="YM3" s="67"/>
      <c r="YN3" s="67"/>
      <c r="YO3" s="67"/>
      <c r="YP3" s="67"/>
      <c r="YQ3" s="67"/>
      <c r="YR3" s="67"/>
      <c r="YS3" s="67"/>
      <c r="YT3" s="67"/>
      <c r="YU3" s="67"/>
      <c r="YV3" s="67"/>
      <c r="YW3" s="67"/>
      <c r="YX3" s="67"/>
      <c r="YY3" s="67"/>
      <c r="YZ3" s="67"/>
      <c r="ZA3" s="67"/>
      <c r="ZB3" s="67"/>
      <c r="ZC3" s="67"/>
      <c r="ZD3" s="67"/>
      <c r="ZE3" s="67"/>
      <c r="ZF3" s="67"/>
      <c r="ZG3" s="67"/>
      <c r="ZH3" s="67"/>
      <c r="ZI3" s="67"/>
      <c r="ZJ3" s="67"/>
      <c r="ZK3" s="67"/>
      <c r="ZL3" s="67"/>
      <c r="ZM3" s="67"/>
      <c r="ZN3" s="67"/>
      <c r="ZO3" s="67"/>
      <c r="ZP3" s="67"/>
      <c r="ZQ3" s="67"/>
      <c r="ZR3" s="67"/>
      <c r="ZS3" s="67"/>
      <c r="ZT3" s="67"/>
      <c r="ZU3" s="67"/>
      <c r="ZV3" s="67"/>
      <c r="ZW3" s="67"/>
      <c r="ZX3" s="67"/>
      <c r="ZY3" s="67"/>
      <c r="ZZ3" s="67"/>
      <c r="AAA3" s="67"/>
      <c r="AAB3" s="67"/>
      <c r="AAC3" s="67"/>
      <c r="AAD3" s="67"/>
      <c r="AAE3" s="67"/>
      <c r="AAF3" s="67"/>
      <c r="AAG3" s="67"/>
      <c r="AAH3" s="67"/>
      <c r="AAI3" s="67"/>
      <c r="AAJ3" s="67"/>
      <c r="AAK3" s="67"/>
      <c r="AAL3" s="67"/>
      <c r="AAM3" s="67"/>
      <c r="AAN3" s="67"/>
      <c r="AAO3" s="67"/>
      <c r="AAP3" s="67"/>
      <c r="AAQ3" s="67"/>
      <c r="AAR3" s="67"/>
      <c r="AAS3" s="67"/>
      <c r="AAT3" s="67"/>
      <c r="AAU3" s="67"/>
      <c r="AAV3" s="67"/>
      <c r="AAW3" s="67"/>
      <c r="AAX3" s="67"/>
      <c r="AAY3" s="67"/>
      <c r="AAZ3" s="67"/>
      <c r="ABA3" s="67"/>
      <c r="ABB3" s="67"/>
      <c r="ABC3" s="67"/>
      <c r="ABD3" s="67"/>
      <c r="ABE3" s="67"/>
      <c r="ABF3" s="67"/>
      <c r="ABG3" s="67"/>
      <c r="ABH3" s="67"/>
      <c r="ABI3" s="67"/>
      <c r="ABJ3" s="67"/>
      <c r="ABK3" s="67"/>
      <c r="ABL3" s="67"/>
      <c r="ABM3" s="67"/>
      <c r="ABN3" s="67"/>
      <c r="ABO3" s="67"/>
      <c r="ABP3" s="67"/>
      <c r="ABQ3" s="67"/>
      <c r="ABR3" s="67"/>
      <c r="ABS3" s="67"/>
      <c r="ABT3" s="67"/>
      <c r="ABU3" s="67"/>
      <c r="ABV3" s="67"/>
      <c r="ABW3" s="67"/>
      <c r="ABX3" s="67"/>
      <c r="ABY3" s="67"/>
      <c r="ABZ3" s="67"/>
      <c r="ACA3" s="67"/>
      <c r="ACB3" s="67"/>
      <c r="ACC3" s="67"/>
      <c r="ACD3" s="67"/>
      <c r="ACE3" s="67"/>
      <c r="ACF3" s="67"/>
      <c r="ACG3" s="67"/>
      <c r="ACH3" s="67"/>
      <c r="ACI3" s="67"/>
      <c r="ACJ3" s="67"/>
      <c r="ACK3" s="67"/>
      <c r="ACL3" s="67"/>
      <c r="ACM3" s="67"/>
      <c r="ACN3" s="67"/>
      <c r="ACO3" s="67"/>
      <c r="ACP3" s="67"/>
      <c r="ACQ3" s="67"/>
      <c r="ACR3" s="67"/>
      <c r="ACS3" s="67"/>
      <c r="ACT3" s="67"/>
      <c r="ACU3" s="67"/>
      <c r="ACV3" s="67"/>
      <c r="ACW3" s="67"/>
      <c r="ACX3" s="67"/>
      <c r="ACY3" s="67"/>
      <c r="ACZ3" s="67"/>
      <c r="ADA3" s="67"/>
      <c r="ADB3" s="67"/>
      <c r="ADC3" s="67"/>
      <c r="ADD3" s="67"/>
      <c r="ADE3" s="67"/>
      <c r="ADF3" s="67"/>
      <c r="ADG3" s="67"/>
      <c r="ADH3" s="67"/>
      <c r="ADI3" s="67"/>
      <c r="ADJ3" s="67"/>
      <c r="ADK3" s="67"/>
      <c r="ADL3" s="67"/>
      <c r="ADM3" s="67"/>
      <c r="ADN3" s="67"/>
      <c r="ADO3" s="67"/>
      <c r="ADP3" s="67"/>
      <c r="ADQ3" s="67"/>
      <c r="ADR3" s="67"/>
      <c r="ADS3" s="67"/>
      <c r="ADT3" s="67"/>
      <c r="ADU3" s="67"/>
      <c r="ADV3" s="67"/>
      <c r="ADW3" s="67"/>
      <c r="ADX3" s="67"/>
      <c r="ADY3" s="67"/>
      <c r="ADZ3" s="67"/>
      <c r="AEA3" s="67"/>
      <c r="AEB3" s="67"/>
      <c r="AEC3" s="67"/>
      <c r="AED3" s="67"/>
      <c r="AEE3" s="67"/>
      <c r="AEF3" s="67"/>
      <c r="AEG3" s="67"/>
      <c r="AEH3" s="67"/>
      <c r="AEI3" s="67"/>
      <c r="AEJ3" s="67"/>
      <c r="AEK3" s="67"/>
      <c r="AEL3" s="67"/>
      <c r="AEM3" s="67"/>
      <c r="AEN3" s="67"/>
      <c r="AEO3" s="67"/>
      <c r="AEP3" s="67"/>
      <c r="AEQ3" s="67"/>
      <c r="AER3" s="67"/>
      <c r="AES3" s="67"/>
      <c r="AET3" s="67"/>
      <c r="AEU3" s="67"/>
      <c r="AEV3" s="67"/>
      <c r="AEW3" s="67"/>
      <c r="AEX3" s="67"/>
      <c r="AEY3" s="67"/>
      <c r="AEZ3" s="67"/>
      <c r="AFA3" s="67"/>
      <c r="AFB3" s="67"/>
      <c r="AFC3" s="67"/>
      <c r="AFD3" s="67"/>
      <c r="AFE3" s="67"/>
      <c r="AFF3" s="67"/>
      <c r="AFG3" s="67"/>
      <c r="AFH3" s="67"/>
      <c r="AFI3" s="67"/>
      <c r="AFJ3" s="67"/>
      <c r="AFK3" s="67"/>
      <c r="AFL3" s="67"/>
      <c r="AFM3" s="67"/>
      <c r="AFN3" s="67"/>
      <c r="AFO3" s="67"/>
      <c r="AFP3" s="67"/>
      <c r="AFQ3" s="67"/>
      <c r="AFR3" s="67"/>
      <c r="AFS3" s="67"/>
      <c r="AFT3" s="67"/>
      <c r="AFU3" s="67"/>
      <c r="AFV3" s="67"/>
      <c r="AFW3" s="67"/>
      <c r="AFX3" s="67"/>
      <c r="AFY3" s="67"/>
      <c r="AFZ3" s="67"/>
      <c r="AGA3" s="67"/>
      <c r="AGB3" s="67"/>
      <c r="AGC3" s="67"/>
      <c r="AGD3" s="67"/>
      <c r="AGE3" s="67"/>
      <c r="AGF3" s="67"/>
      <c r="AGG3" s="67"/>
      <c r="AGH3" s="67"/>
      <c r="AGI3" s="67"/>
      <c r="AGJ3" s="67"/>
      <c r="AGK3" s="67"/>
      <c r="AGL3" s="67"/>
      <c r="AGM3" s="67"/>
      <c r="AGN3" s="67"/>
      <c r="AGO3" s="67"/>
      <c r="AGP3" s="67"/>
      <c r="AGQ3" s="67"/>
      <c r="AGR3" s="67"/>
      <c r="AGS3" s="67"/>
      <c r="AGT3" s="67"/>
      <c r="AGU3" s="67"/>
      <c r="AGV3" s="67"/>
      <c r="AGW3" s="67"/>
      <c r="AGX3" s="67"/>
      <c r="AGY3" s="67"/>
      <c r="AGZ3" s="67"/>
      <c r="AHA3" s="67"/>
      <c r="AHB3" s="67"/>
      <c r="AHC3" s="67"/>
      <c r="AHD3" s="67"/>
      <c r="AHE3" s="67"/>
      <c r="AHF3" s="67"/>
      <c r="AHG3" s="67"/>
      <c r="AHH3" s="67"/>
      <c r="AHI3" s="67"/>
      <c r="AHJ3" s="67"/>
      <c r="AHK3" s="67"/>
      <c r="AHL3" s="67"/>
      <c r="AHM3" s="67"/>
      <c r="AHN3" s="67"/>
      <c r="AHO3" s="67"/>
      <c r="AHP3" s="67"/>
      <c r="AHQ3" s="67"/>
      <c r="AHR3" s="67"/>
      <c r="AHS3" s="67"/>
      <c r="AHT3" s="67"/>
      <c r="AHU3" s="67"/>
      <c r="AHV3" s="67"/>
      <c r="AHW3" s="67"/>
      <c r="AHX3" s="67"/>
      <c r="AHY3" s="67"/>
      <c r="AHZ3" s="67"/>
      <c r="AIA3" s="67"/>
      <c r="AIB3" s="67"/>
      <c r="AIC3" s="67"/>
      <c r="AID3" s="67"/>
      <c r="AIE3" s="67"/>
      <c r="AIF3" s="67"/>
      <c r="AIG3" s="67"/>
      <c r="AIH3" s="67"/>
      <c r="AII3" s="67"/>
      <c r="AIJ3" s="67"/>
      <c r="AIK3" s="67"/>
      <c r="AIL3" s="67"/>
      <c r="AIM3" s="67"/>
      <c r="AIN3" s="67"/>
      <c r="AIO3" s="67"/>
      <c r="AIP3" s="67"/>
      <c r="AIQ3" s="67"/>
      <c r="AIR3" s="67"/>
      <c r="AIS3" s="67"/>
      <c r="AIT3" s="67"/>
      <c r="AIU3" s="67"/>
      <c r="AIV3" s="67"/>
      <c r="AIW3" s="67"/>
      <c r="AIX3" s="67"/>
      <c r="AIY3" s="67"/>
      <c r="AIZ3" s="67"/>
      <c r="AJA3" s="67"/>
      <c r="AJB3" s="67"/>
      <c r="AJC3" s="67"/>
      <c r="AJD3" s="67"/>
      <c r="AJE3" s="67"/>
      <c r="AJF3" s="67"/>
      <c r="AJG3" s="67"/>
      <c r="AJH3" s="67"/>
      <c r="AJI3" s="67"/>
      <c r="AJJ3" s="67"/>
      <c r="AJK3" s="67"/>
      <c r="AJL3" s="67"/>
      <c r="AJM3" s="67"/>
      <c r="AJN3" s="67"/>
      <c r="AJO3" s="67"/>
      <c r="AJP3" s="67"/>
      <c r="AJQ3" s="67"/>
      <c r="AJR3" s="67"/>
      <c r="AJS3" s="67"/>
      <c r="AJT3" s="67"/>
      <c r="AJU3" s="67"/>
      <c r="AJV3" s="67"/>
      <c r="AJW3" s="67"/>
      <c r="AJX3" s="67"/>
      <c r="AJY3" s="67"/>
      <c r="AJZ3" s="67"/>
      <c r="AKA3" s="67"/>
      <c r="AKB3" s="67"/>
      <c r="AKC3" s="67"/>
      <c r="AKD3" s="67"/>
      <c r="AKE3" s="67"/>
      <c r="AKF3" s="67"/>
      <c r="AKG3" s="67"/>
      <c r="AKH3" s="67"/>
      <c r="AKI3" s="67"/>
      <c r="AKJ3" s="67"/>
      <c r="AKK3" s="67"/>
      <c r="AKL3" s="67"/>
      <c r="AKM3" s="67"/>
      <c r="AKN3" s="67"/>
      <c r="AKO3" s="67"/>
      <c r="AKP3" s="67"/>
      <c r="AKQ3" s="67"/>
      <c r="AKR3" s="67"/>
      <c r="AKS3" s="67"/>
      <c r="AKT3" s="67"/>
      <c r="AKU3" s="67"/>
      <c r="AKV3" s="67"/>
      <c r="AKW3" s="67"/>
      <c r="AKX3" s="67"/>
      <c r="AKY3" s="67"/>
      <c r="AKZ3" s="67"/>
    </row>
    <row r="4" spans="1:988 16368:16368" ht="13.5" customHeight="1">
      <c r="A4" s="50">
        <v>5233</v>
      </c>
      <c r="B4" s="64" t="s">
        <v>121</v>
      </c>
      <c r="C4" s="64" t="s">
        <v>122</v>
      </c>
      <c r="D4" s="64">
        <v>106</v>
      </c>
      <c r="E4" s="64" t="s">
        <v>123</v>
      </c>
      <c r="F4" s="64" t="s">
        <v>89</v>
      </c>
      <c r="G4" s="50">
        <v>9906</v>
      </c>
      <c r="H4" s="79" t="s">
        <v>416</v>
      </c>
      <c r="I4" s="79" t="s">
        <v>124</v>
      </c>
      <c r="J4" s="81" t="s">
        <v>107</v>
      </c>
      <c r="K4" s="51">
        <v>1997</v>
      </c>
      <c r="L4" s="79" t="s">
        <v>125</v>
      </c>
      <c r="M4" s="52">
        <v>6536</v>
      </c>
      <c r="N4" s="72" t="s">
        <v>94</v>
      </c>
      <c r="O4" s="72"/>
      <c r="P4" s="72" t="s">
        <v>94</v>
      </c>
      <c r="Q4" s="72" t="s">
        <v>94</v>
      </c>
      <c r="R4" s="81" t="s">
        <v>95</v>
      </c>
      <c r="S4" s="79" t="s">
        <v>111</v>
      </c>
      <c r="T4" s="81" t="s">
        <v>97</v>
      </c>
      <c r="U4" s="81" t="s">
        <v>112</v>
      </c>
      <c r="V4" s="81" t="s">
        <v>99</v>
      </c>
      <c r="W4" s="81"/>
      <c r="X4" s="81"/>
      <c r="Y4" s="81"/>
      <c r="Z4" s="81"/>
      <c r="AA4" s="81"/>
      <c r="AB4" s="81"/>
      <c r="AC4" s="81"/>
      <c r="AD4" s="81"/>
      <c r="AE4" s="92"/>
      <c r="AF4" s="93" t="s">
        <v>94</v>
      </c>
      <c r="AG4" s="93"/>
      <c r="AH4" s="93"/>
      <c r="AI4" s="93"/>
      <c r="AJ4" s="93" t="s">
        <v>94</v>
      </c>
      <c r="AK4" s="93"/>
      <c r="AL4" s="94" t="s">
        <v>94</v>
      </c>
      <c r="AM4" s="94"/>
      <c r="AN4" s="94" t="s">
        <v>94</v>
      </c>
      <c r="AO4" s="94" t="s">
        <v>94</v>
      </c>
      <c r="AP4" s="94"/>
      <c r="AQ4" s="94"/>
      <c r="AR4" s="94"/>
      <c r="AS4" s="94"/>
      <c r="AT4" s="94"/>
      <c r="XEN4" s="109">
        <f t="shared" ref="XEN4:XEN18" si="0">SUM(A4:XEM4)</f>
        <v>23778</v>
      </c>
    </row>
    <row r="5" spans="1:988 16368:16368" s="55" customFormat="1" ht="13.5" customHeight="1">
      <c r="A5" s="57">
        <v>11010</v>
      </c>
      <c r="B5" s="58" t="s">
        <v>432</v>
      </c>
      <c r="C5" s="58" t="s">
        <v>188</v>
      </c>
      <c r="D5" s="58" t="s">
        <v>189</v>
      </c>
      <c r="E5" s="58" t="s">
        <v>190</v>
      </c>
      <c r="F5" s="58" t="s">
        <v>89</v>
      </c>
      <c r="G5" s="57">
        <v>6311</v>
      </c>
      <c r="H5" s="79" t="s">
        <v>418</v>
      </c>
      <c r="I5" s="79" t="s">
        <v>90</v>
      </c>
      <c r="J5" s="81" t="s">
        <v>118</v>
      </c>
      <c r="K5" s="51">
        <v>1950</v>
      </c>
      <c r="L5" s="79" t="s">
        <v>191</v>
      </c>
      <c r="M5" s="52">
        <v>35447</v>
      </c>
      <c r="N5" s="72"/>
      <c r="O5" s="72" t="s">
        <v>94</v>
      </c>
      <c r="P5" s="72" t="s">
        <v>94</v>
      </c>
      <c r="Q5" s="72" t="s">
        <v>94</v>
      </c>
      <c r="R5" s="81" t="s">
        <v>95</v>
      </c>
      <c r="S5" s="81" t="s">
        <v>111</v>
      </c>
      <c r="T5" s="81" t="s">
        <v>97</v>
      </c>
      <c r="U5" s="81" t="s">
        <v>112</v>
      </c>
      <c r="V5" s="81" t="s">
        <v>99</v>
      </c>
      <c r="W5" s="81"/>
      <c r="X5" s="81"/>
      <c r="Y5" s="81"/>
      <c r="Z5" s="81"/>
      <c r="AA5" s="81"/>
      <c r="AB5" s="81"/>
      <c r="AC5" s="81"/>
      <c r="AD5" s="81"/>
      <c r="AE5" s="95"/>
      <c r="AF5" s="94" t="s">
        <v>94</v>
      </c>
      <c r="AG5" s="94" t="s">
        <v>94</v>
      </c>
      <c r="AH5" s="94" t="s">
        <v>94</v>
      </c>
      <c r="AI5" s="94" t="s">
        <v>94</v>
      </c>
      <c r="AJ5" s="94" t="s">
        <v>94</v>
      </c>
      <c r="AK5" s="94" t="s">
        <v>94</v>
      </c>
      <c r="AL5" s="94" t="s">
        <v>94</v>
      </c>
      <c r="AM5" s="94" t="s">
        <v>94</v>
      </c>
      <c r="AN5" s="94" t="s">
        <v>94</v>
      </c>
      <c r="AO5" s="94" t="s">
        <v>94</v>
      </c>
      <c r="AP5" s="94"/>
      <c r="AQ5" s="94" t="s">
        <v>94</v>
      </c>
      <c r="AR5" s="94" t="s">
        <v>94</v>
      </c>
      <c r="AS5" s="94" t="s">
        <v>94</v>
      </c>
      <c r="AT5" s="94" t="s">
        <v>94</v>
      </c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75"/>
      <c r="KI5" s="75"/>
      <c r="KJ5" s="75"/>
      <c r="KK5" s="75"/>
      <c r="KL5" s="75"/>
      <c r="KM5" s="75"/>
      <c r="KN5" s="75"/>
      <c r="KO5" s="75"/>
      <c r="KP5" s="75"/>
      <c r="KQ5" s="75"/>
      <c r="KR5" s="75"/>
      <c r="KS5" s="75"/>
      <c r="KT5" s="75"/>
      <c r="KU5" s="75"/>
      <c r="KV5" s="75"/>
      <c r="KW5" s="75"/>
      <c r="KX5" s="75"/>
      <c r="KY5" s="75"/>
      <c r="KZ5" s="75"/>
      <c r="LA5" s="75"/>
      <c r="LB5" s="75"/>
      <c r="LC5" s="75"/>
      <c r="LD5" s="75"/>
      <c r="LE5" s="75"/>
      <c r="LF5" s="75"/>
      <c r="LG5" s="75"/>
      <c r="LH5" s="75"/>
      <c r="LI5" s="75"/>
      <c r="LJ5" s="75"/>
      <c r="LK5" s="75"/>
      <c r="LL5" s="75"/>
      <c r="LM5" s="75"/>
      <c r="LN5" s="75"/>
      <c r="LO5" s="75"/>
      <c r="LP5" s="75"/>
      <c r="LQ5" s="75"/>
      <c r="LR5" s="75"/>
      <c r="LS5" s="75"/>
      <c r="LT5" s="75"/>
      <c r="LU5" s="75"/>
      <c r="LV5" s="75"/>
      <c r="LW5" s="75"/>
      <c r="LX5" s="75"/>
      <c r="LY5" s="75"/>
      <c r="LZ5" s="75"/>
      <c r="MA5" s="75"/>
      <c r="MB5" s="75"/>
      <c r="MC5" s="75"/>
      <c r="MD5" s="75"/>
      <c r="ME5" s="75"/>
      <c r="MF5" s="75"/>
      <c r="MG5" s="75"/>
      <c r="MH5" s="75"/>
      <c r="MI5" s="75"/>
      <c r="MJ5" s="75"/>
      <c r="MK5" s="75"/>
      <c r="ML5" s="75"/>
      <c r="MM5" s="75"/>
      <c r="MN5" s="75"/>
      <c r="MO5" s="75"/>
      <c r="MP5" s="75"/>
      <c r="MQ5" s="75"/>
      <c r="MR5" s="75"/>
      <c r="MS5" s="75"/>
      <c r="MT5" s="75"/>
      <c r="MU5" s="75"/>
      <c r="MV5" s="75"/>
      <c r="MW5" s="75"/>
      <c r="MX5" s="75"/>
      <c r="MY5" s="75"/>
      <c r="MZ5" s="75"/>
      <c r="NA5" s="75"/>
      <c r="NB5" s="75"/>
      <c r="NC5" s="75"/>
      <c r="ND5" s="75"/>
      <c r="NE5" s="75"/>
      <c r="NF5" s="75"/>
      <c r="NG5" s="75"/>
      <c r="NH5" s="75"/>
      <c r="NI5" s="75"/>
      <c r="NJ5" s="75"/>
      <c r="NK5" s="75"/>
      <c r="NL5" s="75"/>
      <c r="NM5" s="75"/>
      <c r="NN5" s="75"/>
      <c r="NO5" s="75"/>
      <c r="NP5" s="75"/>
      <c r="NQ5" s="75"/>
      <c r="NR5" s="75"/>
      <c r="NS5" s="75"/>
      <c r="NT5" s="75"/>
      <c r="NU5" s="75"/>
      <c r="NV5" s="75"/>
      <c r="NW5" s="75"/>
      <c r="NX5" s="75"/>
      <c r="NY5" s="75"/>
      <c r="NZ5" s="75"/>
      <c r="OA5" s="75"/>
      <c r="OB5" s="75"/>
      <c r="OC5" s="75"/>
      <c r="OD5" s="75"/>
      <c r="OE5" s="75"/>
      <c r="OF5" s="75"/>
      <c r="OG5" s="75"/>
      <c r="OH5" s="75"/>
      <c r="OI5" s="75"/>
      <c r="OJ5" s="75"/>
      <c r="OK5" s="75"/>
      <c r="OL5" s="75"/>
      <c r="OM5" s="75"/>
      <c r="ON5" s="75"/>
      <c r="OO5" s="75"/>
      <c r="OP5" s="75"/>
      <c r="OQ5" s="75"/>
      <c r="OR5" s="75"/>
      <c r="OS5" s="75"/>
      <c r="OT5" s="75"/>
      <c r="OU5" s="75"/>
      <c r="OV5" s="75"/>
      <c r="OW5" s="75"/>
      <c r="OX5" s="75"/>
      <c r="OY5" s="75"/>
      <c r="OZ5" s="75"/>
      <c r="PA5" s="75"/>
      <c r="PB5" s="75"/>
      <c r="PC5" s="75"/>
      <c r="PD5" s="75"/>
      <c r="PE5" s="75"/>
      <c r="PF5" s="75"/>
      <c r="PG5" s="75"/>
      <c r="PH5" s="75"/>
      <c r="PI5" s="75"/>
      <c r="PJ5" s="75"/>
      <c r="PK5" s="75"/>
      <c r="PL5" s="75"/>
      <c r="PM5" s="75"/>
      <c r="PN5" s="75"/>
      <c r="PO5" s="75"/>
      <c r="PP5" s="75"/>
      <c r="PQ5" s="75"/>
      <c r="PR5" s="75"/>
      <c r="PS5" s="75"/>
      <c r="PT5" s="75"/>
      <c r="PU5" s="75"/>
      <c r="PV5" s="75"/>
      <c r="PW5" s="75"/>
      <c r="PX5" s="75"/>
      <c r="PY5" s="75"/>
      <c r="PZ5" s="75"/>
      <c r="QA5" s="75"/>
      <c r="QB5" s="75"/>
      <c r="QC5" s="75"/>
      <c r="QD5" s="75"/>
      <c r="QE5" s="75"/>
      <c r="QF5" s="75"/>
      <c r="QG5" s="75"/>
      <c r="QH5" s="75"/>
      <c r="QI5" s="75"/>
      <c r="QJ5" s="75"/>
      <c r="QK5" s="75"/>
      <c r="QL5" s="75"/>
      <c r="QM5" s="75"/>
      <c r="QN5" s="75"/>
      <c r="QO5" s="75"/>
      <c r="QP5" s="75"/>
      <c r="QQ5" s="75"/>
      <c r="QR5" s="75"/>
      <c r="QS5" s="75"/>
      <c r="QT5" s="75"/>
      <c r="QU5" s="75"/>
      <c r="QV5" s="75"/>
      <c r="QW5" s="75"/>
      <c r="QX5" s="75"/>
      <c r="QY5" s="75"/>
      <c r="QZ5" s="75"/>
      <c r="RA5" s="75"/>
      <c r="RB5" s="75"/>
      <c r="RC5" s="75"/>
      <c r="RD5" s="75"/>
      <c r="RE5" s="75"/>
      <c r="RF5" s="75"/>
      <c r="RG5" s="75"/>
      <c r="RH5" s="75"/>
      <c r="RI5" s="75"/>
      <c r="RJ5" s="75"/>
      <c r="RK5" s="75"/>
      <c r="RL5" s="75"/>
      <c r="RM5" s="75"/>
      <c r="RN5" s="75"/>
      <c r="RO5" s="75"/>
      <c r="RP5" s="75"/>
      <c r="RQ5" s="75"/>
      <c r="RR5" s="75"/>
      <c r="RS5" s="75"/>
      <c r="RT5" s="75"/>
      <c r="RU5" s="75"/>
      <c r="RV5" s="75"/>
      <c r="RW5" s="75"/>
      <c r="RX5" s="75"/>
      <c r="RY5" s="75"/>
      <c r="RZ5" s="75"/>
      <c r="SA5" s="75"/>
      <c r="SB5" s="75"/>
      <c r="SC5" s="75"/>
      <c r="SD5" s="75"/>
      <c r="SE5" s="75"/>
      <c r="SF5" s="75"/>
      <c r="SG5" s="75"/>
      <c r="SH5" s="75"/>
      <c r="SI5" s="75"/>
      <c r="SJ5" s="75"/>
      <c r="SK5" s="75"/>
      <c r="SL5" s="75"/>
      <c r="SM5" s="75"/>
      <c r="SN5" s="75"/>
      <c r="SO5" s="75"/>
      <c r="SP5" s="75"/>
      <c r="SQ5" s="75"/>
      <c r="SR5" s="75"/>
      <c r="SS5" s="75"/>
      <c r="ST5" s="75"/>
      <c r="SU5" s="75"/>
      <c r="SV5" s="75"/>
      <c r="SW5" s="75"/>
      <c r="SX5" s="75"/>
      <c r="SY5" s="75"/>
      <c r="SZ5" s="75"/>
      <c r="TA5" s="75"/>
      <c r="TB5" s="75"/>
      <c r="TC5" s="75"/>
      <c r="TD5" s="75"/>
      <c r="TE5" s="75"/>
      <c r="TF5" s="75"/>
      <c r="TG5" s="75"/>
      <c r="TH5" s="75"/>
      <c r="TI5" s="75"/>
      <c r="TJ5" s="75"/>
      <c r="TK5" s="75"/>
      <c r="TL5" s="75"/>
      <c r="TM5" s="75"/>
      <c r="TN5" s="75"/>
      <c r="TO5" s="75"/>
      <c r="TP5" s="75"/>
      <c r="TQ5" s="75"/>
      <c r="TR5" s="75"/>
      <c r="TS5" s="75"/>
      <c r="TT5" s="75"/>
      <c r="TU5" s="75"/>
      <c r="TV5" s="75"/>
      <c r="TW5" s="75"/>
      <c r="TX5" s="75"/>
      <c r="TY5" s="75"/>
      <c r="TZ5" s="75"/>
      <c r="UA5" s="75"/>
      <c r="UB5" s="75"/>
      <c r="UC5" s="75"/>
      <c r="UD5" s="75"/>
      <c r="UE5" s="75"/>
      <c r="UF5" s="75"/>
      <c r="UG5" s="75"/>
      <c r="UH5" s="75"/>
      <c r="UI5" s="75"/>
      <c r="UJ5" s="75"/>
      <c r="UK5" s="75"/>
      <c r="UL5" s="75"/>
      <c r="UM5" s="75"/>
      <c r="UN5" s="75"/>
      <c r="UO5" s="75"/>
      <c r="UP5" s="75"/>
      <c r="UQ5" s="75"/>
      <c r="UR5" s="75"/>
      <c r="US5" s="75"/>
      <c r="UT5" s="75"/>
      <c r="UU5" s="75"/>
      <c r="UV5" s="75"/>
      <c r="UW5" s="75"/>
      <c r="UX5" s="75"/>
      <c r="UY5" s="75"/>
      <c r="UZ5" s="75"/>
      <c r="VA5" s="75"/>
      <c r="VB5" s="75"/>
      <c r="VC5" s="75"/>
      <c r="VD5" s="75"/>
      <c r="VE5" s="75"/>
      <c r="VF5" s="75"/>
      <c r="VG5" s="75"/>
      <c r="VH5" s="75"/>
      <c r="VI5" s="75"/>
      <c r="VJ5" s="75"/>
      <c r="VK5" s="75"/>
      <c r="VL5" s="75"/>
      <c r="VM5" s="75"/>
      <c r="VN5" s="75"/>
      <c r="VO5" s="75"/>
      <c r="VP5" s="75"/>
      <c r="VQ5" s="75"/>
      <c r="VR5" s="75"/>
      <c r="VS5" s="75"/>
      <c r="VT5" s="75"/>
      <c r="VU5" s="75"/>
      <c r="VV5" s="75"/>
      <c r="VW5" s="75"/>
      <c r="VX5" s="75"/>
      <c r="VY5" s="75"/>
      <c r="VZ5" s="75"/>
      <c r="WA5" s="75"/>
      <c r="WB5" s="75"/>
      <c r="WC5" s="75"/>
      <c r="WD5" s="75"/>
      <c r="WE5" s="75"/>
      <c r="WF5" s="75"/>
      <c r="WG5" s="75"/>
      <c r="WH5" s="75"/>
      <c r="WI5" s="75"/>
      <c r="WJ5" s="75"/>
      <c r="WK5" s="75"/>
      <c r="WL5" s="75"/>
      <c r="WM5" s="75"/>
      <c r="WN5" s="75"/>
      <c r="WO5" s="75"/>
      <c r="WP5" s="75"/>
      <c r="WQ5" s="75"/>
      <c r="WR5" s="75"/>
      <c r="WS5" s="75"/>
      <c r="WT5" s="75"/>
      <c r="WU5" s="75"/>
      <c r="WV5" s="75"/>
      <c r="WW5" s="75"/>
      <c r="WX5" s="75"/>
      <c r="WY5" s="75"/>
      <c r="WZ5" s="75"/>
      <c r="XA5" s="75"/>
      <c r="XB5" s="75"/>
      <c r="XC5" s="75"/>
      <c r="XD5" s="75"/>
      <c r="XE5" s="75"/>
      <c r="XF5" s="75"/>
      <c r="XG5" s="75"/>
      <c r="XH5" s="75"/>
      <c r="XI5" s="75"/>
      <c r="XJ5" s="75"/>
      <c r="XK5" s="75"/>
      <c r="XL5" s="75"/>
      <c r="XM5" s="75"/>
      <c r="XN5" s="75"/>
      <c r="XO5" s="75"/>
      <c r="XP5" s="75"/>
      <c r="XQ5" s="75"/>
      <c r="XR5" s="75"/>
      <c r="XS5" s="75"/>
      <c r="XT5" s="75"/>
      <c r="XU5" s="75"/>
      <c r="XV5" s="75"/>
      <c r="XW5" s="75"/>
      <c r="XX5" s="75"/>
      <c r="XY5" s="75"/>
      <c r="XZ5" s="75"/>
      <c r="YA5" s="75"/>
      <c r="YB5" s="75"/>
      <c r="YC5" s="75"/>
      <c r="YD5" s="75"/>
      <c r="YE5" s="75"/>
      <c r="YF5" s="75"/>
      <c r="YG5" s="75"/>
      <c r="YH5" s="75"/>
      <c r="YI5" s="75"/>
      <c r="YJ5" s="75"/>
      <c r="YK5" s="75"/>
      <c r="YL5" s="75"/>
      <c r="YM5" s="75"/>
      <c r="YN5" s="75"/>
      <c r="YO5" s="75"/>
      <c r="YP5" s="75"/>
      <c r="YQ5" s="75"/>
      <c r="YR5" s="75"/>
      <c r="YS5" s="75"/>
      <c r="YT5" s="75"/>
      <c r="YU5" s="75"/>
      <c r="YV5" s="75"/>
      <c r="YW5" s="75"/>
      <c r="YX5" s="75"/>
      <c r="YY5" s="75"/>
      <c r="YZ5" s="75"/>
      <c r="ZA5" s="75"/>
      <c r="ZB5" s="75"/>
      <c r="ZC5" s="75"/>
      <c r="ZD5" s="75"/>
      <c r="ZE5" s="75"/>
      <c r="ZF5" s="75"/>
      <c r="ZG5" s="75"/>
      <c r="ZH5" s="75"/>
      <c r="ZI5" s="75"/>
      <c r="ZJ5" s="75"/>
      <c r="ZK5" s="75"/>
      <c r="ZL5" s="75"/>
      <c r="ZM5" s="75"/>
      <c r="ZN5" s="75"/>
      <c r="ZO5" s="75"/>
      <c r="ZP5" s="75"/>
      <c r="ZQ5" s="75"/>
      <c r="ZR5" s="75"/>
      <c r="ZS5" s="75"/>
      <c r="ZT5" s="75"/>
      <c r="ZU5" s="75"/>
      <c r="ZV5" s="75"/>
      <c r="ZW5" s="75"/>
      <c r="ZX5" s="75"/>
      <c r="ZY5" s="75"/>
      <c r="ZZ5" s="75"/>
      <c r="AAA5" s="75"/>
      <c r="AAB5" s="75"/>
      <c r="AAC5" s="75"/>
      <c r="AAD5" s="75"/>
      <c r="AAE5" s="75"/>
      <c r="AAF5" s="75"/>
      <c r="AAG5" s="75"/>
      <c r="AAH5" s="75"/>
      <c r="AAI5" s="75"/>
      <c r="AAJ5" s="75"/>
      <c r="AAK5" s="75"/>
      <c r="AAL5" s="75"/>
      <c r="AAM5" s="75"/>
      <c r="AAN5" s="75"/>
      <c r="AAO5" s="75"/>
      <c r="AAP5" s="75"/>
      <c r="AAQ5" s="75"/>
      <c r="AAR5" s="75"/>
      <c r="AAS5" s="75"/>
      <c r="AAT5" s="75"/>
      <c r="AAU5" s="75"/>
      <c r="AAV5" s="75"/>
      <c r="AAW5" s="75"/>
      <c r="AAX5" s="75"/>
      <c r="AAY5" s="75"/>
      <c r="AAZ5" s="75"/>
      <c r="ABA5" s="75"/>
      <c r="ABB5" s="75"/>
      <c r="ABC5" s="75"/>
      <c r="ABD5" s="75"/>
      <c r="ABE5" s="75"/>
      <c r="ABF5" s="75"/>
      <c r="ABG5" s="75"/>
      <c r="ABH5" s="75"/>
      <c r="ABI5" s="75"/>
      <c r="ABJ5" s="75"/>
      <c r="ABK5" s="75"/>
      <c r="ABL5" s="75"/>
      <c r="ABM5" s="75"/>
      <c r="ABN5" s="75"/>
      <c r="ABO5" s="75"/>
      <c r="ABP5" s="75"/>
      <c r="ABQ5" s="75"/>
      <c r="ABR5" s="75"/>
      <c r="ABS5" s="75"/>
      <c r="ABT5" s="75"/>
      <c r="ABU5" s="75"/>
      <c r="ABV5" s="75"/>
      <c r="ABW5" s="75"/>
      <c r="ABX5" s="75"/>
      <c r="ABY5" s="75"/>
      <c r="ABZ5" s="75"/>
      <c r="ACA5" s="75"/>
      <c r="ACB5" s="75"/>
      <c r="ACC5" s="75"/>
      <c r="ACD5" s="75"/>
      <c r="ACE5" s="75"/>
      <c r="ACF5" s="75"/>
      <c r="ACG5" s="75"/>
      <c r="ACH5" s="75"/>
      <c r="ACI5" s="75"/>
      <c r="ACJ5" s="75"/>
      <c r="ACK5" s="75"/>
      <c r="ACL5" s="75"/>
      <c r="ACM5" s="75"/>
      <c r="ACN5" s="75"/>
      <c r="ACO5" s="75"/>
      <c r="ACP5" s="75"/>
      <c r="ACQ5" s="75"/>
      <c r="ACR5" s="75"/>
      <c r="ACS5" s="75"/>
      <c r="ACT5" s="75"/>
      <c r="ACU5" s="75"/>
      <c r="ACV5" s="75"/>
      <c r="ACW5" s="75"/>
      <c r="ACX5" s="75"/>
      <c r="ACY5" s="75"/>
      <c r="ACZ5" s="75"/>
      <c r="ADA5" s="75"/>
      <c r="ADB5" s="75"/>
      <c r="ADC5" s="75"/>
      <c r="ADD5" s="75"/>
      <c r="ADE5" s="75"/>
      <c r="ADF5" s="75"/>
      <c r="ADG5" s="75"/>
      <c r="ADH5" s="75"/>
      <c r="ADI5" s="75"/>
      <c r="ADJ5" s="75"/>
      <c r="ADK5" s="75"/>
      <c r="ADL5" s="75"/>
      <c r="ADM5" s="75"/>
      <c r="ADN5" s="75"/>
      <c r="ADO5" s="75"/>
      <c r="ADP5" s="75"/>
      <c r="ADQ5" s="75"/>
      <c r="ADR5" s="75"/>
      <c r="ADS5" s="75"/>
      <c r="ADT5" s="75"/>
      <c r="ADU5" s="75"/>
      <c r="ADV5" s="75"/>
      <c r="ADW5" s="75"/>
      <c r="ADX5" s="75"/>
      <c r="ADY5" s="75"/>
      <c r="ADZ5" s="75"/>
      <c r="AEA5" s="75"/>
      <c r="AEB5" s="75"/>
      <c r="AEC5" s="75"/>
      <c r="AED5" s="75"/>
      <c r="AEE5" s="75"/>
      <c r="AEF5" s="75"/>
      <c r="AEG5" s="75"/>
      <c r="AEH5" s="75"/>
      <c r="AEI5" s="75"/>
      <c r="AEJ5" s="75"/>
      <c r="AEK5" s="75"/>
      <c r="AEL5" s="75"/>
      <c r="AEM5" s="75"/>
      <c r="AEN5" s="75"/>
      <c r="AEO5" s="75"/>
      <c r="AEP5" s="75"/>
      <c r="AEQ5" s="75"/>
      <c r="AER5" s="75"/>
      <c r="AES5" s="75"/>
      <c r="AET5" s="75"/>
      <c r="AEU5" s="75"/>
      <c r="AEV5" s="75"/>
      <c r="AEW5" s="75"/>
      <c r="AEX5" s="75"/>
      <c r="AEY5" s="75"/>
      <c r="AEZ5" s="75"/>
      <c r="AFA5" s="75"/>
      <c r="AFB5" s="75"/>
      <c r="AFC5" s="75"/>
      <c r="AFD5" s="75"/>
      <c r="AFE5" s="75"/>
      <c r="AFF5" s="75"/>
      <c r="AFG5" s="75"/>
      <c r="AFH5" s="75"/>
      <c r="AFI5" s="75"/>
      <c r="AFJ5" s="75"/>
      <c r="AFK5" s="75"/>
      <c r="AFL5" s="75"/>
      <c r="AFM5" s="75"/>
      <c r="AFN5" s="75"/>
      <c r="AFO5" s="75"/>
      <c r="AFP5" s="75"/>
      <c r="AFQ5" s="75"/>
      <c r="AFR5" s="75"/>
      <c r="AFS5" s="75"/>
      <c r="AFT5" s="75"/>
      <c r="AFU5" s="75"/>
      <c r="AFV5" s="75"/>
      <c r="AFW5" s="75"/>
      <c r="AFX5" s="75"/>
      <c r="AFY5" s="75"/>
      <c r="AFZ5" s="75"/>
      <c r="AGA5" s="75"/>
      <c r="AGB5" s="75"/>
      <c r="AGC5" s="75"/>
      <c r="AGD5" s="75"/>
      <c r="AGE5" s="75"/>
      <c r="AGF5" s="75"/>
      <c r="AGG5" s="75"/>
      <c r="AGH5" s="75"/>
      <c r="AGI5" s="75"/>
      <c r="AGJ5" s="75"/>
      <c r="AGK5" s="75"/>
      <c r="AGL5" s="75"/>
      <c r="AGM5" s="75"/>
      <c r="AGN5" s="75"/>
      <c r="AGO5" s="75"/>
      <c r="AGP5" s="75"/>
      <c r="AGQ5" s="75"/>
      <c r="AGR5" s="75"/>
      <c r="AGS5" s="75"/>
      <c r="AGT5" s="75"/>
      <c r="AGU5" s="75"/>
      <c r="AGV5" s="75"/>
      <c r="AGW5" s="75"/>
      <c r="AGX5" s="75"/>
      <c r="AGY5" s="75"/>
      <c r="AGZ5" s="75"/>
      <c r="AHA5" s="75"/>
      <c r="AHB5" s="75"/>
      <c r="AHC5" s="75"/>
      <c r="AHD5" s="75"/>
      <c r="AHE5" s="75"/>
      <c r="AHF5" s="75"/>
      <c r="AHG5" s="75"/>
      <c r="AHH5" s="75"/>
      <c r="AHI5" s="75"/>
      <c r="AHJ5" s="75"/>
      <c r="AHK5" s="75"/>
      <c r="AHL5" s="75"/>
      <c r="AHM5" s="75"/>
      <c r="AHN5" s="75"/>
      <c r="AHO5" s="75"/>
      <c r="AHP5" s="75"/>
      <c r="AHQ5" s="75"/>
      <c r="AHR5" s="75"/>
      <c r="AHS5" s="75"/>
      <c r="AHT5" s="75"/>
      <c r="AHU5" s="75"/>
      <c r="AHV5" s="75"/>
      <c r="AHW5" s="75"/>
      <c r="AHX5" s="75"/>
      <c r="AHY5" s="75"/>
      <c r="AHZ5" s="75"/>
      <c r="AIA5" s="75"/>
      <c r="AIB5" s="75"/>
      <c r="AIC5" s="75"/>
      <c r="AID5" s="75"/>
      <c r="AIE5" s="75"/>
      <c r="AIF5" s="75"/>
      <c r="AIG5" s="75"/>
      <c r="AIH5" s="75"/>
      <c r="AII5" s="75"/>
      <c r="AIJ5" s="75"/>
      <c r="AIK5" s="75"/>
      <c r="AIL5" s="75"/>
      <c r="AIM5" s="75"/>
      <c r="AIN5" s="75"/>
      <c r="AIO5" s="75"/>
      <c r="AIP5" s="75"/>
      <c r="AIQ5" s="75"/>
      <c r="AIR5" s="75"/>
      <c r="AIS5" s="75"/>
      <c r="AIT5" s="75"/>
      <c r="AIU5" s="75"/>
      <c r="AIV5" s="75"/>
      <c r="AIW5" s="75"/>
      <c r="AIX5" s="75"/>
      <c r="AIY5" s="75"/>
      <c r="AIZ5" s="75"/>
      <c r="AJA5" s="75"/>
      <c r="AJB5" s="75"/>
      <c r="AJC5" s="75"/>
      <c r="AJD5" s="75"/>
      <c r="AJE5" s="75"/>
      <c r="AJF5" s="75"/>
      <c r="AJG5" s="75"/>
      <c r="AJH5" s="75"/>
      <c r="AJI5" s="75"/>
      <c r="AJJ5" s="75"/>
      <c r="AJK5" s="75"/>
      <c r="AJL5" s="75"/>
      <c r="AJM5" s="75"/>
      <c r="AJN5" s="75"/>
      <c r="AJO5" s="75"/>
      <c r="AJP5" s="75"/>
      <c r="AJQ5" s="75"/>
      <c r="AJR5" s="75"/>
      <c r="AJS5" s="75"/>
      <c r="AJT5" s="75"/>
      <c r="AJU5" s="75"/>
      <c r="AJV5" s="75"/>
      <c r="AJW5" s="75"/>
      <c r="AJX5" s="75"/>
      <c r="AJY5" s="75"/>
      <c r="AJZ5" s="75"/>
      <c r="AKA5" s="75"/>
      <c r="AKB5" s="75"/>
      <c r="AKC5" s="75"/>
      <c r="AKD5" s="75"/>
      <c r="AKE5" s="75"/>
      <c r="AKF5" s="75"/>
      <c r="AKG5" s="75"/>
      <c r="AKH5" s="75"/>
      <c r="AKI5" s="75"/>
      <c r="AKJ5" s="75"/>
      <c r="AKK5" s="75"/>
      <c r="AKL5" s="75"/>
      <c r="AKM5" s="75"/>
      <c r="AKN5" s="75"/>
      <c r="AKO5" s="75"/>
      <c r="AKP5" s="75"/>
      <c r="AKQ5" s="75"/>
      <c r="AKR5" s="75"/>
      <c r="AKS5" s="75"/>
      <c r="AKT5" s="75"/>
      <c r="AKU5" s="75"/>
      <c r="AKV5" s="75"/>
      <c r="AKW5" s="75"/>
      <c r="AKX5" s="75"/>
      <c r="AKY5" s="75"/>
      <c r="AKZ5" s="75"/>
      <c r="XEN5" s="110">
        <f t="shared" si="0"/>
        <v>54718</v>
      </c>
    </row>
    <row r="6" spans="1:988 16368:16368" ht="13.5" customHeight="1">
      <c r="A6" s="57">
        <v>11010</v>
      </c>
      <c r="B6" s="58" t="s">
        <v>187</v>
      </c>
      <c r="C6" s="58" t="s">
        <v>188</v>
      </c>
      <c r="D6" s="58">
        <v>18</v>
      </c>
      <c r="E6" s="58" t="s">
        <v>190</v>
      </c>
      <c r="F6" s="58" t="s">
        <v>89</v>
      </c>
      <c r="G6" s="57">
        <v>6311</v>
      </c>
      <c r="H6" s="79" t="s">
        <v>418</v>
      </c>
      <c r="I6" s="79" t="s">
        <v>192</v>
      </c>
      <c r="J6" s="81" t="s">
        <v>118</v>
      </c>
      <c r="K6" s="51">
        <v>1917</v>
      </c>
      <c r="L6" s="81" t="s">
        <v>193</v>
      </c>
      <c r="M6" s="52">
        <v>15676.3</v>
      </c>
      <c r="N6" s="73"/>
      <c r="O6" s="73" t="s">
        <v>94</v>
      </c>
      <c r="P6" s="73" t="s">
        <v>94</v>
      </c>
      <c r="Q6" s="73" t="s">
        <v>94</v>
      </c>
      <c r="R6" s="79" t="s">
        <v>95</v>
      </c>
      <c r="S6" s="79" t="s">
        <v>111</v>
      </c>
      <c r="T6" s="81" t="s">
        <v>97</v>
      </c>
      <c r="U6" s="81" t="s">
        <v>112</v>
      </c>
      <c r="V6" s="81" t="s">
        <v>99</v>
      </c>
      <c r="W6" s="79"/>
      <c r="X6" s="79"/>
      <c r="Y6" s="79"/>
      <c r="Z6" s="79"/>
      <c r="AA6" s="79"/>
      <c r="AB6" s="79"/>
      <c r="AC6" s="79"/>
      <c r="AD6" s="79"/>
      <c r="AE6" s="95" t="s">
        <v>460</v>
      </c>
      <c r="AF6" s="94" t="s">
        <v>94</v>
      </c>
      <c r="AG6" s="94" t="s">
        <v>94</v>
      </c>
      <c r="AH6" s="94" t="s">
        <v>94</v>
      </c>
      <c r="AI6" s="94" t="s">
        <v>94</v>
      </c>
      <c r="AJ6" s="94" t="s">
        <v>94</v>
      </c>
      <c r="AK6" s="94" t="s">
        <v>94</v>
      </c>
      <c r="AL6" s="94" t="s">
        <v>94</v>
      </c>
      <c r="AM6" s="94" t="s">
        <v>94</v>
      </c>
      <c r="AN6" s="94" t="s">
        <v>94</v>
      </c>
      <c r="AO6" s="94" t="s">
        <v>94</v>
      </c>
      <c r="AP6" s="94"/>
      <c r="AQ6" s="94" t="s">
        <v>94</v>
      </c>
      <c r="AR6" s="94" t="s">
        <v>94</v>
      </c>
      <c r="AS6" s="94" t="s">
        <v>94</v>
      </c>
      <c r="AT6" s="94" t="s">
        <v>94</v>
      </c>
      <c r="XEN6" s="109">
        <f t="shared" si="0"/>
        <v>34932.300000000003</v>
      </c>
    </row>
    <row r="7" spans="1:988 16368:16368" ht="13.5" customHeight="1">
      <c r="A7" s="57">
        <v>11011</v>
      </c>
      <c r="B7" s="58" t="s">
        <v>282</v>
      </c>
      <c r="C7" s="58" t="s">
        <v>283</v>
      </c>
      <c r="D7" s="58">
        <v>25</v>
      </c>
      <c r="E7" s="58" t="s">
        <v>284</v>
      </c>
      <c r="F7" s="58" t="s">
        <v>89</v>
      </c>
      <c r="G7" s="57">
        <v>6312</v>
      </c>
      <c r="H7" s="79" t="s">
        <v>418</v>
      </c>
      <c r="I7" s="79" t="s">
        <v>192</v>
      </c>
      <c r="J7" s="81" t="s">
        <v>118</v>
      </c>
      <c r="K7" s="51">
        <v>1925</v>
      </c>
      <c r="L7" s="79" t="s">
        <v>108</v>
      </c>
      <c r="M7" s="52">
        <v>19670</v>
      </c>
      <c r="N7" s="72"/>
      <c r="O7" s="72" t="s">
        <v>94</v>
      </c>
      <c r="P7" s="72" t="s">
        <v>94</v>
      </c>
      <c r="Q7" s="72" t="s">
        <v>94</v>
      </c>
      <c r="R7" s="79" t="s">
        <v>95</v>
      </c>
      <c r="S7" s="79" t="s">
        <v>111</v>
      </c>
      <c r="T7" s="81" t="s">
        <v>97</v>
      </c>
      <c r="U7" s="81" t="s">
        <v>112</v>
      </c>
      <c r="V7" s="81" t="s">
        <v>99</v>
      </c>
      <c r="W7" s="81"/>
      <c r="X7" s="81"/>
      <c r="Y7" s="81"/>
      <c r="Z7" s="81"/>
      <c r="AA7" s="81"/>
      <c r="AB7" s="81"/>
      <c r="AC7" s="81"/>
      <c r="AD7" s="81"/>
      <c r="AE7" s="95" t="s">
        <v>460</v>
      </c>
      <c r="AF7" s="93" t="s">
        <v>94</v>
      </c>
      <c r="AG7" s="94" t="s">
        <v>94</v>
      </c>
      <c r="AH7" s="94" t="s">
        <v>94</v>
      </c>
      <c r="AI7" s="94"/>
      <c r="AJ7" s="94" t="s">
        <v>94</v>
      </c>
      <c r="AK7" s="94"/>
      <c r="AL7" s="94" t="s">
        <v>94</v>
      </c>
      <c r="AM7" s="94"/>
      <c r="AN7" s="94" t="s">
        <v>94</v>
      </c>
      <c r="AO7" s="94"/>
      <c r="AP7" s="94"/>
      <c r="AQ7" s="94" t="s">
        <v>94</v>
      </c>
      <c r="AR7" s="94" t="s">
        <v>94</v>
      </c>
      <c r="AS7" s="94" t="s">
        <v>94</v>
      </c>
      <c r="AT7" s="94" t="s">
        <v>94</v>
      </c>
      <c r="XEN7" s="109">
        <f t="shared" si="0"/>
        <v>38943</v>
      </c>
    </row>
    <row r="8" spans="1:988 16368:16368" s="55" customFormat="1" ht="13.5" customHeight="1">
      <c r="A8" s="50">
        <v>11011</v>
      </c>
      <c r="B8" s="64" t="s">
        <v>433</v>
      </c>
      <c r="C8" s="64" t="s">
        <v>285</v>
      </c>
      <c r="D8" s="64">
        <v>25</v>
      </c>
      <c r="E8" s="64" t="s">
        <v>284</v>
      </c>
      <c r="F8" s="64" t="s">
        <v>89</v>
      </c>
      <c r="G8" s="50">
        <v>6312</v>
      </c>
      <c r="H8" s="79" t="s">
        <v>418</v>
      </c>
      <c r="I8" s="79" t="s">
        <v>90</v>
      </c>
      <c r="J8" s="81" t="s">
        <v>118</v>
      </c>
      <c r="K8" s="51">
        <v>1935</v>
      </c>
      <c r="L8" s="79" t="s">
        <v>108</v>
      </c>
      <c r="M8" s="52" t="s">
        <v>109</v>
      </c>
      <c r="N8" s="72"/>
      <c r="O8" s="72" t="s">
        <v>94</v>
      </c>
      <c r="P8" s="72" t="s">
        <v>94</v>
      </c>
      <c r="Q8" s="72" t="s">
        <v>94</v>
      </c>
      <c r="R8" s="81" t="s">
        <v>95</v>
      </c>
      <c r="S8" s="81" t="s">
        <v>111</v>
      </c>
      <c r="T8" s="81" t="s">
        <v>97</v>
      </c>
      <c r="U8" s="81" t="s">
        <v>112</v>
      </c>
      <c r="V8" s="81" t="s">
        <v>99</v>
      </c>
      <c r="W8" s="81"/>
      <c r="X8" s="81"/>
      <c r="Y8" s="81"/>
      <c r="Z8" s="81"/>
      <c r="AA8" s="81"/>
      <c r="AB8" s="81"/>
      <c r="AC8" s="81"/>
      <c r="AD8" s="81"/>
      <c r="AE8" s="92"/>
      <c r="AF8" s="93" t="s">
        <v>94</v>
      </c>
      <c r="AG8" s="94" t="s">
        <v>94</v>
      </c>
      <c r="AH8" s="94" t="s">
        <v>94</v>
      </c>
      <c r="AI8" s="94"/>
      <c r="AJ8" s="94" t="s">
        <v>94</v>
      </c>
      <c r="AK8" s="93"/>
      <c r="AL8" s="94" t="s">
        <v>94</v>
      </c>
      <c r="AM8" s="94"/>
      <c r="AN8" s="94" t="s">
        <v>94</v>
      </c>
      <c r="AO8" s="94"/>
      <c r="AP8" s="94"/>
      <c r="AQ8" s="94" t="s">
        <v>94</v>
      </c>
      <c r="AR8" s="94" t="s">
        <v>94</v>
      </c>
      <c r="AS8" s="94" t="s">
        <v>94</v>
      </c>
      <c r="AT8" s="94" t="s">
        <v>94</v>
      </c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  <c r="IW8" s="75"/>
      <c r="IX8" s="75"/>
      <c r="IY8" s="75"/>
      <c r="IZ8" s="75"/>
      <c r="JA8" s="75"/>
      <c r="JB8" s="75"/>
      <c r="JC8" s="75"/>
      <c r="JD8" s="75"/>
      <c r="JE8" s="75"/>
      <c r="JF8" s="75"/>
      <c r="JG8" s="75"/>
      <c r="JH8" s="75"/>
      <c r="JI8" s="75"/>
      <c r="JJ8" s="75"/>
      <c r="JK8" s="75"/>
      <c r="JL8" s="75"/>
      <c r="JM8" s="75"/>
      <c r="JN8" s="75"/>
      <c r="JO8" s="75"/>
      <c r="JP8" s="75"/>
      <c r="JQ8" s="75"/>
      <c r="JR8" s="75"/>
      <c r="JS8" s="75"/>
      <c r="JT8" s="75"/>
      <c r="JU8" s="75"/>
      <c r="JV8" s="75"/>
      <c r="JW8" s="75"/>
      <c r="JX8" s="75"/>
      <c r="JY8" s="75"/>
      <c r="JZ8" s="75"/>
      <c r="KA8" s="75"/>
      <c r="KB8" s="75"/>
      <c r="KC8" s="75"/>
      <c r="KD8" s="75"/>
      <c r="KE8" s="75"/>
      <c r="KF8" s="75"/>
      <c r="KG8" s="75"/>
      <c r="KH8" s="75"/>
      <c r="KI8" s="75"/>
      <c r="KJ8" s="75"/>
      <c r="KK8" s="75"/>
      <c r="KL8" s="75"/>
      <c r="KM8" s="75"/>
      <c r="KN8" s="75"/>
      <c r="KO8" s="75"/>
      <c r="KP8" s="75"/>
      <c r="KQ8" s="75"/>
      <c r="KR8" s="75"/>
      <c r="KS8" s="75"/>
      <c r="KT8" s="75"/>
      <c r="KU8" s="75"/>
      <c r="KV8" s="75"/>
      <c r="KW8" s="75"/>
      <c r="KX8" s="75"/>
      <c r="KY8" s="75"/>
      <c r="KZ8" s="75"/>
      <c r="LA8" s="75"/>
      <c r="LB8" s="75"/>
      <c r="LC8" s="75"/>
      <c r="LD8" s="75"/>
      <c r="LE8" s="75"/>
      <c r="LF8" s="75"/>
      <c r="LG8" s="75"/>
      <c r="LH8" s="75"/>
      <c r="LI8" s="75"/>
      <c r="LJ8" s="75"/>
      <c r="LK8" s="75"/>
      <c r="LL8" s="75"/>
      <c r="LM8" s="75"/>
      <c r="LN8" s="75"/>
      <c r="LO8" s="75"/>
      <c r="LP8" s="75"/>
      <c r="LQ8" s="75"/>
      <c r="LR8" s="75"/>
      <c r="LS8" s="75"/>
      <c r="LT8" s="75"/>
      <c r="LU8" s="75"/>
      <c r="LV8" s="75"/>
      <c r="LW8" s="75"/>
      <c r="LX8" s="75"/>
      <c r="LY8" s="75"/>
      <c r="LZ8" s="75"/>
      <c r="MA8" s="75"/>
      <c r="MB8" s="75"/>
      <c r="MC8" s="75"/>
      <c r="MD8" s="75"/>
      <c r="ME8" s="75"/>
      <c r="MF8" s="75"/>
      <c r="MG8" s="75"/>
      <c r="MH8" s="75"/>
      <c r="MI8" s="75"/>
      <c r="MJ8" s="75"/>
      <c r="MK8" s="75"/>
      <c r="ML8" s="75"/>
      <c r="MM8" s="75"/>
      <c r="MN8" s="75"/>
      <c r="MO8" s="75"/>
      <c r="MP8" s="75"/>
      <c r="MQ8" s="75"/>
      <c r="MR8" s="75"/>
      <c r="MS8" s="75"/>
      <c r="MT8" s="75"/>
      <c r="MU8" s="75"/>
      <c r="MV8" s="75"/>
      <c r="MW8" s="75"/>
      <c r="MX8" s="75"/>
      <c r="MY8" s="75"/>
      <c r="MZ8" s="75"/>
      <c r="NA8" s="75"/>
      <c r="NB8" s="75"/>
      <c r="NC8" s="75"/>
      <c r="ND8" s="75"/>
      <c r="NE8" s="75"/>
      <c r="NF8" s="75"/>
      <c r="NG8" s="75"/>
      <c r="NH8" s="75"/>
      <c r="NI8" s="75"/>
      <c r="NJ8" s="75"/>
      <c r="NK8" s="75"/>
      <c r="NL8" s="75"/>
      <c r="NM8" s="75"/>
      <c r="NN8" s="75"/>
      <c r="NO8" s="75"/>
      <c r="NP8" s="75"/>
      <c r="NQ8" s="75"/>
      <c r="NR8" s="75"/>
      <c r="NS8" s="75"/>
      <c r="NT8" s="75"/>
      <c r="NU8" s="75"/>
      <c r="NV8" s="75"/>
      <c r="NW8" s="75"/>
      <c r="NX8" s="75"/>
      <c r="NY8" s="75"/>
      <c r="NZ8" s="75"/>
      <c r="OA8" s="75"/>
      <c r="OB8" s="75"/>
      <c r="OC8" s="75"/>
      <c r="OD8" s="75"/>
      <c r="OE8" s="75"/>
      <c r="OF8" s="75"/>
      <c r="OG8" s="75"/>
      <c r="OH8" s="75"/>
      <c r="OI8" s="75"/>
      <c r="OJ8" s="75"/>
      <c r="OK8" s="75"/>
      <c r="OL8" s="75"/>
      <c r="OM8" s="75"/>
      <c r="ON8" s="75"/>
      <c r="OO8" s="75"/>
      <c r="OP8" s="75"/>
      <c r="OQ8" s="75"/>
      <c r="OR8" s="75"/>
      <c r="OS8" s="75"/>
      <c r="OT8" s="75"/>
      <c r="OU8" s="75"/>
      <c r="OV8" s="75"/>
      <c r="OW8" s="75"/>
      <c r="OX8" s="75"/>
      <c r="OY8" s="75"/>
      <c r="OZ8" s="75"/>
      <c r="PA8" s="75"/>
      <c r="PB8" s="75"/>
      <c r="PC8" s="75"/>
      <c r="PD8" s="75"/>
      <c r="PE8" s="75"/>
      <c r="PF8" s="75"/>
      <c r="PG8" s="75"/>
      <c r="PH8" s="75"/>
      <c r="PI8" s="75"/>
      <c r="PJ8" s="75"/>
      <c r="PK8" s="75"/>
      <c r="PL8" s="75"/>
      <c r="PM8" s="75"/>
      <c r="PN8" s="75"/>
      <c r="PO8" s="75"/>
      <c r="PP8" s="75"/>
      <c r="PQ8" s="75"/>
      <c r="PR8" s="75"/>
      <c r="PS8" s="75"/>
      <c r="PT8" s="75"/>
      <c r="PU8" s="75"/>
      <c r="PV8" s="75"/>
      <c r="PW8" s="75"/>
      <c r="PX8" s="75"/>
      <c r="PY8" s="75"/>
      <c r="PZ8" s="75"/>
      <c r="QA8" s="75"/>
      <c r="QB8" s="75"/>
      <c r="QC8" s="75"/>
      <c r="QD8" s="75"/>
      <c r="QE8" s="75"/>
      <c r="QF8" s="75"/>
      <c r="QG8" s="75"/>
      <c r="QH8" s="75"/>
      <c r="QI8" s="75"/>
      <c r="QJ8" s="75"/>
      <c r="QK8" s="75"/>
      <c r="QL8" s="75"/>
      <c r="QM8" s="75"/>
      <c r="QN8" s="75"/>
      <c r="QO8" s="75"/>
      <c r="QP8" s="75"/>
      <c r="QQ8" s="75"/>
      <c r="QR8" s="75"/>
      <c r="QS8" s="75"/>
      <c r="QT8" s="75"/>
      <c r="QU8" s="75"/>
      <c r="QV8" s="75"/>
      <c r="QW8" s="75"/>
      <c r="QX8" s="75"/>
      <c r="QY8" s="75"/>
      <c r="QZ8" s="75"/>
      <c r="RA8" s="75"/>
      <c r="RB8" s="75"/>
      <c r="RC8" s="75"/>
      <c r="RD8" s="75"/>
      <c r="RE8" s="75"/>
      <c r="RF8" s="75"/>
      <c r="RG8" s="75"/>
      <c r="RH8" s="75"/>
      <c r="RI8" s="75"/>
      <c r="RJ8" s="75"/>
      <c r="RK8" s="75"/>
      <c r="RL8" s="75"/>
      <c r="RM8" s="75"/>
      <c r="RN8" s="75"/>
      <c r="RO8" s="75"/>
      <c r="RP8" s="75"/>
      <c r="RQ8" s="75"/>
      <c r="RR8" s="75"/>
      <c r="RS8" s="75"/>
      <c r="RT8" s="75"/>
      <c r="RU8" s="75"/>
      <c r="RV8" s="75"/>
      <c r="RW8" s="75"/>
      <c r="RX8" s="75"/>
      <c r="RY8" s="75"/>
      <c r="RZ8" s="75"/>
      <c r="SA8" s="75"/>
      <c r="SB8" s="75"/>
      <c r="SC8" s="75"/>
      <c r="SD8" s="75"/>
      <c r="SE8" s="75"/>
      <c r="SF8" s="75"/>
      <c r="SG8" s="75"/>
      <c r="SH8" s="75"/>
      <c r="SI8" s="75"/>
      <c r="SJ8" s="75"/>
      <c r="SK8" s="75"/>
      <c r="SL8" s="75"/>
      <c r="SM8" s="75"/>
      <c r="SN8" s="75"/>
      <c r="SO8" s="75"/>
      <c r="SP8" s="75"/>
      <c r="SQ8" s="75"/>
      <c r="SR8" s="75"/>
      <c r="SS8" s="75"/>
      <c r="ST8" s="75"/>
      <c r="SU8" s="75"/>
      <c r="SV8" s="75"/>
      <c r="SW8" s="75"/>
      <c r="SX8" s="75"/>
      <c r="SY8" s="75"/>
      <c r="SZ8" s="75"/>
      <c r="TA8" s="75"/>
      <c r="TB8" s="75"/>
      <c r="TC8" s="75"/>
      <c r="TD8" s="75"/>
      <c r="TE8" s="75"/>
      <c r="TF8" s="75"/>
      <c r="TG8" s="75"/>
      <c r="TH8" s="75"/>
      <c r="TI8" s="75"/>
      <c r="TJ8" s="75"/>
      <c r="TK8" s="75"/>
      <c r="TL8" s="75"/>
      <c r="TM8" s="75"/>
      <c r="TN8" s="75"/>
      <c r="TO8" s="75"/>
      <c r="TP8" s="75"/>
      <c r="TQ8" s="75"/>
      <c r="TR8" s="75"/>
      <c r="TS8" s="75"/>
      <c r="TT8" s="75"/>
      <c r="TU8" s="75"/>
      <c r="TV8" s="75"/>
      <c r="TW8" s="75"/>
      <c r="TX8" s="75"/>
      <c r="TY8" s="75"/>
      <c r="TZ8" s="75"/>
      <c r="UA8" s="75"/>
      <c r="UB8" s="75"/>
      <c r="UC8" s="75"/>
      <c r="UD8" s="75"/>
      <c r="UE8" s="75"/>
      <c r="UF8" s="75"/>
      <c r="UG8" s="75"/>
      <c r="UH8" s="75"/>
      <c r="UI8" s="75"/>
      <c r="UJ8" s="75"/>
      <c r="UK8" s="75"/>
      <c r="UL8" s="75"/>
      <c r="UM8" s="75"/>
      <c r="UN8" s="75"/>
      <c r="UO8" s="75"/>
      <c r="UP8" s="75"/>
      <c r="UQ8" s="75"/>
      <c r="UR8" s="75"/>
      <c r="US8" s="75"/>
      <c r="UT8" s="75"/>
      <c r="UU8" s="75"/>
      <c r="UV8" s="75"/>
      <c r="UW8" s="75"/>
      <c r="UX8" s="75"/>
      <c r="UY8" s="75"/>
      <c r="UZ8" s="75"/>
      <c r="VA8" s="75"/>
      <c r="VB8" s="75"/>
      <c r="VC8" s="75"/>
      <c r="VD8" s="75"/>
      <c r="VE8" s="75"/>
      <c r="VF8" s="75"/>
      <c r="VG8" s="75"/>
      <c r="VH8" s="75"/>
      <c r="VI8" s="75"/>
      <c r="VJ8" s="75"/>
      <c r="VK8" s="75"/>
      <c r="VL8" s="75"/>
      <c r="VM8" s="75"/>
      <c r="VN8" s="75"/>
      <c r="VO8" s="75"/>
      <c r="VP8" s="75"/>
      <c r="VQ8" s="75"/>
      <c r="VR8" s="75"/>
      <c r="VS8" s="75"/>
      <c r="VT8" s="75"/>
      <c r="VU8" s="75"/>
      <c r="VV8" s="75"/>
      <c r="VW8" s="75"/>
      <c r="VX8" s="75"/>
      <c r="VY8" s="75"/>
      <c r="VZ8" s="75"/>
      <c r="WA8" s="75"/>
      <c r="WB8" s="75"/>
      <c r="WC8" s="75"/>
      <c r="WD8" s="75"/>
      <c r="WE8" s="75"/>
      <c r="WF8" s="75"/>
      <c r="WG8" s="75"/>
      <c r="WH8" s="75"/>
      <c r="WI8" s="75"/>
      <c r="WJ8" s="75"/>
      <c r="WK8" s="75"/>
      <c r="WL8" s="75"/>
      <c r="WM8" s="75"/>
      <c r="WN8" s="75"/>
      <c r="WO8" s="75"/>
      <c r="WP8" s="75"/>
      <c r="WQ8" s="75"/>
      <c r="WR8" s="75"/>
      <c r="WS8" s="75"/>
      <c r="WT8" s="75"/>
      <c r="WU8" s="75"/>
      <c r="WV8" s="75"/>
      <c r="WW8" s="75"/>
      <c r="WX8" s="75"/>
      <c r="WY8" s="75"/>
      <c r="WZ8" s="75"/>
      <c r="XA8" s="75"/>
      <c r="XB8" s="75"/>
      <c r="XC8" s="75"/>
      <c r="XD8" s="75"/>
      <c r="XE8" s="75"/>
      <c r="XF8" s="75"/>
      <c r="XG8" s="75"/>
      <c r="XH8" s="75"/>
      <c r="XI8" s="75"/>
      <c r="XJ8" s="75"/>
      <c r="XK8" s="75"/>
      <c r="XL8" s="75"/>
      <c r="XM8" s="75"/>
      <c r="XN8" s="75"/>
      <c r="XO8" s="75"/>
      <c r="XP8" s="75"/>
      <c r="XQ8" s="75"/>
      <c r="XR8" s="75"/>
      <c r="XS8" s="75"/>
      <c r="XT8" s="75"/>
      <c r="XU8" s="75"/>
      <c r="XV8" s="75"/>
      <c r="XW8" s="75"/>
      <c r="XX8" s="75"/>
      <c r="XY8" s="75"/>
      <c r="XZ8" s="75"/>
      <c r="YA8" s="75"/>
      <c r="YB8" s="75"/>
      <c r="YC8" s="75"/>
      <c r="YD8" s="75"/>
      <c r="YE8" s="75"/>
      <c r="YF8" s="75"/>
      <c r="YG8" s="75"/>
      <c r="YH8" s="75"/>
      <c r="YI8" s="75"/>
      <c r="YJ8" s="75"/>
      <c r="YK8" s="75"/>
      <c r="YL8" s="75"/>
      <c r="YM8" s="75"/>
      <c r="YN8" s="75"/>
      <c r="YO8" s="75"/>
      <c r="YP8" s="75"/>
      <c r="YQ8" s="75"/>
      <c r="YR8" s="75"/>
      <c r="YS8" s="75"/>
      <c r="YT8" s="75"/>
      <c r="YU8" s="75"/>
      <c r="YV8" s="75"/>
      <c r="YW8" s="75"/>
      <c r="YX8" s="75"/>
      <c r="YY8" s="75"/>
      <c r="YZ8" s="75"/>
      <c r="ZA8" s="75"/>
      <c r="ZB8" s="75"/>
      <c r="ZC8" s="75"/>
      <c r="ZD8" s="75"/>
      <c r="ZE8" s="75"/>
      <c r="ZF8" s="75"/>
      <c r="ZG8" s="75"/>
      <c r="ZH8" s="75"/>
      <c r="ZI8" s="75"/>
      <c r="ZJ8" s="75"/>
      <c r="ZK8" s="75"/>
      <c r="ZL8" s="75"/>
      <c r="ZM8" s="75"/>
      <c r="ZN8" s="75"/>
      <c r="ZO8" s="75"/>
      <c r="ZP8" s="75"/>
      <c r="ZQ8" s="75"/>
      <c r="ZR8" s="75"/>
      <c r="ZS8" s="75"/>
      <c r="ZT8" s="75"/>
      <c r="ZU8" s="75"/>
      <c r="ZV8" s="75"/>
      <c r="ZW8" s="75"/>
      <c r="ZX8" s="75"/>
      <c r="ZY8" s="75"/>
      <c r="ZZ8" s="75"/>
      <c r="AAA8" s="75"/>
      <c r="AAB8" s="75"/>
      <c r="AAC8" s="75"/>
      <c r="AAD8" s="75"/>
      <c r="AAE8" s="75"/>
      <c r="AAF8" s="75"/>
      <c r="AAG8" s="75"/>
      <c r="AAH8" s="75"/>
      <c r="AAI8" s="75"/>
      <c r="AAJ8" s="75"/>
      <c r="AAK8" s="75"/>
      <c r="AAL8" s="75"/>
      <c r="AAM8" s="75"/>
      <c r="AAN8" s="75"/>
      <c r="AAO8" s="75"/>
      <c r="AAP8" s="75"/>
      <c r="AAQ8" s="75"/>
      <c r="AAR8" s="75"/>
      <c r="AAS8" s="75"/>
      <c r="AAT8" s="75"/>
      <c r="AAU8" s="75"/>
      <c r="AAV8" s="75"/>
      <c r="AAW8" s="75"/>
      <c r="AAX8" s="75"/>
      <c r="AAY8" s="75"/>
      <c r="AAZ8" s="75"/>
      <c r="ABA8" s="75"/>
      <c r="ABB8" s="75"/>
      <c r="ABC8" s="75"/>
      <c r="ABD8" s="75"/>
      <c r="ABE8" s="75"/>
      <c r="ABF8" s="75"/>
      <c r="ABG8" s="75"/>
      <c r="ABH8" s="75"/>
      <c r="ABI8" s="75"/>
      <c r="ABJ8" s="75"/>
      <c r="ABK8" s="75"/>
      <c r="ABL8" s="75"/>
      <c r="ABM8" s="75"/>
      <c r="ABN8" s="75"/>
      <c r="ABO8" s="75"/>
      <c r="ABP8" s="75"/>
      <c r="ABQ8" s="75"/>
      <c r="ABR8" s="75"/>
      <c r="ABS8" s="75"/>
      <c r="ABT8" s="75"/>
      <c r="ABU8" s="75"/>
      <c r="ABV8" s="75"/>
      <c r="ABW8" s="75"/>
      <c r="ABX8" s="75"/>
      <c r="ABY8" s="75"/>
      <c r="ABZ8" s="75"/>
      <c r="ACA8" s="75"/>
      <c r="ACB8" s="75"/>
      <c r="ACC8" s="75"/>
      <c r="ACD8" s="75"/>
      <c r="ACE8" s="75"/>
      <c r="ACF8" s="75"/>
      <c r="ACG8" s="75"/>
      <c r="ACH8" s="75"/>
      <c r="ACI8" s="75"/>
      <c r="ACJ8" s="75"/>
      <c r="ACK8" s="75"/>
      <c r="ACL8" s="75"/>
      <c r="ACM8" s="75"/>
      <c r="ACN8" s="75"/>
      <c r="ACO8" s="75"/>
      <c r="ACP8" s="75"/>
      <c r="ACQ8" s="75"/>
      <c r="ACR8" s="75"/>
      <c r="ACS8" s="75"/>
      <c r="ACT8" s="75"/>
      <c r="ACU8" s="75"/>
      <c r="ACV8" s="75"/>
      <c r="ACW8" s="75"/>
      <c r="ACX8" s="75"/>
      <c r="ACY8" s="75"/>
      <c r="ACZ8" s="75"/>
      <c r="ADA8" s="75"/>
      <c r="ADB8" s="75"/>
      <c r="ADC8" s="75"/>
      <c r="ADD8" s="75"/>
      <c r="ADE8" s="75"/>
      <c r="ADF8" s="75"/>
      <c r="ADG8" s="75"/>
      <c r="ADH8" s="75"/>
      <c r="ADI8" s="75"/>
      <c r="ADJ8" s="75"/>
      <c r="ADK8" s="75"/>
      <c r="ADL8" s="75"/>
      <c r="ADM8" s="75"/>
      <c r="ADN8" s="75"/>
      <c r="ADO8" s="75"/>
      <c r="ADP8" s="75"/>
      <c r="ADQ8" s="75"/>
      <c r="ADR8" s="75"/>
      <c r="ADS8" s="75"/>
      <c r="ADT8" s="75"/>
      <c r="ADU8" s="75"/>
      <c r="ADV8" s="75"/>
      <c r="ADW8" s="75"/>
      <c r="ADX8" s="75"/>
      <c r="ADY8" s="75"/>
      <c r="ADZ8" s="75"/>
      <c r="AEA8" s="75"/>
      <c r="AEB8" s="75"/>
      <c r="AEC8" s="75"/>
      <c r="AED8" s="75"/>
      <c r="AEE8" s="75"/>
      <c r="AEF8" s="75"/>
      <c r="AEG8" s="75"/>
      <c r="AEH8" s="75"/>
      <c r="AEI8" s="75"/>
      <c r="AEJ8" s="75"/>
      <c r="AEK8" s="75"/>
      <c r="AEL8" s="75"/>
      <c r="AEM8" s="75"/>
      <c r="AEN8" s="75"/>
      <c r="AEO8" s="75"/>
      <c r="AEP8" s="75"/>
      <c r="AEQ8" s="75"/>
      <c r="AER8" s="75"/>
      <c r="AES8" s="75"/>
      <c r="AET8" s="75"/>
      <c r="AEU8" s="75"/>
      <c r="AEV8" s="75"/>
      <c r="AEW8" s="75"/>
      <c r="AEX8" s="75"/>
      <c r="AEY8" s="75"/>
      <c r="AEZ8" s="75"/>
      <c r="AFA8" s="75"/>
      <c r="AFB8" s="75"/>
      <c r="AFC8" s="75"/>
      <c r="AFD8" s="75"/>
      <c r="AFE8" s="75"/>
      <c r="AFF8" s="75"/>
      <c r="AFG8" s="75"/>
      <c r="AFH8" s="75"/>
      <c r="AFI8" s="75"/>
      <c r="AFJ8" s="75"/>
      <c r="AFK8" s="75"/>
      <c r="AFL8" s="75"/>
      <c r="AFM8" s="75"/>
      <c r="AFN8" s="75"/>
      <c r="AFO8" s="75"/>
      <c r="AFP8" s="75"/>
      <c r="AFQ8" s="75"/>
      <c r="AFR8" s="75"/>
      <c r="AFS8" s="75"/>
      <c r="AFT8" s="75"/>
      <c r="AFU8" s="75"/>
      <c r="AFV8" s="75"/>
      <c r="AFW8" s="75"/>
      <c r="AFX8" s="75"/>
      <c r="AFY8" s="75"/>
      <c r="AFZ8" s="75"/>
      <c r="AGA8" s="75"/>
      <c r="AGB8" s="75"/>
      <c r="AGC8" s="75"/>
      <c r="AGD8" s="75"/>
      <c r="AGE8" s="75"/>
      <c r="AGF8" s="75"/>
      <c r="AGG8" s="75"/>
      <c r="AGH8" s="75"/>
      <c r="AGI8" s="75"/>
      <c r="AGJ8" s="75"/>
      <c r="AGK8" s="75"/>
      <c r="AGL8" s="75"/>
      <c r="AGM8" s="75"/>
      <c r="AGN8" s="75"/>
      <c r="AGO8" s="75"/>
      <c r="AGP8" s="75"/>
      <c r="AGQ8" s="75"/>
      <c r="AGR8" s="75"/>
      <c r="AGS8" s="75"/>
      <c r="AGT8" s="75"/>
      <c r="AGU8" s="75"/>
      <c r="AGV8" s="75"/>
      <c r="AGW8" s="75"/>
      <c r="AGX8" s="75"/>
      <c r="AGY8" s="75"/>
      <c r="AGZ8" s="75"/>
      <c r="AHA8" s="75"/>
      <c r="AHB8" s="75"/>
      <c r="AHC8" s="75"/>
      <c r="AHD8" s="75"/>
      <c r="AHE8" s="75"/>
      <c r="AHF8" s="75"/>
      <c r="AHG8" s="75"/>
      <c r="AHH8" s="75"/>
      <c r="AHI8" s="75"/>
      <c r="AHJ8" s="75"/>
      <c r="AHK8" s="75"/>
      <c r="AHL8" s="75"/>
      <c r="AHM8" s="75"/>
      <c r="AHN8" s="75"/>
      <c r="AHO8" s="75"/>
      <c r="AHP8" s="75"/>
      <c r="AHQ8" s="75"/>
      <c r="AHR8" s="75"/>
      <c r="AHS8" s="75"/>
      <c r="AHT8" s="75"/>
      <c r="AHU8" s="75"/>
      <c r="AHV8" s="75"/>
      <c r="AHW8" s="75"/>
      <c r="AHX8" s="75"/>
      <c r="AHY8" s="75"/>
      <c r="AHZ8" s="75"/>
      <c r="AIA8" s="75"/>
      <c r="AIB8" s="75"/>
      <c r="AIC8" s="75"/>
      <c r="AID8" s="75"/>
      <c r="AIE8" s="75"/>
      <c r="AIF8" s="75"/>
      <c r="AIG8" s="75"/>
      <c r="AIH8" s="75"/>
      <c r="AII8" s="75"/>
      <c r="AIJ8" s="75"/>
      <c r="AIK8" s="75"/>
      <c r="AIL8" s="75"/>
      <c r="AIM8" s="75"/>
      <c r="AIN8" s="75"/>
      <c r="AIO8" s="75"/>
      <c r="AIP8" s="75"/>
      <c r="AIQ8" s="75"/>
      <c r="AIR8" s="75"/>
      <c r="AIS8" s="75"/>
      <c r="AIT8" s="75"/>
      <c r="AIU8" s="75"/>
      <c r="AIV8" s="75"/>
      <c r="AIW8" s="75"/>
      <c r="AIX8" s="75"/>
      <c r="AIY8" s="75"/>
      <c r="AIZ8" s="75"/>
      <c r="AJA8" s="75"/>
      <c r="AJB8" s="75"/>
      <c r="AJC8" s="75"/>
      <c r="AJD8" s="75"/>
      <c r="AJE8" s="75"/>
      <c r="AJF8" s="75"/>
      <c r="AJG8" s="75"/>
      <c r="AJH8" s="75"/>
      <c r="AJI8" s="75"/>
      <c r="AJJ8" s="75"/>
      <c r="AJK8" s="75"/>
      <c r="AJL8" s="75"/>
      <c r="AJM8" s="75"/>
      <c r="AJN8" s="75"/>
      <c r="AJO8" s="75"/>
      <c r="AJP8" s="75"/>
      <c r="AJQ8" s="75"/>
      <c r="AJR8" s="75"/>
      <c r="AJS8" s="75"/>
      <c r="AJT8" s="75"/>
      <c r="AJU8" s="75"/>
      <c r="AJV8" s="75"/>
      <c r="AJW8" s="75"/>
      <c r="AJX8" s="75"/>
      <c r="AJY8" s="75"/>
      <c r="AJZ8" s="75"/>
      <c r="AKA8" s="75"/>
      <c r="AKB8" s="75"/>
      <c r="AKC8" s="75"/>
      <c r="AKD8" s="75"/>
      <c r="AKE8" s="75"/>
      <c r="AKF8" s="75"/>
      <c r="AKG8" s="75"/>
      <c r="AKH8" s="75"/>
      <c r="AKI8" s="75"/>
      <c r="AKJ8" s="75"/>
      <c r="AKK8" s="75"/>
      <c r="AKL8" s="75"/>
      <c r="AKM8" s="75"/>
      <c r="AKN8" s="75"/>
      <c r="AKO8" s="75"/>
      <c r="AKP8" s="75"/>
      <c r="AKQ8" s="75"/>
      <c r="AKR8" s="75"/>
      <c r="AKS8" s="75"/>
      <c r="AKT8" s="75"/>
      <c r="AKU8" s="75"/>
      <c r="AKV8" s="75"/>
      <c r="AKW8" s="75"/>
      <c r="AKX8" s="75"/>
      <c r="AKY8" s="75"/>
      <c r="AKZ8" s="75"/>
      <c r="XEN8" s="110">
        <f t="shared" si="0"/>
        <v>19283</v>
      </c>
    </row>
    <row r="9" spans="1:988 16368:16368" ht="30" customHeight="1">
      <c r="A9" s="101">
        <v>11125</v>
      </c>
      <c r="B9" s="95" t="s">
        <v>252</v>
      </c>
      <c r="C9" s="95" t="s">
        <v>253</v>
      </c>
      <c r="D9" s="95">
        <v>29</v>
      </c>
      <c r="E9" s="95" t="s">
        <v>254</v>
      </c>
      <c r="F9" s="95" t="s">
        <v>255</v>
      </c>
      <c r="G9" s="101">
        <v>6310</v>
      </c>
      <c r="H9" s="79" t="s">
        <v>418</v>
      </c>
      <c r="I9" s="102" t="s">
        <v>90</v>
      </c>
      <c r="J9" s="96" t="s">
        <v>107</v>
      </c>
      <c r="K9" s="96">
        <v>1972</v>
      </c>
      <c r="L9" s="102" t="s">
        <v>256</v>
      </c>
      <c r="M9" s="105">
        <v>18409</v>
      </c>
      <c r="N9" s="106"/>
      <c r="O9" s="106"/>
      <c r="P9" s="106" t="s">
        <v>94</v>
      </c>
      <c r="Q9" s="106" t="s">
        <v>94</v>
      </c>
      <c r="R9" s="96" t="s">
        <v>95</v>
      </c>
      <c r="S9" s="96" t="s">
        <v>96</v>
      </c>
      <c r="T9" s="96" t="s">
        <v>97</v>
      </c>
      <c r="U9" s="96" t="s">
        <v>112</v>
      </c>
      <c r="V9" s="96" t="s">
        <v>99</v>
      </c>
      <c r="W9" s="102" t="s">
        <v>427</v>
      </c>
      <c r="X9" s="102" t="s">
        <v>134</v>
      </c>
      <c r="Y9" s="102" t="s">
        <v>257</v>
      </c>
      <c r="Z9" s="102" t="s">
        <v>228</v>
      </c>
      <c r="AA9" s="102" t="s">
        <v>134</v>
      </c>
      <c r="AB9" s="102" t="s">
        <v>228</v>
      </c>
      <c r="AC9" s="102" t="s">
        <v>248</v>
      </c>
      <c r="AD9" s="102" t="s">
        <v>248</v>
      </c>
      <c r="AE9" s="95" t="s">
        <v>460</v>
      </c>
      <c r="AF9" s="93" t="s">
        <v>94</v>
      </c>
      <c r="AG9" s="94"/>
      <c r="AH9" s="94"/>
      <c r="AI9" s="94"/>
      <c r="AJ9" s="94" t="s">
        <v>94</v>
      </c>
      <c r="AK9" s="94" t="s">
        <v>94</v>
      </c>
      <c r="AL9" s="94" t="s">
        <v>94</v>
      </c>
      <c r="AM9" s="94" t="s">
        <v>94</v>
      </c>
      <c r="AN9" s="94" t="s">
        <v>94</v>
      </c>
      <c r="AO9" s="94" t="s">
        <v>94</v>
      </c>
      <c r="AP9" s="94"/>
      <c r="AQ9" s="94"/>
      <c r="AR9" s="94"/>
      <c r="AS9" s="94" t="s">
        <v>94</v>
      </c>
      <c r="AT9" s="94" t="s">
        <v>94</v>
      </c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  <c r="IV9" s="49"/>
      <c r="IW9" s="49"/>
      <c r="IX9" s="49"/>
      <c r="IY9" s="49"/>
      <c r="IZ9" s="49"/>
      <c r="JA9" s="49"/>
      <c r="JB9" s="49"/>
      <c r="JC9" s="49"/>
      <c r="JD9" s="49"/>
      <c r="JE9" s="49"/>
      <c r="JF9" s="49"/>
      <c r="JG9" s="49"/>
      <c r="JH9" s="49"/>
      <c r="JI9" s="49"/>
      <c r="JJ9" s="49"/>
      <c r="JK9" s="49"/>
      <c r="JL9" s="49"/>
      <c r="JM9" s="49"/>
      <c r="JN9" s="49"/>
      <c r="JO9" s="49"/>
      <c r="JP9" s="49"/>
      <c r="JQ9" s="49"/>
      <c r="JR9" s="49"/>
      <c r="JS9" s="49"/>
      <c r="JT9" s="49"/>
      <c r="JU9" s="49"/>
      <c r="JV9" s="49"/>
      <c r="JW9" s="49"/>
      <c r="JX9" s="49"/>
      <c r="JY9" s="49"/>
      <c r="JZ9" s="49"/>
      <c r="KA9" s="49"/>
      <c r="KB9" s="49"/>
      <c r="KC9" s="49"/>
      <c r="KD9" s="49"/>
      <c r="KE9" s="49"/>
      <c r="KF9" s="49"/>
      <c r="KG9" s="49"/>
      <c r="KH9" s="49"/>
      <c r="KI9" s="49"/>
      <c r="KJ9" s="49"/>
      <c r="KK9" s="49"/>
      <c r="KL9" s="49"/>
      <c r="KM9" s="49"/>
      <c r="KN9" s="49"/>
      <c r="KO9" s="49"/>
      <c r="KP9" s="49"/>
      <c r="KQ9" s="49"/>
      <c r="KR9" s="49"/>
      <c r="KS9" s="49"/>
      <c r="KT9" s="49"/>
      <c r="KU9" s="49"/>
      <c r="KV9" s="49"/>
      <c r="KW9" s="49"/>
      <c r="KX9" s="49"/>
      <c r="KY9" s="49"/>
      <c r="KZ9" s="49"/>
      <c r="LA9" s="49"/>
      <c r="LB9" s="49"/>
      <c r="LC9" s="49"/>
      <c r="LD9" s="49"/>
      <c r="LE9" s="49"/>
      <c r="LF9" s="49"/>
      <c r="LG9" s="49"/>
      <c r="LH9" s="49"/>
      <c r="LI9" s="49"/>
      <c r="LJ9" s="49"/>
      <c r="LK9" s="49"/>
      <c r="LL9" s="49"/>
      <c r="LM9" s="49"/>
      <c r="LN9" s="49"/>
      <c r="LO9" s="49"/>
      <c r="LP9" s="49"/>
      <c r="LQ9" s="49"/>
      <c r="LR9" s="49"/>
      <c r="LS9" s="49"/>
      <c r="LT9" s="49"/>
      <c r="LU9" s="49"/>
      <c r="LV9" s="49"/>
      <c r="LW9" s="49"/>
      <c r="LX9" s="49"/>
      <c r="LY9" s="49"/>
      <c r="LZ9" s="49"/>
      <c r="MA9" s="49"/>
      <c r="MB9" s="49"/>
      <c r="MC9" s="49"/>
      <c r="MD9" s="49"/>
      <c r="ME9" s="49"/>
      <c r="MF9" s="49"/>
      <c r="MG9" s="49"/>
      <c r="MH9" s="49"/>
      <c r="MI9" s="49"/>
      <c r="MJ9" s="49"/>
      <c r="MK9" s="49"/>
      <c r="ML9" s="49"/>
      <c r="MM9" s="49"/>
      <c r="MN9" s="49"/>
      <c r="MO9" s="49"/>
      <c r="MP9" s="49"/>
      <c r="MQ9" s="49"/>
      <c r="MR9" s="49"/>
      <c r="MS9" s="49"/>
      <c r="MT9" s="49"/>
      <c r="MU9" s="49"/>
      <c r="MV9" s="49"/>
      <c r="MW9" s="49"/>
      <c r="MX9" s="49"/>
      <c r="MY9" s="49"/>
      <c r="MZ9" s="49"/>
      <c r="NA9" s="49"/>
      <c r="NB9" s="49"/>
      <c r="NC9" s="49"/>
      <c r="ND9" s="49"/>
      <c r="NE9" s="49"/>
      <c r="NF9" s="49"/>
      <c r="NG9" s="49"/>
      <c r="NH9" s="49"/>
      <c r="NI9" s="49"/>
      <c r="NJ9" s="49"/>
      <c r="NK9" s="49"/>
      <c r="NL9" s="49"/>
      <c r="NM9" s="49"/>
      <c r="NN9" s="49"/>
      <c r="NO9" s="49"/>
      <c r="NP9" s="49"/>
      <c r="NQ9" s="49"/>
      <c r="NR9" s="49"/>
      <c r="NS9" s="49"/>
      <c r="NT9" s="49"/>
      <c r="NU9" s="49"/>
      <c r="NV9" s="49"/>
      <c r="NW9" s="49"/>
      <c r="NX9" s="49"/>
      <c r="NY9" s="49"/>
      <c r="NZ9" s="49"/>
      <c r="OA9" s="49"/>
      <c r="OB9" s="49"/>
      <c r="OC9" s="49"/>
      <c r="OD9" s="49"/>
      <c r="OE9" s="49"/>
      <c r="OF9" s="49"/>
      <c r="OG9" s="49"/>
      <c r="OH9" s="49"/>
      <c r="OI9" s="49"/>
      <c r="OJ9" s="49"/>
      <c r="OK9" s="49"/>
      <c r="OL9" s="49"/>
      <c r="OM9" s="49"/>
      <c r="ON9" s="49"/>
      <c r="OO9" s="49"/>
      <c r="OP9" s="49"/>
      <c r="OQ9" s="49"/>
      <c r="OR9" s="49"/>
      <c r="OS9" s="49"/>
      <c r="OT9" s="49"/>
      <c r="OU9" s="49"/>
      <c r="OV9" s="49"/>
      <c r="OW9" s="49"/>
      <c r="OX9" s="49"/>
      <c r="OY9" s="49"/>
      <c r="OZ9" s="49"/>
      <c r="PA9" s="49"/>
      <c r="PB9" s="49"/>
      <c r="PC9" s="49"/>
      <c r="PD9" s="49"/>
      <c r="PE9" s="49"/>
      <c r="PF9" s="49"/>
      <c r="PG9" s="49"/>
      <c r="PH9" s="49"/>
      <c r="PI9" s="49"/>
      <c r="PJ9" s="49"/>
      <c r="PK9" s="49"/>
      <c r="PL9" s="49"/>
      <c r="PM9" s="49"/>
      <c r="PN9" s="49"/>
      <c r="PO9" s="49"/>
      <c r="PP9" s="49"/>
      <c r="PQ9" s="49"/>
      <c r="PR9" s="49"/>
      <c r="PS9" s="49"/>
      <c r="PT9" s="49"/>
      <c r="PU9" s="49"/>
      <c r="PV9" s="49"/>
      <c r="PW9" s="49"/>
      <c r="PX9" s="49"/>
      <c r="PY9" s="49"/>
      <c r="PZ9" s="49"/>
      <c r="QA9" s="49"/>
      <c r="QB9" s="49"/>
      <c r="QC9" s="49"/>
      <c r="QD9" s="49"/>
      <c r="QE9" s="49"/>
      <c r="QF9" s="49"/>
      <c r="QG9" s="49"/>
      <c r="QH9" s="49"/>
      <c r="QI9" s="49"/>
      <c r="QJ9" s="49"/>
      <c r="QK9" s="49"/>
      <c r="QL9" s="49"/>
      <c r="QM9" s="49"/>
      <c r="QN9" s="49"/>
      <c r="QO9" s="49"/>
      <c r="QP9" s="49"/>
      <c r="QQ9" s="49"/>
      <c r="QR9" s="49"/>
      <c r="QS9" s="49"/>
      <c r="QT9" s="49"/>
      <c r="QU9" s="49"/>
      <c r="QV9" s="49"/>
      <c r="QW9" s="49"/>
      <c r="QX9" s="49"/>
      <c r="QY9" s="49"/>
      <c r="QZ9" s="49"/>
      <c r="RA9" s="49"/>
      <c r="RB9" s="49"/>
      <c r="RC9" s="49"/>
      <c r="RD9" s="49"/>
      <c r="RE9" s="49"/>
      <c r="RF9" s="49"/>
      <c r="RG9" s="49"/>
      <c r="RH9" s="49"/>
      <c r="RI9" s="49"/>
      <c r="RJ9" s="49"/>
      <c r="RK9" s="49"/>
      <c r="RL9" s="49"/>
      <c r="RM9" s="49"/>
      <c r="RN9" s="49"/>
      <c r="RO9" s="49"/>
      <c r="RP9" s="49"/>
      <c r="RQ9" s="49"/>
      <c r="RR9" s="49"/>
      <c r="RS9" s="49"/>
      <c r="RT9" s="49"/>
      <c r="RU9" s="49"/>
      <c r="RV9" s="49"/>
      <c r="RW9" s="49"/>
      <c r="RX9" s="49"/>
      <c r="RY9" s="49"/>
      <c r="RZ9" s="49"/>
      <c r="SA9" s="49"/>
      <c r="SB9" s="49"/>
      <c r="SC9" s="49"/>
      <c r="SD9" s="49"/>
      <c r="SE9" s="49"/>
      <c r="SF9" s="49"/>
      <c r="SG9" s="49"/>
      <c r="SH9" s="49"/>
      <c r="SI9" s="49"/>
      <c r="SJ9" s="49"/>
      <c r="SK9" s="49"/>
      <c r="SL9" s="49"/>
      <c r="SM9" s="49"/>
      <c r="SN9" s="49"/>
      <c r="SO9" s="49"/>
      <c r="SP9" s="49"/>
      <c r="SQ9" s="49"/>
      <c r="SR9" s="49"/>
      <c r="SS9" s="49"/>
      <c r="ST9" s="49"/>
      <c r="SU9" s="49"/>
      <c r="SV9" s="49"/>
      <c r="SW9" s="49"/>
      <c r="SX9" s="49"/>
      <c r="SY9" s="49"/>
      <c r="SZ9" s="49"/>
      <c r="TA9" s="49"/>
      <c r="TB9" s="49"/>
      <c r="TC9" s="49"/>
      <c r="TD9" s="49"/>
      <c r="TE9" s="49"/>
      <c r="TF9" s="49"/>
      <c r="TG9" s="49"/>
      <c r="TH9" s="49"/>
      <c r="TI9" s="49"/>
      <c r="TJ9" s="49"/>
      <c r="TK9" s="49"/>
      <c r="TL9" s="49"/>
      <c r="TM9" s="49"/>
      <c r="TN9" s="49"/>
      <c r="TO9" s="49"/>
      <c r="TP9" s="49"/>
      <c r="TQ9" s="49"/>
      <c r="TR9" s="49"/>
      <c r="TS9" s="49"/>
      <c r="TT9" s="49"/>
      <c r="TU9" s="49"/>
      <c r="TV9" s="49"/>
      <c r="TW9" s="49"/>
      <c r="TX9" s="49"/>
      <c r="TY9" s="49"/>
      <c r="TZ9" s="49"/>
      <c r="UA9" s="49"/>
      <c r="UB9" s="49"/>
      <c r="UC9" s="49"/>
      <c r="UD9" s="49"/>
      <c r="UE9" s="49"/>
      <c r="UF9" s="49"/>
      <c r="UG9" s="49"/>
      <c r="UH9" s="49"/>
      <c r="UI9" s="49"/>
      <c r="UJ9" s="49"/>
      <c r="UK9" s="49"/>
      <c r="UL9" s="49"/>
      <c r="UM9" s="49"/>
      <c r="UN9" s="49"/>
      <c r="UO9" s="49"/>
      <c r="UP9" s="49"/>
      <c r="UQ9" s="49"/>
      <c r="UR9" s="49"/>
      <c r="US9" s="49"/>
      <c r="UT9" s="49"/>
      <c r="UU9" s="49"/>
      <c r="UV9" s="49"/>
      <c r="UW9" s="49"/>
      <c r="UX9" s="49"/>
      <c r="UY9" s="49"/>
      <c r="UZ9" s="49"/>
      <c r="VA9" s="49"/>
      <c r="VB9" s="49"/>
      <c r="VC9" s="49"/>
      <c r="VD9" s="49"/>
      <c r="VE9" s="49"/>
      <c r="VF9" s="49"/>
      <c r="VG9" s="49"/>
      <c r="VH9" s="49"/>
      <c r="VI9" s="49"/>
      <c r="VJ9" s="49"/>
      <c r="VK9" s="49"/>
      <c r="VL9" s="49"/>
      <c r="VM9" s="49"/>
      <c r="VN9" s="49"/>
      <c r="VO9" s="49"/>
      <c r="VP9" s="49"/>
      <c r="VQ9" s="49"/>
      <c r="VR9" s="49"/>
      <c r="VS9" s="49"/>
      <c r="VT9" s="49"/>
      <c r="VU9" s="49"/>
      <c r="VV9" s="49"/>
      <c r="VW9" s="49"/>
      <c r="VX9" s="49"/>
      <c r="VY9" s="49"/>
      <c r="VZ9" s="49"/>
      <c r="WA9" s="49"/>
      <c r="WB9" s="49"/>
      <c r="WC9" s="49"/>
      <c r="WD9" s="49"/>
      <c r="WE9" s="49"/>
      <c r="WF9" s="49"/>
      <c r="WG9" s="49"/>
      <c r="WH9" s="49"/>
      <c r="WI9" s="49"/>
      <c r="WJ9" s="49"/>
      <c r="WK9" s="49"/>
      <c r="WL9" s="49"/>
      <c r="WM9" s="49"/>
      <c r="WN9" s="49"/>
      <c r="WO9" s="49"/>
      <c r="WP9" s="49"/>
      <c r="WQ9" s="49"/>
      <c r="WR9" s="49"/>
      <c r="WS9" s="49"/>
      <c r="WT9" s="49"/>
      <c r="WU9" s="49"/>
      <c r="WV9" s="49"/>
      <c r="WW9" s="49"/>
      <c r="WX9" s="49"/>
      <c r="WY9" s="49"/>
      <c r="WZ9" s="49"/>
      <c r="XA9" s="49"/>
      <c r="XB9" s="49"/>
      <c r="XC9" s="49"/>
      <c r="XD9" s="49"/>
      <c r="XE9" s="49"/>
      <c r="XF9" s="49"/>
      <c r="XG9" s="49"/>
      <c r="XH9" s="49"/>
      <c r="XI9" s="49"/>
      <c r="XJ9" s="49"/>
      <c r="XK9" s="49"/>
      <c r="XL9" s="49"/>
      <c r="XM9" s="49"/>
      <c r="XN9" s="49"/>
      <c r="XO9" s="49"/>
      <c r="XP9" s="49"/>
      <c r="XQ9" s="49"/>
      <c r="XR9" s="49"/>
      <c r="XS9" s="49"/>
      <c r="XT9" s="49"/>
      <c r="XU9" s="49"/>
      <c r="XV9" s="49"/>
      <c r="XW9" s="49"/>
      <c r="XX9" s="49"/>
      <c r="XY9" s="49"/>
      <c r="XZ9" s="49"/>
      <c r="YA9" s="49"/>
      <c r="YB9" s="49"/>
      <c r="YC9" s="49"/>
      <c r="YD9" s="49"/>
      <c r="YE9" s="49"/>
      <c r="YF9" s="49"/>
      <c r="YG9" s="49"/>
      <c r="YH9" s="49"/>
      <c r="YI9" s="49"/>
      <c r="YJ9" s="49"/>
      <c r="YK9" s="49"/>
      <c r="YL9" s="49"/>
      <c r="YM9" s="49"/>
      <c r="YN9" s="49"/>
      <c r="YO9" s="49"/>
      <c r="YP9" s="49"/>
      <c r="YQ9" s="49"/>
      <c r="YR9" s="49"/>
      <c r="YS9" s="49"/>
      <c r="YT9" s="49"/>
      <c r="YU9" s="49"/>
      <c r="YV9" s="49"/>
      <c r="YW9" s="49"/>
      <c r="YX9" s="49"/>
      <c r="YY9" s="49"/>
      <c r="YZ9" s="49"/>
      <c r="ZA9" s="49"/>
      <c r="ZB9" s="49"/>
      <c r="ZC9" s="49"/>
      <c r="ZD9" s="49"/>
      <c r="ZE9" s="49"/>
      <c r="ZF9" s="49"/>
      <c r="ZG9" s="49"/>
      <c r="ZH9" s="49"/>
      <c r="ZI9" s="49"/>
      <c r="ZJ9" s="49"/>
      <c r="ZK9" s="49"/>
      <c r="ZL9" s="49"/>
      <c r="ZM9" s="49"/>
      <c r="ZN9" s="49"/>
      <c r="ZO9" s="49"/>
      <c r="ZP9" s="49"/>
      <c r="ZQ9" s="49"/>
      <c r="ZR9" s="49"/>
      <c r="ZS9" s="49"/>
      <c r="ZT9" s="49"/>
      <c r="ZU9" s="49"/>
      <c r="ZV9" s="49"/>
      <c r="ZW9" s="49"/>
      <c r="ZX9" s="49"/>
      <c r="ZY9" s="49"/>
      <c r="ZZ9" s="49"/>
      <c r="AAA9" s="49"/>
      <c r="AAB9" s="49"/>
      <c r="AAC9" s="49"/>
      <c r="AAD9" s="49"/>
      <c r="AAE9" s="49"/>
      <c r="AAF9" s="49"/>
      <c r="AAG9" s="49"/>
      <c r="AAH9" s="49"/>
      <c r="AAI9" s="49"/>
      <c r="AAJ9" s="49"/>
      <c r="AAK9" s="49"/>
      <c r="AAL9" s="49"/>
      <c r="AAM9" s="49"/>
      <c r="AAN9" s="49"/>
      <c r="AAO9" s="49"/>
      <c r="AAP9" s="49"/>
      <c r="AAQ9" s="49"/>
      <c r="AAR9" s="49"/>
      <c r="AAS9" s="49"/>
      <c r="AAT9" s="49"/>
      <c r="AAU9" s="49"/>
      <c r="AAV9" s="49"/>
      <c r="AAW9" s="49"/>
      <c r="AAX9" s="49"/>
      <c r="AAY9" s="49"/>
      <c r="AAZ9" s="49"/>
      <c r="ABA9" s="49"/>
      <c r="ABB9" s="49"/>
      <c r="ABC9" s="49"/>
      <c r="ABD9" s="49"/>
      <c r="ABE9" s="49"/>
      <c r="ABF9" s="49"/>
      <c r="ABG9" s="49"/>
      <c r="ABH9" s="49"/>
      <c r="ABI9" s="49"/>
      <c r="ABJ9" s="49"/>
      <c r="ABK9" s="49"/>
      <c r="ABL9" s="49"/>
      <c r="ABM9" s="49"/>
      <c r="ABN9" s="49"/>
      <c r="ABO9" s="49"/>
      <c r="ABP9" s="49"/>
      <c r="ABQ9" s="49"/>
      <c r="ABR9" s="49"/>
      <c r="ABS9" s="49"/>
      <c r="ABT9" s="49"/>
      <c r="ABU9" s="49"/>
      <c r="ABV9" s="49"/>
      <c r="ABW9" s="49"/>
      <c r="ABX9" s="49"/>
      <c r="ABY9" s="49"/>
      <c r="ABZ9" s="49"/>
      <c r="ACA9" s="49"/>
      <c r="ACB9" s="49"/>
      <c r="ACC9" s="49"/>
      <c r="ACD9" s="49"/>
      <c r="ACE9" s="49"/>
      <c r="ACF9" s="49"/>
      <c r="ACG9" s="49"/>
      <c r="ACH9" s="49"/>
      <c r="ACI9" s="49"/>
      <c r="ACJ9" s="49"/>
      <c r="ACK9" s="49"/>
      <c r="ACL9" s="49"/>
      <c r="ACM9" s="49"/>
      <c r="ACN9" s="49"/>
      <c r="ACO9" s="49"/>
      <c r="ACP9" s="49"/>
      <c r="ACQ9" s="49"/>
      <c r="ACR9" s="49"/>
      <c r="ACS9" s="49"/>
      <c r="ACT9" s="49"/>
      <c r="ACU9" s="49"/>
      <c r="ACV9" s="49"/>
      <c r="ACW9" s="49"/>
      <c r="ACX9" s="49"/>
      <c r="ACY9" s="49"/>
      <c r="ACZ9" s="49"/>
      <c r="ADA9" s="49"/>
      <c r="ADB9" s="49"/>
      <c r="ADC9" s="49"/>
      <c r="ADD9" s="49"/>
      <c r="ADE9" s="49"/>
      <c r="ADF9" s="49"/>
      <c r="ADG9" s="49"/>
      <c r="ADH9" s="49"/>
      <c r="ADI9" s="49"/>
      <c r="ADJ9" s="49"/>
      <c r="ADK9" s="49"/>
      <c r="ADL9" s="49"/>
      <c r="ADM9" s="49"/>
      <c r="ADN9" s="49"/>
      <c r="ADO9" s="49"/>
      <c r="ADP9" s="49"/>
      <c r="ADQ9" s="49"/>
      <c r="ADR9" s="49"/>
      <c r="ADS9" s="49"/>
      <c r="ADT9" s="49"/>
      <c r="ADU9" s="49"/>
      <c r="ADV9" s="49"/>
      <c r="ADW9" s="49"/>
      <c r="ADX9" s="49"/>
      <c r="ADY9" s="49"/>
      <c r="ADZ9" s="49"/>
      <c r="AEA9" s="49"/>
      <c r="AEB9" s="49"/>
      <c r="AEC9" s="49"/>
      <c r="AED9" s="49"/>
      <c r="AEE9" s="49"/>
      <c r="AEF9" s="49"/>
      <c r="AEG9" s="49"/>
      <c r="AEH9" s="49"/>
      <c r="AEI9" s="49"/>
      <c r="AEJ9" s="49"/>
      <c r="AEK9" s="49"/>
      <c r="AEL9" s="49"/>
      <c r="AEM9" s="49"/>
      <c r="AEN9" s="49"/>
      <c r="AEO9" s="49"/>
      <c r="AEP9" s="49"/>
      <c r="AEQ9" s="49"/>
      <c r="AER9" s="49"/>
      <c r="AES9" s="49"/>
      <c r="AET9" s="49"/>
      <c r="AEU9" s="49"/>
      <c r="AEV9" s="49"/>
      <c r="AEW9" s="49"/>
      <c r="AEX9" s="49"/>
      <c r="AEY9" s="49"/>
      <c r="AEZ9" s="49"/>
      <c r="AFA9" s="49"/>
      <c r="AFB9" s="49"/>
      <c r="AFC9" s="49"/>
      <c r="AFD9" s="49"/>
      <c r="AFE9" s="49"/>
      <c r="AFF9" s="49"/>
      <c r="AFG9" s="49"/>
      <c r="AFH9" s="49"/>
      <c r="AFI9" s="49"/>
      <c r="AFJ9" s="49"/>
      <c r="AFK9" s="49"/>
      <c r="AFL9" s="49"/>
      <c r="AFM9" s="49"/>
      <c r="AFN9" s="49"/>
      <c r="AFO9" s="49"/>
      <c r="AFP9" s="49"/>
      <c r="AFQ9" s="49"/>
      <c r="AFR9" s="49"/>
      <c r="AFS9" s="49"/>
      <c r="AFT9" s="49"/>
      <c r="AFU9" s="49"/>
      <c r="AFV9" s="49"/>
      <c r="AFW9" s="49"/>
      <c r="AFX9" s="49"/>
      <c r="AFY9" s="49"/>
      <c r="AFZ9" s="49"/>
      <c r="AGA9" s="49"/>
      <c r="AGB9" s="49"/>
      <c r="AGC9" s="49"/>
      <c r="AGD9" s="49"/>
      <c r="AGE9" s="49"/>
      <c r="AGF9" s="49"/>
      <c r="AGG9" s="49"/>
      <c r="AGH9" s="49"/>
      <c r="AGI9" s="49"/>
      <c r="AGJ9" s="49"/>
      <c r="AGK9" s="49"/>
      <c r="AGL9" s="49"/>
      <c r="AGM9" s="49"/>
      <c r="AGN9" s="49"/>
      <c r="AGO9" s="49"/>
      <c r="AGP9" s="49"/>
      <c r="AGQ9" s="49"/>
      <c r="AGR9" s="49"/>
      <c r="AGS9" s="49"/>
      <c r="AGT9" s="49"/>
      <c r="AGU9" s="49"/>
      <c r="AGV9" s="49"/>
      <c r="AGW9" s="49"/>
      <c r="AGX9" s="49"/>
      <c r="AGY9" s="49"/>
      <c r="AGZ9" s="49"/>
      <c r="AHA9" s="49"/>
      <c r="AHB9" s="49"/>
      <c r="AHC9" s="49"/>
      <c r="AHD9" s="49"/>
      <c r="AHE9" s="49"/>
      <c r="AHF9" s="49"/>
      <c r="AHG9" s="49"/>
      <c r="AHH9" s="49"/>
      <c r="AHI9" s="49"/>
      <c r="AHJ9" s="49"/>
      <c r="AHK9" s="49"/>
      <c r="AHL9" s="49"/>
      <c r="AHM9" s="49"/>
      <c r="AHN9" s="49"/>
      <c r="AHO9" s="49"/>
      <c r="AHP9" s="49"/>
      <c r="AHQ9" s="49"/>
      <c r="AHR9" s="49"/>
      <c r="AHS9" s="49"/>
      <c r="AHT9" s="49"/>
      <c r="AHU9" s="49"/>
      <c r="AHV9" s="49"/>
      <c r="AHW9" s="49"/>
      <c r="AHX9" s="49"/>
      <c r="AHY9" s="49"/>
      <c r="AHZ9" s="49"/>
      <c r="AIA9" s="49"/>
      <c r="AIB9" s="49"/>
      <c r="AIC9" s="49"/>
      <c r="AID9" s="49"/>
      <c r="AIE9" s="49"/>
      <c r="AIF9" s="49"/>
      <c r="AIG9" s="49"/>
      <c r="AIH9" s="49"/>
      <c r="AII9" s="49"/>
      <c r="AIJ9" s="49"/>
      <c r="AIK9" s="49"/>
      <c r="AIL9" s="49"/>
      <c r="AIM9" s="49"/>
      <c r="AIN9" s="49"/>
      <c r="AIO9" s="49"/>
      <c r="AIP9" s="49"/>
      <c r="AIQ9" s="49"/>
      <c r="AIR9" s="49"/>
      <c r="AIS9" s="49"/>
      <c r="AIT9" s="49"/>
      <c r="AIU9" s="49"/>
      <c r="AIV9" s="49"/>
      <c r="AIW9" s="49"/>
      <c r="AIX9" s="49"/>
      <c r="AIY9" s="49"/>
      <c r="AIZ9" s="49"/>
      <c r="AJA9" s="49"/>
      <c r="AJB9" s="49"/>
      <c r="AJC9" s="49"/>
      <c r="AJD9" s="49"/>
      <c r="AJE9" s="49"/>
      <c r="AJF9" s="49"/>
      <c r="AJG9" s="49"/>
      <c r="AJH9" s="49"/>
      <c r="AJI9" s="49"/>
      <c r="AJJ9" s="49"/>
      <c r="AJK9" s="49"/>
      <c r="AJL9" s="49"/>
      <c r="AJM9" s="49"/>
      <c r="AJN9" s="49"/>
      <c r="AJO9" s="49"/>
      <c r="AJP9" s="49"/>
      <c r="AJQ9" s="49"/>
      <c r="AJR9" s="49"/>
      <c r="AJS9" s="49"/>
      <c r="AJT9" s="49"/>
      <c r="AJU9" s="49"/>
      <c r="AJV9" s="49"/>
      <c r="AJW9" s="49"/>
      <c r="AJX9" s="49"/>
      <c r="AJY9" s="49"/>
      <c r="AJZ9" s="49"/>
      <c r="AKA9" s="49"/>
      <c r="AKB9" s="49"/>
      <c r="AKC9" s="49"/>
      <c r="AKD9" s="49"/>
      <c r="AKE9" s="49"/>
      <c r="AKF9" s="49"/>
      <c r="AKG9" s="49"/>
      <c r="AKH9" s="49"/>
      <c r="AKI9" s="49"/>
      <c r="AKJ9" s="49"/>
      <c r="AKK9" s="49"/>
      <c r="AKL9" s="49"/>
      <c r="AKM9" s="49"/>
      <c r="AKN9" s="49"/>
      <c r="AKO9" s="49"/>
      <c r="AKP9" s="49"/>
      <c r="AKQ9" s="49"/>
      <c r="AKR9" s="49"/>
      <c r="AKS9" s="49"/>
      <c r="AKT9" s="49"/>
      <c r="AKU9" s="49"/>
      <c r="AKV9" s="49"/>
      <c r="AKW9" s="49"/>
      <c r="AKX9" s="49"/>
      <c r="AKY9" s="49"/>
      <c r="AKZ9" s="49"/>
      <c r="XEN9" s="109">
        <f t="shared" si="0"/>
        <v>37845</v>
      </c>
    </row>
    <row r="10" spans="1:988 16368:16368" ht="30" customHeight="1">
      <c r="A10" s="57">
        <v>11139</v>
      </c>
      <c r="B10" s="58" t="s">
        <v>309</v>
      </c>
      <c r="C10" s="58" t="s">
        <v>310</v>
      </c>
      <c r="D10" s="58">
        <v>4</v>
      </c>
      <c r="E10" s="58" t="s">
        <v>311</v>
      </c>
      <c r="F10" s="58" t="s">
        <v>206</v>
      </c>
      <c r="G10" s="57">
        <v>6309</v>
      </c>
      <c r="H10" s="79" t="s">
        <v>418</v>
      </c>
      <c r="I10" s="79" t="s">
        <v>100</v>
      </c>
      <c r="J10" s="81"/>
      <c r="K10" s="51">
        <v>1997</v>
      </c>
      <c r="L10" s="81" t="s">
        <v>312</v>
      </c>
      <c r="M10" s="52">
        <v>22113</v>
      </c>
      <c r="N10" s="72"/>
      <c r="O10" s="72"/>
      <c r="P10" s="72" t="s">
        <v>94</v>
      </c>
      <c r="Q10" s="72" t="s">
        <v>94</v>
      </c>
      <c r="R10" s="79" t="s">
        <v>95</v>
      </c>
      <c r="S10" s="79" t="s">
        <v>96</v>
      </c>
      <c r="T10" s="81" t="s">
        <v>97</v>
      </c>
      <c r="U10" s="81" t="s">
        <v>112</v>
      </c>
      <c r="V10" s="81" t="s">
        <v>99</v>
      </c>
      <c r="W10" s="102" t="s">
        <v>427</v>
      </c>
      <c r="X10" s="81" t="s">
        <v>428</v>
      </c>
      <c r="Y10" s="81" t="s">
        <v>227</v>
      </c>
      <c r="Z10" s="81" t="s">
        <v>313</v>
      </c>
      <c r="AA10" s="79" t="s">
        <v>428</v>
      </c>
      <c r="AB10" s="81" t="s">
        <v>313</v>
      </c>
      <c r="AC10" s="102" t="s">
        <v>248</v>
      </c>
      <c r="AD10" s="81" t="s">
        <v>229</v>
      </c>
      <c r="AE10" s="95" t="s">
        <v>460</v>
      </c>
      <c r="AF10" s="94" t="s">
        <v>94</v>
      </c>
      <c r="AG10" s="94"/>
      <c r="AH10" s="94"/>
      <c r="AI10" s="94"/>
      <c r="AJ10" s="94" t="s">
        <v>94</v>
      </c>
      <c r="AK10" s="94" t="s">
        <v>94</v>
      </c>
      <c r="AL10" s="94" t="s">
        <v>94</v>
      </c>
      <c r="AM10" s="94" t="s">
        <v>94</v>
      </c>
      <c r="AN10" s="94" t="s">
        <v>94</v>
      </c>
      <c r="AO10" s="94" t="s">
        <v>94</v>
      </c>
      <c r="AP10" s="94"/>
      <c r="AQ10" s="94" t="s">
        <v>94</v>
      </c>
      <c r="AR10" s="94" t="s">
        <v>94</v>
      </c>
      <c r="AS10" s="94" t="s">
        <v>94</v>
      </c>
      <c r="AT10" s="94" t="s">
        <v>94</v>
      </c>
      <c r="XEN10" s="109">
        <f t="shared" si="0"/>
        <v>41562</v>
      </c>
    </row>
    <row r="11" spans="1:988 16368:16368" ht="30" customHeight="1">
      <c r="A11" s="50" t="s">
        <v>440</v>
      </c>
      <c r="B11" s="64" t="s">
        <v>326</v>
      </c>
      <c r="C11" s="64" t="s">
        <v>310</v>
      </c>
      <c r="D11" s="64" t="s">
        <v>315</v>
      </c>
      <c r="E11" s="64" t="s">
        <v>311</v>
      </c>
      <c r="F11" s="64" t="s">
        <v>206</v>
      </c>
      <c r="G11" s="50">
        <v>6309</v>
      </c>
      <c r="H11" s="79" t="s">
        <v>418</v>
      </c>
      <c r="I11" s="79" t="s">
        <v>90</v>
      </c>
      <c r="J11" s="81"/>
      <c r="K11" s="51">
        <v>1976</v>
      </c>
      <c r="L11" s="81" t="s">
        <v>312</v>
      </c>
      <c r="M11" s="52">
        <v>108414</v>
      </c>
      <c r="N11" s="72"/>
      <c r="O11" s="72"/>
      <c r="P11" s="72" t="s">
        <v>94</v>
      </c>
      <c r="Q11" s="72" t="s">
        <v>94</v>
      </c>
      <c r="R11" s="81" t="s">
        <v>95</v>
      </c>
      <c r="S11" s="81" t="s">
        <v>96</v>
      </c>
      <c r="T11" s="81" t="s">
        <v>97</v>
      </c>
      <c r="U11" s="81" t="s">
        <v>134</v>
      </c>
      <c r="V11" s="81" t="s">
        <v>99</v>
      </c>
      <c r="W11" s="102" t="s">
        <v>427</v>
      </c>
      <c r="X11" s="81" t="s">
        <v>428</v>
      </c>
      <c r="Y11" s="81" t="s">
        <v>246</v>
      </c>
      <c r="Z11" s="81" t="s">
        <v>228</v>
      </c>
      <c r="AA11" s="79" t="s">
        <v>428</v>
      </c>
      <c r="AB11" s="79" t="s">
        <v>228</v>
      </c>
      <c r="AC11" s="81" t="s">
        <v>429</v>
      </c>
      <c r="AD11" s="81" t="s">
        <v>431</v>
      </c>
      <c r="AE11" s="92"/>
      <c r="AF11" s="94"/>
      <c r="AG11" s="93"/>
      <c r="AH11" s="93"/>
      <c r="AI11" s="93"/>
      <c r="AJ11" s="93"/>
      <c r="AK11" s="93"/>
      <c r="AL11" s="94"/>
      <c r="AM11" s="94"/>
      <c r="AN11" s="94" t="s">
        <v>94</v>
      </c>
      <c r="AO11" s="94" t="s">
        <v>94</v>
      </c>
      <c r="AP11" s="94"/>
      <c r="AQ11" s="94" t="s">
        <v>94</v>
      </c>
      <c r="AR11" s="94"/>
      <c r="AS11" s="94"/>
      <c r="AT11" s="94" t="s">
        <v>94</v>
      </c>
      <c r="XEN11" s="109">
        <f t="shared" si="0"/>
        <v>116699</v>
      </c>
    </row>
    <row r="12" spans="1:988 16368:16368" ht="13.5" customHeight="1">
      <c r="A12" s="57">
        <v>11340</v>
      </c>
      <c r="B12" s="58" t="s">
        <v>164</v>
      </c>
      <c r="C12" s="58" t="s">
        <v>165</v>
      </c>
      <c r="D12" s="58">
        <v>185</v>
      </c>
      <c r="E12" s="58" t="s">
        <v>166</v>
      </c>
      <c r="F12" s="58" t="s">
        <v>89</v>
      </c>
      <c r="G12" s="57">
        <v>6317</v>
      </c>
      <c r="H12" s="79" t="s">
        <v>416</v>
      </c>
      <c r="I12" s="79" t="s">
        <v>117</v>
      </c>
      <c r="J12" s="81" t="s">
        <v>118</v>
      </c>
      <c r="K12" s="51">
        <v>2008</v>
      </c>
      <c r="L12" s="79" t="s">
        <v>167</v>
      </c>
      <c r="M12" s="52">
        <v>112.9</v>
      </c>
      <c r="N12" s="72" t="s">
        <v>94</v>
      </c>
      <c r="O12" s="72"/>
      <c r="P12" s="72"/>
      <c r="Q12" s="72" t="s">
        <v>94</v>
      </c>
      <c r="R12" s="81" t="s">
        <v>95</v>
      </c>
      <c r="S12" s="81" t="s">
        <v>96</v>
      </c>
      <c r="T12" s="81" t="s">
        <v>97</v>
      </c>
      <c r="U12" s="81" t="s">
        <v>134</v>
      </c>
      <c r="V12" s="81" t="s">
        <v>99</v>
      </c>
      <c r="W12" s="81"/>
      <c r="X12" s="81"/>
      <c r="Y12" s="81"/>
      <c r="Z12" s="81"/>
      <c r="AA12" s="81"/>
      <c r="AB12" s="81"/>
      <c r="AC12" s="81"/>
      <c r="AD12" s="81"/>
      <c r="AE12" s="95"/>
      <c r="AF12" s="94" t="s">
        <v>94</v>
      </c>
      <c r="AG12" s="94"/>
      <c r="AH12" s="94"/>
      <c r="AI12" s="94"/>
      <c r="AJ12" s="94" t="s">
        <v>94</v>
      </c>
      <c r="AK12" s="94"/>
      <c r="AL12" s="94" t="s">
        <v>94</v>
      </c>
      <c r="AM12" s="94" t="s">
        <v>94</v>
      </c>
      <c r="AN12" s="94" t="s">
        <v>94</v>
      </c>
      <c r="AO12" s="94"/>
      <c r="AP12" s="94"/>
      <c r="AQ12" s="94"/>
      <c r="AR12" s="94"/>
      <c r="AS12" s="94"/>
      <c r="AT12" s="94"/>
      <c r="XEN12" s="109">
        <f t="shared" si="0"/>
        <v>19962.900000000001</v>
      </c>
    </row>
    <row r="13" spans="1:988 16368:16368" ht="13.5" customHeight="1">
      <c r="A13" s="57">
        <v>11340</v>
      </c>
      <c r="B13" s="58" t="s">
        <v>164</v>
      </c>
      <c r="C13" s="58" t="s">
        <v>165</v>
      </c>
      <c r="D13" s="58">
        <v>183</v>
      </c>
      <c r="E13" s="58" t="s">
        <v>166</v>
      </c>
      <c r="F13" s="58" t="s">
        <v>89</v>
      </c>
      <c r="G13" s="57">
        <v>6317</v>
      </c>
      <c r="H13" s="79" t="s">
        <v>419</v>
      </c>
      <c r="I13" s="79" t="s">
        <v>117</v>
      </c>
      <c r="J13" s="81" t="s">
        <v>118</v>
      </c>
      <c r="K13" s="51">
        <v>2000</v>
      </c>
      <c r="L13" s="79" t="s">
        <v>167</v>
      </c>
      <c r="M13" s="52">
        <v>112.9</v>
      </c>
      <c r="N13" s="73" t="s">
        <v>94</v>
      </c>
      <c r="O13" s="73"/>
      <c r="P13" s="73"/>
      <c r="Q13" s="73" t="s">
        <v>94</v>
      </c>
      <c r="R13" s="79" t="s">
        <v>95</v>
      </c>
      <c r="S13" s="79" t="s">
        <v>111</v>
      </c>
      <c r="T13" s="81" t="s">
        <v>97</v>
      </c>
      <c r="U13" s="81" t="s">
        <v>134</v>
      </c>
      <c r="V13" s="81" t="s">
        <v>99</v>
      </c>
      <c r="W13" s="79"/>
      <c r="X13" s="79"/>
      <c r="Y13" s="79"/>
      <c r="Z13" s="79"/>
      <c r="AA13" s="79"/>
      <c r="AB13" s="79"/>
      <c r="AC13" s="79"/>
      <c r="AD13" s="79"/>
      <c r="AE13" s="95"/>
      <c r="AF13" s="94" t="s">
        <v>94</v>
      </c>
      <c r="AG13" s="94"/>
      <c r="AH13" s="94"/>
      <c r="AI13" s="94"/>
      <c r="AJ13" s="94" t="s">
        <v>94</v>
      </c>
      <c r="AK13" s="94"/>
      <c r="AL13" s="94" t="s">
        <v>94</v>
      </c>
      <c r="AM13" s="94" t="s">
        <v>94</v>
      </c>
      <c r="AN13" s="94" t="s">
        <v>94</v>
      </c>
      <c r="AO13" s="94"/>
      <c r="AP13" s="94"/>
      <c r="AQ13" s="94"/>
      <c r="AR13" s="94"/>
      <c r="AS13" s="94"/>
      <c r="AT13" s="94"/>
      <c r="XEN13" s="109">
        <f t="shared" si="0"/>
        <v>19952.900000000001</v>
      </c>
    </row>
    <row r="14" spans="1:988 16368:16368" ht="13.5" customHeight="1">
      <c r="A14" s="57">
        <v>11341</v>
      </c>
      <c r="B14" s="58" t="s">
        <v>114</v>
      </c>
      <c r="C14" s="58" t="s">
        <v>115</v>
      </c>
      <c r="D14" s="58">
        <v>50</v>
      </c>
      <c r="E14" s="58" t="s">
        <v>116</v>
      </c>
      <c r="F14" s="58" t="s">
        <v>89</v>
      </c>
      <c r="G14" s="57">
        <v>6317</v>
      </c>
      <c r="H14" s="79" t="s">
        <v>418</v>
      </c>
      <c r="I14" s="79" t="s">
        <v>117</v>
      </c>
      <c r="J14" s="81" t="s">
        <v>118</v>
      </c>
      <c r="K14" s="51">
        <v>2001</v>
      </c>
      <c r="L14" s="79" t="s">
        <v>119</v>
      </c>
      <c r="M14" s="52">
        <v>162.4</v>
      </c>
      <c r="N14" s="73"/>
      <c r="O14" s="73"/>
      <c r="P14" s="73"/>
      <c r="Q14" s="73" t="s">
        <v>94</v>
      </c>
      <c r="R14" s="81" t="s">
        <v>95</v>
      </c>
      <c r="S14" s="81" t="s">
        <v>96</v>
      </c>
      <c r="T14" s="81" t="s">
        <v>97</v>
      </c>
      <c r="U14" s="81" t="s">
        <v>120</v>
      </c>
      <c r="V14" s="81" t="s">
        <v>99</v>
      </c>
      <c r="W14" s="79"/>
      <c r="X14" s="79"/>
      <c r="Y14" s="79"/>
      <c r="Z14" s="79"/>
      <c r="AA14" s="79"/>
      <c r="AB14" s="79"/>
      <c r="AC14" s="79"/>
      <c r="AD14" s="79"/>
      <c r="AE14" s="95" t="s">
        <v>460</v>
      </c>
      <c r="AF14" s="94" t="s">
        <v>94</v>
      </c>
      <c r="AG14" s="94"/>
      <c r="AH14" s="94"/>
      <c r="AI14" s="94"/>
      <c r="AJ14" s="94" t="s">
        <v>94</v>
      </c>
      <c r="AK14" s="94" t="s">
        <v>94</v>
      </c>
      <c r="AL14" s="94" t="s">
        <v>94</v>
      </c>
      <c r="AM14" s="94" t="s">
        <v>94</v>
      </c>
      <c r="AN14" s="94" t="s">
        <v>94</v>
      </c>
      <c r="AO14" s="94"/>
      <c r="AP14" s="94"/>
      <c r="AQ14" s="94"/>
      <c r="AR14" s="94"/>
      <c r="AS14" s="94"/>
      <c r="AT14" s="94"/>
      <c r="XEN14" s="109">
        <f t="shared" si="0"/>
        <v>19871.400000000001</v>
      </c>
    </row>
    <row r="15" spans="1:988 16368:16368" ht="13.5" customHeight="1">
      <c r="A15" s="57">
        <v>11343</v>
      </c>
      <c r="B15" s="58" t="s">
        <v>156</v>
      </c>
      <c r="C15" s="58" t="s">
        <v>157</v>
      </c>
      <c r="D15" s="58">
        <v>900</v>
      </c>
      <c r="E15" s="58" t="s">
        <v>158</v>
      </c>
      <c r="F15" s="58" t="s">
        <v>89</v>
      </c>
      <c r="G15" s="57">
        <v>6317</v>
      </c>
      <c r="H15" s="79" t="s">
        <v>418</v>
      </c>
      <c r="I15" s="79" t="s">
        <v>117</v>
      </c>
      <c r="J15" s="81" t="s">
        <v>118</v>
      </c>
      <c r="K15" s="51">
        <v>2011</v>
      </c>
      <c r="L15" s="79" t="s">
        <v>159</v>
      </c>
      <c r="M15" s="52">
        <v>140.4</v>
      </c>
      <c r="N15" s="73"/>
      <c r="O15" s="73"/>
      <c r="P15" s="73"/>
      <c r="Q15" s="73" t="s">
        <v>94</v>
      </c>
      <c r="R15" s="81" t="s">
        <v>95</v>
      </c>
      <c r="S15" s="81" t="s">
        <v>96</v>
      </c>
      <c r="T15" s="81" t="s">
        <v>97</v>
      </c>
      <c r="U15" s="81" t="s">
        <v>120</v>
      </c>
      <c r="V15" s="81" t="s">
        <v>99</v>
      </c>
      <c r="W15" s="79"/>
      <c r="X15" s="79"/>
      <c r="Y15" s="79"/>
      <c r="Z15" s="79"/>
      <c r="AA15" s="79"/>
      <c r="AB15" s="79"/>
      <c r="AC15" s="79"/>
      <c r="AD15" s="79"/>
      <c r="AE15" s="95" t="s">
        <v>460</v>
      </c>
      <c r="AF15" s="94" t="s">
        <v>94</v>
      </c>
      <c r="AG15" s="94"/>
      <c r="AH15" s="94"/>
      <c r="AI15" s="94"/>
      <c r="AJ15" s="94" t="s">
        <v>94</v>
      </c>
      <c r="AK15" s="94"/>
      <c r="AL15" s="94" t="s">
        <v>94</v>
      </c>
      <c r="AM15" s="94" t="s">
        <v>94</v>
      </c>
      <c r="AN15" s="94" t="s">
        <v>94</v>
      </c>
      <c r="AO15" s="94"/>
      <c r="AP15" s="94"/>
      <c r="AQ15" s="94"/>
      <c r="AR15" s="94"/>
      <c r="AS15" s="94"/>
      <c r="AT15" s="94"/>
      <c r="XEN15" s="109">
        <f t="shared" si="0"/>
        <v>20711.400000000001</v>
      </c>
    </row>
    <row r="16" spans="1:988 16368:16368" ht="13.5" customHeight="1">
      <c r="A16" s="57">
        <v>11344</v>
      </c>
      <c r="B16" s="58" t="s">
        <v>183</v>
      </c>
      <c r="C16" s="58" t="s">
        <v>184</v>
      </c>
      <c r="D16" s="58">
        <v>57</v>
      </c>
      <c r="E16" s="58" t="s">
        <v>185</v>
      </c>
      <c r="F16" s="58" t="s">
        <v>181</v>
      </c>
      <c r="G16" s="57">
        <v>6317</v>
      </c>
      <c r="H16" s="79" t="s">
        <v>416</v>
      </c>
      <c r="I16" s="79" t="s">
        <v>117</v>
      </c>
      <c r="J16" s="81" t="s">
        <v>118</v>
      </c>
      <c r="K16" s="51">
        <v>2004</v>
      </c>
      <c r="L16" s="81" t="s">
        <v>186</v>
      </c>
      <c r="M16" s="52">
        <v>122.7</v>
      </c>
      <c r="N16" s="73" t="s">
        <v>94</v>
      </c>
      <c r="O16" s="73"/>
      <c r="P16" s="73"/>
      <c r="Q16" s="73" t="s">
        <v>94</v>
      </c>
      <c r="R16" s="81" t="s">
        <v>95</v>
      </c>
      <c r="S16" s="81" t="s">
        <v>111</v>
      </c>
      <c r="T16" s="81" t="s">
        <v>97</v>
      </c>
      <c r="U16" s="81" t="s">
        <v>134</v>
      </c>
      <c r="V16" s="81" t="s">
        <v>99</v>
      </c>
      <c r="W16" s="79"/>
      <c r="X16" s="79"/>
      <c r="Y16" s="79"/>
      <c r="Z16" s="79"/>
      <c r="AA16" s="79"/>
      <c r="AB16" s="79"/>
      <c r="AC16" s="79"/>
      <c r="AD16" s="79"/>
      <c r="AE16" s="95"/>
      <c r="AF16" s="94" t="s">
        <v>94</v>
      </c>
      <c r="AG16" s="94"/>
      <c r="AH16" s="94"/>
      <c r="AI16" s="94"/>
      <c r="AJ16" s="94" t="s">
        <v>94</v>
      </c>
      <c r="AK16" s="94"/>
      <c r="AL16" s="94" t="s">
        <v>94</v>
      </c>
      <c r="AM16" s="94" t="s">
        <v>94</v>
      </c>
      <c r="AN16" s="94" t="s">
        <v>94</v>
      </c>
      <c r="AO16" s="94"/>
      <c r="AP16" s="94"/>
      <c r="AQ16" s="94"/>
      <c r="AR16" s="94"/>
      <c r="AS16" s="94"/>
      <c r="AT16" s="94"/>
      <c r="XEN16" s="109">
        <f t="shared" si="0"/>
        <v>19844.7</v>
      </c>
    </row>
    <row r="17" spans="1:988 16368:16380" ht="13.5" customHeight="1">
      <c r="A17" s="57">
        <v>11345</v>
      </c>
      <c r="B17" s="58" t="s">
        <v>365</v>
      </c>
      <c r="C17" s="58" t="s">
        <v>366</v>
      </c>
      <c r="D17" s="58">
        <v>10</v>
      </c>
      <c r="E17" s="58" t="s">
        <v>367</v>
      </c>
      <c r="F17" s="58" t="s">
        <v>89</v>
      </c>
      <c r="G17" s="57">
        <v>6317</v>
      </c>
      <c r="H17" s="79" t="s">
        <v>416</v>
      </c>
      <c r="I17" s="79" t="s">
        <v>117</v>
      </c>
      <c r="J17" s="81" t="s">
        <v>118</v>
      </c>
      <c r="K17" s="51">
        <v>2000</v>
      </c>
      <c r="L17" s="79" t="s">
        <v>368</v>
      </c>
      <c r="M17" s="52">
        <v>182.8</v>
      </c>
      <c r="N17" s="73" t="s">
        <v>94</v>
      </c>
      <c r="O17" s="73"/>
      <c r="P17" s="73"/>
      <c r="Q17" s="73" t="s">
        <v>94</v>
      </c>
      <c r="R17" s="81" t="s">
        <v>95</v>
      </c>
      <c r="S17" s="81" t="s">
        <v>111</v>
      </c>
      <c r="T17" s="81" t="s">
        <v>144</v>
      </c>
      <c r="U17" s="81" t="s">
        <v>134</v>
      </c>
      <c r="V17" s="81" t="s">
        <v>99</v>
      </c>
      <c r="W17" s="79"/>
      <c r="X17" s="79"/>
      <c r="Y17" s="79"/>
      <c r="Z17" s="79"/>
      <c r="AA17" s="79"/>
      <c r="AB17" s="79"/>
      <c r="AC17" s="79"/>
      <c r="AD17" s="79"/>
      <c r="AE17" s="95"/>
      <c r="AF17" s="93" t="s">
        <v>94</v>
      </c>
      <c r="AG17" s="94"/>
      <c r="AH17" s="94"/>
      <c r="AI17" s="94"/>
      <c r="AJ17" s="94" t="s">
        <v>94</v>
      </c>
      <c r="AK17" s="94"/>
      <c r="AL17" s="94" t="s">
        <v>94</v>
      </c>
      <c r="AM17" s="94" t="s">
        <v>94</v>
      </c>
      <c r="AN17" s="94" t="s">
        <v>94</v>
      </c>
      <c r="AO17" s="94"/>
      <c r="AP17" s="94"/>
      <c r="AQ17" s="94"/>
      <c r="AR17" s="94"/>
      <c r="AS17" s="94" t="s">
        <v>94</v>
      </c>
      <c r="AT17" s="94"/>
      <c r="XEN17" s="109">
        <f t="shared" si="0"/>
        <v>19854.8</v>
      </c>
    </row>
    <row r="18" spans="1:988 16368:16380" s="55" customFormat="1" ht="13.5" customHeight="1">
      <c r="A18" s="57">
        <v>11346</v>
      </c>
      <c r="B18" s="58" t="s">
        <v>286</v>
      </c>
      <c r="C18" s="58" t="s">
        <v>287</v>
      </c>
      <c r="D18" s="58">
        <v>6</v>
      </c>
      <c r="E18" s="58" t="s">
        <v>288</v>
      </c>
      <c r="F18" s="58" t="s">
        <v>89</v>
      </c>
      <c r="G18" s="57">
        <v>6317</v>
      </c>
      <c r="H18" s="79" t="s">
        <v>420</v>
      </c>
      <c r="I18" s="79" t="s">
        <v>117</v>
      </c>
      <c r="J18" s="81" t="s">
        <v>118</v>
      </c>
      <c r="K18" s="51">
        <v>2006</v>
      </c>
      <c r="L18" s="81" t="s">
        <v>289</v>
      </c>
      <c r="M18" s="52">
        <v>132.6</v>
      </c>
      <c r="N18" s="73" t="s">
        <v>94</v>
      </c>
      <c r="O18" s="73"/>
      <c r="P18" s="73"/>
      <c r="Q18" s="73" t="s">
        <v>94</v>
      </c>
      <c r="R18" s="81" t="s">
        <v>95</v>
      </c>
      <c r="S18" s="81" t="s">
        <v>111</v>
      </c>
      <c r="T18" s="81" t="s">
        <v>97</v>
      </c>
      <c r="U18" s="81" t="s">
        <v>112</v>
      </c>
      <c r="V18" s="81" t="s">
        <v>99</v>
      </c>
      <c r="W18" s="79"/>
      <c r="X18" s="79"/>
      <c r="Y18" s="79"/>
      <c r="Z18" s="79"/>
      <c r="AA18" s="79"/>
      <c r="AB18" s="79"/>
      <c r="AC18" s="79"/>
      <c r="AD18" s="79"/>
      <c r="AE18" s="95" t="s">
        <v>460</v>
      </c>
      <c r="AF18" s="93" t="s">
        <v>94</v>
      </c>
      <c r="AG18" s="94"/>
      <c r="AH18" s="94"/>
      <c r="AI18" s="94"/>
      <c r="AJ18" s="94"/>
      <c r="AK18" s="94"/>
      <c r="AL18" s="94" t="s">
        <v>94</v>
      </c>
      <c r="AM18" s="94" t="s">
        <v>94</v>
      </c>
      <c r="AN18" s="94" t="s">
        <v>94</v>
      </c>
      <c r="AO18" s="94"/>
      <c r="AP18" s="94"/>
      <c r="AQ18" s="94"/>
      <c r="AR18" s="94" t="s">
        <v>94</v>
      </c>
      <c r="AS18" s="94" t="s">
        <v>94</v>
      </c>
      <c r="AT18" s="94" t="s">
        <v>94</v>
      </c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  <c r="IU18" s="75"/>
      <c r="IV18" s="75"/>
      <c r="IW18" s="75"/>
      <c r="IX18" s="75"/>
      <c r="IY18" s="75"/>
      <c r="IZ18" s="75"/>
      <c r="JA18" s="75"/>
      <c r="JB18" s="75"/>
      <c r="JC18" s="75"/>
      <c r="JD18" s="75"/>
      <c r="JE18" s="75"/>
      <c r="JF18" s="75"/>
      <c r="JG18" s="75"/>
      <c r="JH18" s="75"/>
      <c r="JI18" s="75"/>
      <c r="JJ18" s="75"/>
      <c r="JK18" s="75"/>
      <c r="JL18" s="75"/>
      <c r="JM18" s="75"/>
      <c r="JN18" s="75"/>
      <c r="JO18" s="75"/>
      <c r="JP18" s="75"/>
      <c r="JQ18" s="75"/>
      <c r="JR18" s="75"/>
      <c r="JS18" s="75"/>
      <c r="JT18" s="75"/>
      <c r="JU18" s="75"/>
      <c r="JV18" s="75"/>
      <c r="JW18" s="75"/>
      <c r="JX18" s="75"/>
      <c r="JY18" s="75"/>
      <c r="JZ18" s="75"/>
      <c r="KA18" s="75"/>
      <c r="KB18" s="75"/>
      <c r="KC18" s="75"/>
      <c r="KD18" s="75"/>
      <c r="KE18" s="75"/>
      <c r="KF18" s="75"/>
      <c r="KG18" s="75"/>
      <c r="KH18" s="75"/>
      <c r="KI18" s="75"/>
      <c r="KJ18" s="75"/>
      <c r="KK18" s="75"/>
      <c r="KL18" s="75"/>
      <c r="KM18" s="75"/>
      <c r="KN18" s="75"/>
      <c r="KO18" s="75"/>
      <c r="KP18" s="75"/>
      <c r="KQ18" s="75"/>
      <c r="KR18" s="75"/>
      <c r="KS18" s="75"/>
      <c r="KT18" s="75"/>
      <c r="KU18" s="75"/>
      <c r="KV18" s="75"/>
      <c r="KW18" s="75"/>
      <c r="KX18" s="75"/>
      <c r="KY18" s="75"/>
      <c r="KZ18" s="75"/>
      <c r="LA18" s="75"/>
      <c r="LB18" s="75"/>
      <c r="LC18" s="75"/>
      <c r="LD18" s="75"/>
      <c r="LE18" s="75"/>
      <c r="LF18" s="75"/>
      <c r="LG18" s="75"/>
      <c r="LH18" s="75"/>
      <c r="LI18" s="75"/>
      <c r="LJ18" s="75"/>
      <c r="LK18" s="75"/>
      <c r="LL18" s="75"/>
      <c r="LM18" s="75"/>
      <c r="LN18" s="75"/>
      <c r="LO18" s="75"/>
      <c r="LP18" s="75"/>
      <c r="LQ18" s="75"/>
      <c r="LR18" s="75"/>
      <c r="LS18" s="75"/>
      <c r="LT18" s="75"/>
      <c r="LU18" s="75"/>
      <c r="LV18" s="75"/>
      <c r="LW18" s="75"/>
      <c r="LX18" s="75"/>
      <c r="LY18" s="75"/>
      <c r="LZ18" s="75"/>
      <c r="MA18" s="75"/>
      <c r="MB18" s="75"/>
      <c r="MC18" s="75"/>
      <c r="MD18" s="75"/>
      <c r="ME18" s="75"/>
      <c r="MF18" s="75"/>
      <c r="MG18" s="75"/>
      <c r="MH18" s="75"/>
      <c r="MI18" s="75"/>
      <c r="MJ18" s="75"/>
      <c r="MK18" s="75"/>
      <c r="ML18" s="75"/>
      <c r="MM18" s="75"/>
      <c r="MN18" s="75"/>
      <c r="MO18" s="75"/>
      <c r="MP18" s="75"/>
      <c r="MQ18" s="75"/>
      <c r="MR18" s="75"/>
      <c r="MS18" s="75"/>
      <c r="MT18" s="75"/>
      <c r="MU18" s="75"/>
      <c r="MV18" s="75"/>
      <c r="MW18" s="75"/>
      <c r="MX18" s="75"/>
      <c r="MY18" s="75"/>
      <c r="MZ18" s="75"/>
      <c r="NA18" s="75"/>
      <c r="NB18" s="75"/>
      <c r="NC18" s="75"/>
      <c r="ND18" s="75"/>
      <c r="NE18" s="75"/>
      <c r="NF18" s="75"/>
      <c r="NG18" s="75"/>
      <c r="NH18" s="75"/>
      <c r="NI18" s="75"/>
      <c r="NJ18" s="75"/>
      <c r="NK18" s="75"/>
      <c r="NL18" s="75"/>
      <c r="NM18" s="75"/>
      <c r="NN18" s="75"/>
      <c r="NO18" s="75"/>
      <c r="NP18" s="75"/>
      <c r="NQ18" s="75"/>
      <c r="NR18" s="75"/>
      <c r="NS18" s="75"/>
      <c r="NT18" s="75"/>
      <c r="NU18" s="75"/>
      <c r="NV18" s="75"/>
      <c r="NW18" s="75"/>
      <c r="NX18" s="75"/>
      <c r="NY18" s="75"/>
      <c r="NZ18" s="75"/>
      <c r="OA18" s="75"/>
      <c r="OB18" s="75"/>
      <c r="OC18" s="75"/>
      <c r="OD18" s="75"/>
      <c r="OE18" s="75"/>
      <c r="OF18" s="75"/>
      <c r="OG18" s="75"/>
      <c r="OH18" s="75"/>
      <c r="OI18" s="75"/>
      <c r="OJ18" s="75"/>
      <c r="OK18" s="75"/>
      <c r="OL18" s="75"/>
      <c r="OM18" s="75"/>
      <c r="ON18" s="75"/>
      <c r="OO18" s="75"/>
      <c r="OP18" s="75"/>
      <c r="OQ18" s="75"/>
      <c r="OR18" s="75"/>
      <c r="OS18" s="75"/>
      <c r="OT18" s="75"/>
      <c r="OU18" s="75"/>
      <c r="OV18" s="75"/>
      <c r="OW18" s="75"/>
      <c r="OX18" s="75"/>
      <c r="OY18" s="75"/>
      <c r="OZ18" s="75"/>
      <c r="PA18" s="75"/>
      <c r="PB18" s="75"/>
      <c r="PC18" s="75"/>
      <c r="PD18" s="75"/>
      <c r="PE18" s="75"/>
      <c r="PF18" s="75"/>
      <c r="PG18" s="75"/>
      <c r="PH18" s="75"/>
      <c r="PI18" s="75"/>
      <c r="PJ18" s="75"/>
      <c r="PK18" s="75"/>
      <c r="PL18" s="75"/>
      <c r="PM18" s="75"/>
      <c r="PN18" s="75"/>
      <c r="PO18" s="75"/>
      <c r="PP18" s="75"/>
      <c r="PQ18" s="75"/>
      <c r="PR18" s="75"/>
      <c r="PS18" s="75"/>
      <c r="PT18" s="75"/>
      <c r="PU18" s="75"/>
      <c r="PV18" s="75"/>
      <c r="PW18" s="75"/>
      <c r="PX18" s="75"/>
      <c r="PY18" s="75"/>
      <c r="PZ18" s="75"/>
      <c r="QA18" s="75"/>
      <c r="QB18" s="75"/>
      <c r="QC18" s="75"/>
      <c r="QD18" s="75"/>
      <c r="QE18" s="75"/>
      <c r="QF18" s="75"/>
      <c r="QG18" s="75"/>
      <c r="QH18" s="75"/>
      <c r="QI18" s="75"/>
      <c r="QJ18" s="75"/>
      <c r="QK18" s="75"/>
      <c r="QL18" s="75"/>
      <c r="QM18" s="75"/>
      <c r="QN18" s="75"/>
      <c r="QO18" s="75"/>
      <c r="QP18" s="75"/>
      <c r="QQ18" s="75"/>
      <c r="QR18" s="75"/>
      <c r="QS18" s="75"/>
      <c r="QT18" s="75"/>
      <c r="QU18" s="75"/>
      <c r="QV18" s="75"/>
      <c r="QW18" s="75"/>
      <c r="QX18" s="75"/>
      <c r="QY18" s="75"/>
      <c r="QZ18" s="75"/>
      <c r="RA18" s="75"/>
      <c r="RB18" s="75"/>
      <c r="RC18" s="75"/>
      <c r="RD18" s="75"/>
      <c r="RE18" s="75"/>
      <c r="RF18" s="75"/>
      <c r="RG18" s="75"/>
      <c r="RH18" s="75"/>
      <c r="RI18" s="75"/>
      <c r="RJ18" s="75"/>
      <c r="RK18" s="75"/>
      <c r="RL18" s="75"/>
      <c r="RM18" s="75"/>
      <c r="RN18" s="75"/>
      <c r="RO18" s="75"/>
      <c r="RP18" s="75"/>
      <c r="RQ18" s="75"/>
      <c r="RR18" s="75"/>
      <c r="RS18" s="75"/>
      <c r="RT18" s="75"/>
      <c r="RU18" s="75"/>
      <c r="RV18" s="75"/>
      <c r="RW18" s="75"/>
      <c r="RX18" s="75"/>
      <c r="RY18" s="75"/>
      <c r="RZ18" s="75"/>
      <c r="SA18" s="75"/>
      <c r="SB18" s="75"/>
      <c r="SC18" s="75"/>
      <c r="SD18" s="75"/>
      <c r="SE18" s="75"/>
      <c r="SF18" s="75"/>
      <c r="SG18" s="75"/>
      <c r="SH18" s="75"/>
      <c r="SI18" s="75"/>
      <c r="SJ18" s="75"/>
      <c r="SK18" s="75"/>
      <c r="SL18" s="75"/>
      <c r="SM18" s="75"/>
      <c r="SN18" s="75"/>
      <c r="SO18" s="75"/>
      <c r="SP18" s="75"/>
      <c r="SQ18" s="75"/>
      <c r="SR18" s="75"/>
      <c r="SS18" s="75"/>
      <c r="ST18" s="75"/>
      <c r="SU18" s="75"/>
      <c r="SV18" s="75"/>
      <c r="SW18" s="75"/>
      <c r="SX18" s="75"/>
      <c r="SY18" s="75"/>
      <c r="SZ18" s="75"/>
      <c r="TA18" s="75"/>
      <c r="TB18" s="75"/>
      <c r="TC18" s="75"/>
      <c r="TD18" s="75"/>
      <c r="TE18" s="75"/>
      <c r="TF18" s="75"/>
      <c r="TG18" s="75"/>
      <c r="TH18" s="75"/>
      <c r="TI18" s="75"/>
      <c r="TJ18" s="75"/>
      <c r="TK18" s="75"/>
      <c r="TL18" s="75"/>
      <c r="TM18" s="75"/>
      <c r="TN18" s="75"/>
      <c r="TO18" s="75"/>
      <c r="TP18" s="75"/>
      <c r="TQ18" s="75"/>
      <c r="TR18" s="75"/>
      <c r="TS18" s="75"/>
      <c r="TT18" s="75"/>
      <c r="TU18" s="75"/>
      <c r="TV18" s="75"/>
      <c r="TW18" s="75"/>
      <c r="TX18" s="75"/>
      <c r="TY18" s="75"/>
      <c r="TZ18" s="75"/>
      <c r="UA18" s="75"/>
      <c r="UB18" s="75"/>
      <c r="UC18" s="75"/>
      <c r="UD18" s="75"/>
      <c r="UE18" s="75"/>
      <c r="UF18" s="75"/>
      <c r="UG18" s="75"/>
      <c r="UH18" s="75"/>
      <c r="UI18" s="75"/>
      <c r="UJ18" s="75"/>
      <c r="UK18" s="75"/>
      <c r="UL18" s="75"/>
      <c r="UM18" s="75"/>
      <c r="UN18" s="75"/>
      <c r="UO18" s="75"/>
      <c r="UP18" s="75"/>
      <c r="UQ18" s="75"/>
      <c r="UR18" s="75"/>
      <c r="US18" s="75"/>
      <c r="UT18" s="75"/>
      <c r="UU18" s="75"/>
      <c r="UV18" s="75"/>
      <c r="UW18" s="75"/>
      <c r="UX18" s="75"/>
      <c r="UY18" s="75"/>
      <c r="UZ18" s="75"/>
      <c r="VA18" s="75"/>
      <c r="VB18" s="75"/>
      <c r="VC18" s="75"/>
      <c r="VD18" s="75"/>
      <c r="VE18" s="75"/>
      <c r="VF18" s="75"/>
      <c r="VG18" s="75"/>
      <c r="VH18" s="75"/>
      <c r="VI18" s="75"/>
      <c r="VJ18" s="75"/>
      <c r="VK18" s="75"/>
      <c r="VL18" s="75"/>
      <c r="VM18" s="75"/>
      <c r="VN18" s="75"/>
      <c r="VO18" s="75"/>
      <c r="VP18" s="75"/>
      <c r="VQ18" s="75"/>
      <c r="VR18" s="75"/>
      <c r="VS18" s="75"/>
      <c r="VT18" s="75"/>
      <c r="VU18" s="75"/>
      <c r="VV18" s="75"/>
      <c r="VW18" s="75"/>
      <c r="VX18" s="75"/>
      <c r="VY18" s="75"/>
      <c r="VZ18" s="75"/>
      <c r="WA18" s="75"/>
      <c r="WB18" s="75"/>
      <c r="WC18" s="75"/>
      <c r="WD18" s="75"/>
      <c r="WE18" s="75"/>
      <c r="WF18" s="75"/>
      <c r="WG18" s="75"/>
      <c r="WH18" s="75"/>
      <c r="WI18" s="75"/>
      <c r="WJ18" s="75"/>
      <c r="WK18" s="75"/>
      <c r="WL18" s="75"/>
      <c r="WM18" s="75"/>
      <c r="WN18" s="75"/>
      <c r="WO18" s="75"/>
      <c r="WP18" s="75"/>
      <c r="WQ18" s="75"/>
      <c r="WR18" s="75"/>
      <c r="WS18" s="75"/>
      <c r="WT18" s="75"/>
      <c r="WU18" s="75"/>
      <c r="WV18" s="75"/>
      <c r="WW18" s="75"/>
      <c r="WX18" s="75"/>
      <c r="WY18" s="75"/>
      <c r="WZ18" s="75"/>
      <c r="XA18" s="75"/>
      <c r="XB18" s="75"/>
      <c r="XC18" s="75"/>
      <c r="XD18" s="75"/>
      <c r="XE18" s="75"/>
      <c r="XF18" s="75"/>
      <c r="XG18" s="75"/>
      <c r="XH18" s="75"/>
      <c r="XI18" s="75"/>
      <c r="XJ18" s="75"/>
      <c r="XK18" s="75"/>
      <c r="XL18" s="75"/>
      <c r="XM18" s="75"/>
      <c r="XN18" s="75"/>
      <c r="XO18" s="75"/>
      <c r="XP18" s="75"/>
      <c r="XQ18" s="75"/>
      <c r="XR18" s="75"/>
      <c r="XS18" s="75"/>
      <c r="XT18" s="75"/>
      <c r="XU18" s="75"/>
      <c r="XV18" s="75"/>
      <c r="XW18" s="75"/>
      <c r="XX18" s="75"/>
      <c r="XY18" s="75"/>
      <c r="XZ18" s="75"/>
      <c r="YA18" s="75"/>
      <c r="YB18" s="75"/>
      <c r="YC18" s="75"/>
      <c r="YD18" s="75"/>
      <c r="YE18" s="75"/>
      <c r="YF18" s="75"/>
      <c r="YG18" s="75"/>
      <c r="YH18" s="75"/>
      <c r="YI18" s="75"/>
      <c r="YJ18" s="75"/>
      <c r="YK18" s="75"/>
      <c r="YL18" s="75"/>
      <c r="YM18" s="75"/>
      <c r="YN18" s="75"/>
      <c r="YO18" s="75"/>
      <c r="YP18" s="75"/>
      <c r="YQ18" s="75"/>
      <c r="YR18" s="75"/>
      <c r="YS18" s="75"/>
      <c r="YT18" s="75"/>
      <c r="YU18" s="75"/>
      <c r="YV18" s="75"/>
      <c r="YW18" s="75"/>
      <c r="YX18" s="75"/>
      <c r="YY18" s="75"/>
      <c r="YZ18" s="75"/>
      <c r="ZA18" s="75"/>
      <c r="ZB18" s="75"/>
      <c r="ZC18" s="75"/>
      <c r="ZD18" s="75"/>
      <c r="ZE18" s="75"/>
      <c r="ZF18" s="75"/>
      <c r="ZG18" s="75"/>
      <c r="ZH18" s="75"/>
      <c r="ZI18" s="75"/>
      <c r="ZJ18" s="75"/>
      <c r="ZK18" s="75"/>
      <c r="ZL18" s="75"/>
      <c r="ZM18" s="75"/>
      <c r="ZN18" s="75"/>
      <c r="ZO18" s="75"/>
      <c r="ZP18" s="75"/>
      <c r="ZQ18" s="75"/>
      <c r="ZR18" s="75"/>
      <c r="ZS18" s="75"/>
      <c r="ZT18" s="75"/>
      <c r="ZU18" s="75"/>
      <c r="ZV18" s="75"/>
      <c r="ZW18" s="75"/>
      <c r="ZX18" s="75"/>
      <c r="ZY18" s="75"/>
      <c r="ZZ18" s="75"/>
      <c r="AAA18" s="75"/>
      <c r="AAB18" s="75"/>
      <c r="AAC18" s="75"/>
      <c r="AAD18" s="75"/>
      <c r="AAE18" s="75"/>
      <c r="AAF18" s="75"/>
      <c r="AAG18" s="75"/>
      <c r="AAH18" s="75"/>
      <c r="AAI18" s="75"/>
      <c r="AAJ18" s="75"/>
      <c r="AAK18" s="75"/>
      <c r="AAL18" s="75"/>
      <c r="AAM18" s="75"/>
      <c r="AAN18" s="75"/>
      <c r="AAO18" s="75"/>
      <c r="AAP18" s="75"/>
      <c r="AAQ18" s="75"/>
      <c r="AAR18" s="75"/>
      <c r="AAS18" s="75"/>
      <c r="AAT18" s="75"/>
      <c r="AAU18" s="75"/>
      <c r="AAV18" s="75"/>
      <c r="AAW18" s="75"/>
      <c r="AAX18" s="75"/>
      <c r="AAY18" s="75"/>
      <c r="AAZ18" s="75"/>
      <c r="ABA18" s="75"/>
      <c r="ABB18" s="75"/>
      <c r="ABC18" s="75"/>
      <c r="ABD18" s="75"/>
      <c r="ABE18" s="75"/>
      <c r="ABF18" s="75"/>
      <c r="ABG18" s="75"/>
      <c r="ABH18" s="75"/>
      <c r="ABI18" s="75"/>
      <c r="ABJ18" s="75"/>
      <c r="ABK18" s="75"/>
      <c r="ABL18" s="75"/>
      <c r="ABM18" s="75"/>
      <c r="ABN18" s="75"/>
      <c r="ABO18" s="75"/>
      <c r="ABP18" s="75"/>
      <c r="ABQ18" s="75"/>
      <c r="ABR18" s="75"/>
      <c r="ABS18" s="75"/>
      <c r="ABT18" s="75"/>
      <c r="ABU18" s="75"/>
      <c r="ABV18" s="75"/>
      <c r="ABW18" s="75"/>
      <c r="ABX18" s="75"/>
      <c r="ABY18" s="75"/>
      <c r="ABZ18" s="75"/>
      <c r="ACA18" s="75"/>
      <c r="ACB18" s="75"/>
      <c r="ACC18" s="75"/>
      <c r="ACD18" s="75"/>
      <c r="ACE18" s="75"/>
      <c r="ACF18" s="75"/>
      <c r="ACG18" s="75"/>
      <c r="ACH18" s="75"/>
      <c r="ACI18" s="75"/>
      <c r="ACJ18" s="75"/>
      <c r="ACK18" s="75"/>
      <c r="ACL18" s="75"/>
      <c r="ACM18" s="75"/>
      <c r="ACN18" s="75"/>
      <c r="ACO18" s="75"/>
      <c r="ACP18" s="75"/>
      <c r="ACQ18" s="75"/>
      <c r="ACR18" s="75"/>
      <c r="ACS18" s="75"/>
      <c r="ACT18" s="75"/>
      <c r="ACU18" s="75"/>
      <c r="ACV18" s="75"/>
      <c r="ACW18" s="75"/>
      <c r="ACX18" s="75"/>
      <c r="ACY18" s="75"/>
      <c r="ACZ18" s="75"/>
      <c r="ADA18" s="75"/>
      <c r="ADB18" s="75"/>
      <c r="ADC18" s="75"/>
      <c r="ADD18" s="75"/>
      <c r="ADE18" s="75"/>
      <c r="ADF18" s="75"/>
      <c r="ADG18" s="75"/>
      <c r="ADH18" s="75"/>
      <c r="ADI18" s="75"/>
      <c r="ADJ18" s="75"/>
      <c r="ADK18" s="75"/>
      <c r="ADL18" s="75"/>
      <c r="ADM18" s="75"/>
      <c r="ADN18" s="75"/>
      <c r="ADO18" s="75"/>
      <c r="ADP18" s="75"/>
      <c r="ADQ18" s="75"/>
      <c r="ADR18" s="75"/>
      <c r="ADS18" s="75"/>
      <c r="ADT18" s="75"/>
      <c r="ADU18" s="75"/>
      <c r="ADV18" s="75"/>
      <c r="ADW18" s="75"/>
      <c r="ADX18" s="75"/>
      <c r="ADY18" s="75"/>
      <c r="ADZ18" s="75"/>
      <c r="AEA18" s="75"/>
      <c r="AEB18" s="75"/>
      <c r="AEC18" s="75"/>
      <c r="AED18" s="75"/>
      <c r="AEE18" s="75"/>
      <c r="AEF18" s="75"/>
      <c r="AEG18" s="75"/>
      <c r="AEH18" s="75"/>
      <c r="AEI18" s="75"/>
      <c r="AEJ18" s="75"/>
      <c r="AEK18" s="75"/>
      <c r="AEL18" s="75"/>
      <c r="AEM18" s="75"/>
      <c r="AEN18" s="75"/>
      <c r="AEO18" s="75"/>
      <c r="AEP18" s="75"/>
      <c r="AEQ18" s="75"/>
      <c r="AER18" s="75"/>
      <c r="AES18" s="75"/>
      <c r="AET18" s="75"/>
      <c r="AEU18" s="75"/>
      <c r="AEV18" s="75"/>
      <c r="AEW18" s="75"/>
      <c r="AEX18" s="75"/>
      <c r="AEY18" s="75"/>
      <c r="AEZ18" s="75"/>
      <c r="AFA18" s="75"/>
      <c r="AFB18" s="75"/>
      <c r="AFC18" s="75"/>
      <c r="AFD18" s="75"/>
      <c r="AFE18" s="75"/>
      <c r="AFF18" s="75"/>
      <c r="AFG18" s="75"/>
      <c r="AFH18" s="75"/>
      <c r="AFI18" s="75"/>
      <c r="AFJ18" s="75"/>
      <c r="AFK18" s="75"/>
      <c r="AFL18" s="75"/>
      <c r="AFM18" s="75"/>
      <c r="AFN18" s="75"/>
      <c r="AFO18" s="75"/>
      <c r="AFP18" s="75"/>
      <c r="AFQ18" s="75"/>
      <c r="AFR18" s="75"/>
      <c r="AFS18" s="75"/>
      <c r="AFT18" s="75"/>
      <c r="AFU18" s="75"/>
      <c r="AFV18" s="75"/>
      <c r="AFW18" s="75"/>
      <c r="AFX18" s="75"/>
      <c r="AFY18" s="75"/>
      <c r="AFZ18" s="75"/>
      <c r="AGA18" s="75"/>
      <c r="AGB18" s="75"/>
      <c r="AGC18" s="75"/>
      <c r="AGD18" s="75"/>
      <c r="AGE18" s="75"/>
      <c r="AGF18" s="75"/>
      <c r="AGG18" s="75"/>
      <c r="AGH18" s="75"/>
      <c r="AGI18" s="75"/>
      <c r="AGJ18" s="75"/>
      <c r="AGK18" s="75"/>
      <c r="AGL18" s="75"/>
      <c r="AGM18" s="75"/>
      <c r="AGN18" s="75"/>
      <c r="AGO18" s="75"/>
      <c r="AGP18" s="75"/>
      <c r="AGQ18" s="75"/>
      <c r="AGR18" s="75"/>
      <c r="AGS18" s="75"/>
      <c r="AGT18" s="75"/>
      <c r="AGU18" s="75"/>
      <c r="AGV18" s="75"/>
      <c r="AGW18" s="75"/>
      <c r="AGX18" s="75"/>
      <c r="AGY18" s="75"/>
      <c r="AGZ18" s="75"/>
      <c r="AHA18" s="75"/>
      <c r="AHB18" s="75"/>
      <c r="AHC18" s="75"/>
      <c r="AHD18" s="75"/>
      <c r="AHE18" s="75"/>
      <c r="AHF18" s="75"/>
      <c r="AHG18" s="75"/>
      <c r="AHH18" s="75"/>
      <c r="AHI18" s="75"/>
      <c r="AHJ18" s="75"/>
      <c r="AHK18" s="75"/>
      <c r="AHL18" s="75"/>
      <c r="AHM18" s="75"/>
      <c r="AHN18" s="75"/>
      <c r="AHO18" s="75"/>
      <c r="AHP18" s="75"/>
      <c r="AHQ18" s="75"/>
      <c r="AHR18" s="75"/>
      <c r="AHS18" s="75"/>
      <c r="AHT18" s="75"/>
      <c r="AHU18" s="75"/>
      <c r="AHV18" s="75"/>
      <c r="AHW18" s="75"/>
      <c r="AHX18" s="75"/>
      <c r="AHY18" s="75"/>
      <c r="AHZ18" s="75"/>
      <c r="AIA18" s="75"/>
      <c r="AIB18" s="75"/>
      <c r="AIC18" s="75"/>
      <c r="AID18" s="75"/>
      <c r="AIE18" s="75"/>
      <c r="AIF18" s="75"/>
      <c r="AIG18" s="75"/>
      <c r="AIH18" s="75"/>
      <c r="AII18" s="75"/>
      <c r="AIJ18" s="75"/>
      <c r="AIK18" s="75"/>
      <c r="AIL18" s="75"/>
      <c r="AIM18" s="75"/>
      <c r="AIN18" s="75"/>
      <c r="AIO18" s="75"/>
      <c r="AIP18" s="75"/>
      <c r="AIQ18" s="75"/>
      <c r="AIR18" s="75"/>
      <c r="AIS18" s="75"/>
      <c r="AIT18" s="75"/>
      <c r="AIU18" s="75"/>
      <c r="AIV18" s="75"/>
      <c r="AIW18" s="75"/>
      <c r="AIX18" s="75"/>
      <c r="AIY18" s="75"/>
      <c r="AIZ18" s="75"/>
      <c r="AJA18" s="75"/>
      <c r="AJB18" s="75"/>
      <c r="AJC18" s="75"/>
      <c r="AJD18" s="75"/>
      <c r="AJE18" s="75"/>
      <c r="AJF18" s="75"/>
      <c r="AJG18" s="75"/>
      <c r="AJH18" s="75"/>
      <c r="AJI18" s="75"/>
      <c r="AJJ18" s="75"/>
      <c r="AJK18" s="75"/>
      <c r="AJL18" s="75"/>
      <c r="AJM18" s="75"/>
      <c r="AJN18" s="75"/>
      <c r="AJO18" s="75"/>
      <c r="AJP18" s="75"/>
      <c r="AJQ18" s="75"/>
      <c r="AJR18" s="75"/>
      <c r="AJS18" s="75"/>
      <c r="AJT18" s="75"/>
      <c r="AJU18" s="75"/>
      <c r="AJV18" s="75"/>
      <c r="AJW18" s="75"/>
      <c r="AJX18" s="75"/>
      <c r="AJY18" s="75"/>
      <c r="AJZ18" s="75"/>
      <c r="AKA18" s="75"/>
      <c r="AKB18" s="75"/>
      <c r="AKC18" s="75"/>
      <c r="AKD18" s="75"/>
      <c r="AKE18" s="75"/>
      <c r="AKF18" s="75"/>
      <c r="AKG18" s="75"/>
      <c r="AKH18" s="75"/>
      <c r="AKI18" s="75"/>
      <c r="AKJ18" s="75"/>
      <c r="AKK18" s="75"/>
      <c r="AKL18" s="75"/>
      <c r="AKM18" s="75"/>
      <c r="AKN18" s="75"/>
      <c r="AKO18" s="75"/>
      <c r="AKP18" s="75"/>
      <c r="AKQ18" s="75"/>
      <c r="AKR18" s="75"/>
      <c r="AKS18" s="75"/>
      <c r="AKT18" s="75"/>
      <c r="AKU18" s="75"/>
      <c r="AKV18" s="75"/>
      <c r="AKW18" s="75"/>
      <c r="AKX18" s="75"/>
      <c r="AKY18" s="75"/>
      <c r="AKZ18" s="75"/>
      <c r="XEN18" s="110">
        <f t="shared" si="0"/>
        <v>19807.599999999999</v>
      </c>
    </row>
    <row r="19" spans="1:988 16368:16380" s="117" customFormat="1" ht="13.5" customHeight="1">
      <c r="A19" s="57">
        <v>11347</v>
      </c>
      <c r="B19" s="58" t="s">
        <v>390</v>
      </c>
      <c r="C19" s="58" t="s">
        <v>435</v>
      </c>
      <c r="D19" s="58">
        <v>163</v>
      </c>
      <c r="E19" s="58"/>
      <c r="F19" s="58" t="s">
        <v>89</v>
      </c>
      <c r="G19" s="57">
        <v>6317</v>
      </c>
      <c r="H19" s="79" t="s">
        <v>418</v>
      </c>
      <c r="I19" s="79" t="s">
        <v>117</v>
      </c>
      <c r="J19" s="81" t="s">
        <v>118</v>
      </c>
      <c r="K19" s="51">
        <v>2021</v>
      </c>
      <c r="L19" s="81"/>
      <c r="M19" s="52">
        <v>16</v>
      </c>
      <c r="N19" s="73"/>
      <c r="O19" s="73"/>
      <c r="P19" s="73"/>
      <c r="Q19" s="72" t="s">
        <v>102</v>
      </c>
      <c r="R19" s="81" t="s">
        <v>95</v>
      </c>
      <c r="S19" s="81" t="s">
        <v>111</v>
      </c>
      <c r="T19" s="81" t="s">
        <v>97</v>
      </c>
      <c r="U19" s="81" t="s">
        <v>112</v>
      </c>
      <c r="V19" s="81" t="s">
        <v>99</v>
      </c>
      <c r="W19" s="79"/>
      <c r="X19" s="79"/>
      <c r="Y19" s="79"/>
      <c r="Z19" s="79"/>
      <c r="AA19" s="79"/>
      <c r="AB19" s="79"/>
      <c r="AC19" s="79"/>
      <c r="AD19" s="79"/>
      <c r="AE19" s="95"/>
      <c r="AF19" s="93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  <c r="FE19" s="116"/>
      <c r="FF19" s="116"/>
      <c r="FG19" s="116"/>
      <c r="FH19" s="116"/>
      <c r="FI19" s="116"/>
      <c r="FJ19" s="116"/>
      <c r="FK19" s="116"/>
      <c r="FL19" s="116"/>
      <c r="FM19" s="116"/>
      <c r="FN19" s="116"/>
      <c r="FO19" s="116"/>
      <c r="FP19" s="116"/>
      <c r="FQ19" s="116"/>
      <c r="FR19" s="116"/>
      <c r="FS19" s="116"/>
      <c r="FT19" s="116"/>
      <c r="FU19" s="116"/>
      <c r="FV19" s="116"/>
      <c r="FW19" s="116"/>
      <c r="FX19" s="116"/>
      <c r="FY19" s="116"/>
      <c r="FZ19" s="116"/>
      <c r="GA19" s="116"/>
      <c r="GB19" s="116"/>
      <c r="GC19" s="116"/>
      <c r="GD19" s="116"/>
      <c r="GE19" s="116"/>
      <c r="GF19" s="116"/>
      <c r="GG19" s="116"/>
      <c r="GH19" s="116"/>
      <c r="GI19" s="116"/>
      <c r="GJ19" s="116"/>
      <c r="GK19" s="116"/>
      <c r="GL19" s="116"/>
      <c r="GM19" s="116"/>
      <c r="GN19" s="116"/>
      <c r="GO19" s="116"/>
      <c r="GP19" s="116"/>
      <c r="GQ19" s="116"/>
      <c r="GR19" s="116"/>
      <c r="GS19" s="116"/>
      <c r="GT19" s="116"/>
      <c r="GU19" s="116"/>
      <c r="GV19" s="116"/>
      <c r="GW19" s="116"/>
      <c r="GX19" s="116"/>
      <c r="GY19" s="116"/>
      <c r="GZ19" s="116"/>
      <c r="HA19" s="116"/>
      <c r="HB19" s="116"/>
      <c r="HC19" s="116"/>
      <c r="HD19" s="116"/>
      <c r="HE19" s="116"/>
      <c r="HF19" s="116"/>
      <c r="HG19" s="116"/>
      <c r="HH19" s="116"/>
      <c r="HI19" s="116"/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6"/>
      <c r="IF19" s="116"/>
      <c r="IG19" s="116"/>
      <c r="IH19" s="116"/>
      <c r="II19" s="116"/>
      <c r="IJ19" s="116"/>
      <c r="IK19" s="116"/>
      <c r="IL19" s="116"/>
      <c r="IM19" s="116"/>
      <c r="IN19" s="116"/>
      <c r="IO19" s="116"/>
      <c r="IP19" s="116"/>
      <c r="IQ19" s="116"/>
      <c r="IR19" s="116"/>
      <c r="IS19" s="116"/>
      <c r="IT19" s="116"/>
      <c r="IU19" s="116"/>
      <c r="IV19" s="116"/>
      <c r="IW19" s="116"/>
      <c r="IX19" s="116"/>
      <c r="IY19" s="116"/>
      <c r="IZ19" s="116"/>
      <c r="JA19" s="116"/>
      <c r="JB19" s="116"/>
      <c r="JC19" s="116"/>
      <c r="JD19" s="116"/>
      <c r="JE19" s="116"/>
      <c r="JF19" s="116"/>
      <c r="JG19" s="116"/>
      <c r="JH19" s="116"/>
      <c r="JI19" s="116"/>
      <c r="JJ19" s="116"/>
      <c r="JK19" s="116"/>
      <c r="JL19" s="116"/>
      <c r="JM19" s="116"/>
      <c r="JN19" s="116"/>
      <c r="JO19" s="116"/>
      <c r="JP19" s="116"/>
      <c r="JQ19" s="116"/>
      <c r="JR19" s="116"/>
      <c r="JS19" s="116"/>
      <c r="JT19" s="116"/>
      <c r="JU19" s="116"/>
      <c r="JV19" s="116"/>
      <c r="JW19" s="116"/>
      <c r="JX19" s="116"/>
      <c r="JY19" s="116"/>
      <c r="JZ19" s="116"/>
      <c r="KA19" s="116"/>
      <c r="KB19" s="116"/>
      <c r="KC19" s="116"/>
      <c r="KD19" s="116"/>
      <c r="KE19" s="116"/>
      <c r="KF19" s="116"/>
      <c r="KG19" s="116"/>
      <c r="KH19" s="116"/>
      <c r="KI19" s="116"/>
      <c r="KJ19" s="116"/>
      <c r="KK19" s="116"/>
      <c r="KL19" s="116"/>
      <c r="KM19" s="116"/>
      <c r="KN19" s="116"/>
      <c r="KO19" s="116"/>
      <c r="KP19" s="116"/>
      <c r="KQ19" s="116"/>
      <c r="KR19" s="116"/>
      <c r="KS19" s="116"/>
      <c r="KT19" s="116"/>
      <c r="KU19" s="116"/>
      <c r="KV19" s="116"/>
      <c r="KW19" s="116"/>
      <c r="KX19" s="116"/>
      <c r="KY19" s="116"/>
      <c r="KZ19" s="116"/>
      <c r="LA19" s="116"/>
      <c r="LB19" s="116"/>
      <c r="LC19" s="116"/>
      <c r="LD19" s="116"/>
      <c r="LE19" s="116"/>
      <c r="LF19" s="116"/>
      <c r="LG19" s="116"/>
      <c r="LH19" s="116"/>
      <c r="LI19" s="116"/>
      <c r="LJ19" s="116"/>
      <c r="LK19" s="116"/>
      <c r="LL19" s="116"/>
      <c r="LM19" s="116"/>
      <c r="LN19" s="116"/>
      <c r="LO19" s="116"/>
      <c r="LP19" s="116"/>
      <c r="LQ19" s="116"/>
      <c r="LR19" s="116"/>
      <c r="LS19" s="116"/>
      <c r="LT19" s="116"/>
      <c r="LU19" s="116"/>
      <c r="LV19" s="116"/>
      <c r="LW19" s="116"/>
      <c r="LX19" s="116"/>
      <c r="LY19" s="116"/>
      <c r="LZ19" s="116"/>
      <c r="MA19" s="116"/>
      <c r="MB19" s="116"/>
      <c r="MC19" s="116"/>
      <c r="MD19" s="116"/>
      <c r="ME19" s="116"/>
      <c r="MF19" s="116"/>
      <c r="MG19" s="116"/>
      <c r="MH19" s="116"/>
      <c r="MI19" s="116"/>
      <c r="MJ19" s="116"/>
      <c r="MK19" s="116"/>
      <c r="ML19" s="116"/>
      <c r="MM19" s="116"/>
      <c r="MN19" s="116"/>
      <c r="MO19" s="116"/>
      <c r="MP19" s="116"/>
      <c r="MQ19" s="116"/>
      <c r="MR19" s="116"/>
      <c r="MS19" s="116"/>
      <c r="MT19" s="116"/>
      <c r="MU19" s="116"/>
      <c r="MV19" s="116"/>
      <c r="MW19" s="116"/>
      <c r="MX19" s="116"/>
      <c r="MY19" s="116"/>
      <c r="MZ19" s="116"/>
      <c r="NA19" s="116"/>
      <c r="NB19" s="116"/>
      <c r="NC19" s="116"/>
      <c r="ND19" s="116"/>
      <c r="NE19" s="116"/>
      <c r="NF19" s="116"/>
      <c r="NG19" s="116"/>
      <c r="NH19" s="116"/>
      <c r="NI19" s="116"/>
      <c r="NJ19" s="116"/>
      <c r="NK19" s="116"/>
      <c r="NL19" s="116"/>
      <c r="NM19" s="116"/>
      <c r="NN19" s="116"/>
      <c r="NO19" s="116"/>
      <c r="NP19" s="116"/>
      <c r="NQ19" s="116"/>
      <c r="NR19" s="116"/>
      <c r="NS19" s="116"/>
      <c r="NT19" s="116"/>
      <c r="NU19" s="116"/>
      <c r="NV19" s="116"/>
      <c r="NW19" s="116"/>
      <c r="NX19" s="116"/>
      <c r="NY19" s="116"/>
      <c r="NZ19" s="116"/>
      <c r="OA19" s="116"/>
      <c r="OB19" s="116"/>
      <c r="OC19" s="116"/>
      <c r="OD19" s="116"/>
      <c r="OE19" s="116"/>
      <c r="OF19" s="116"/>
      <c r="OG19" s="116"/>
      <c r="OH19" s="116"/>
      <c r="OI19" s="116"/>
      <c r="OJ19" s="116"/>
      <c r="OK19" s="116"/>
      <c r="OL19" s="116"/>
      <c r="OM19" s="116"/>
      <c r="ON19" s="116"/>
      <c r="OO19" s="116"/>
      <c r="OP19" s="116"/>
      <c r="OQ19" s="116"/>
      <c r="OR19" s="116"/>
      <c r="OS19" s="116"/>
      <c r="OT19" s="116"/>
      <c r="OU19" s="116"/>
      <c r="OV19" s="116"/>
      <c r="OW19" s="116"/>
      <c r="OX19" s="116"/>
      <c r="OY19" s="116"/>
      <c r="OZ19" s="116"/>
      <c r="PA19" s="116"/>
      <c r="PB19" s="116"/>
      <c r="PC19" s="116"/>
      <c r="PD19" s="116"/>
      <c r="PE19" s="116"/>
      <c r="PF19" s="116"/>
      <c r="PG19" s="116"/>
      <c r="PH19" s="116"/>
      <c r="PI19" s="116"/>
      <c r="PJ19" s="116"/>
      <c r="PK19" s="116"/>
      <c r="PL19" s="116"/>
      <c r="PM19" s="116"/>
      <c r="PN19" s="116"/>
      <c r="PO19" s="116"/>
      <c r="PP19" s="116"/>
      <c r="PQ19" s="116"/>
      <c r="PR19" s="116"/>
      <c r="PS19" s="116"/>
      <c r="PT19" s="116"/>
      <c r="PU19" s="116"/>
      <c r="PV19" s="116"/>
      <c r="PW19" s="116"/>
      <c r="PX19" s="116"/>
      <c r="PY19" s="116"/>
      <c r="PZ19" s="116"/>
      <c r="QA19" s="116"/>
      <c r="QB19" s="116"/>
      <c r="QC19" s="116"/>
      <c r="QD19" s="116"/>
      <c r="QE19" s="116"/>
      <c r="QF19" s="116"/>
      <c r="QG19" s="116"/>
      <c r="QH19" s="116"/>
      <c r="QI19" s="116"/>
      <c r="QJ19" s="116"/>
      <c r="QK19" s="116"/>
      <c r="QL19" s="116"/>
      <c r="QM19" s="116"/>
      <c r="QN19" s="116"/>
      <c r="QO19" s="116"/>
      <c r="QP19" s="116"/>
      <c r="QQ19" s="116"/>
      <c r="QR19" s="116"/>
      <c r="QS19" s="116"/>
      <c r="QT19" s="116"/>
      <c r="QU19" s="116"/>
      <c r="QV19" s="116"/>
      <c r="QW19" s="116"/>
      <c r="QX19" s="116"/>
      <c r="QY19" s="116"/>
      <c r="QZ19" s="116"/>
      <c r="RA19" s="116"/>
      <c r="RB19" s="116"/>
      <c r="RC19" s="116"/>
      <c r="RD19" s="116"/>
      <c r="RE19" s="116"/>
      <c r="RF19" s="116"/>
      <c r="RG19" s="116"/>
      <c r="RH19" s="116"/>
      <c r="RI19" s="116"/>
      <c r="RJ19" s="116"/>
      <c r="RK19" s="116"/>
      <c r="RL19" s="116"/>
      <c r="RM19" s="116"/>
      <c r="RN19" s="116"/>
      <c r="RO19" s="116"/>
      <c r="RP19" s="116"/>
      <c r="RQ19" s="116"/>
      <c r="RR19" s="116"/>
      <c r="RS19" s="116"/>
      <c r="RT19" s="116"/>
      <c r="RU19" s="116"/>
      <c r="RV19" s="116"/>
      <c r="RW19" s="116"/>
      <c r="RX19" s="116"/>
      <c r="RY19" s="116"/>
      <c r="RZ19" s="116"/>
      <c r="SA19" s="116"/>
      <c r="SB19" s="116"/>
      <c r="SC19" s="116"/>
      <c r="SD19" s="116"/>
      <c r="SE19" s="116"/>
      <c r="SF19" s="116"/>
      <c r="SG19" s="116"/>
      <c r="SH19" s="116"/>
      <c r="SI19" s="116"/>
      <c r="SJ19" s="116"/>
      <c r="SK19" s="116"/>
      <c r="SL19" s="116"/>
      <c r="SM19" s="116"/>
      <c r="SN19" s="116"/>
      <c r="SO19" s="116"/>
      <c r="SP19" s="116"/>
      <c r="SQ19" s="116"/>
      <c r="SR19" s="116"/>
      <c r="SS19" s="116"/>
      <c r="ST19" s="116"/>
      <c r="SU19" s="116"/>
      <c r="SV19" s="116"/>
      <c r="SW19" s="116"/>
      <c r="SX19" s="116"/>
      <c r="SY19" s="116"/>
      <c r="SZ19" s="116"/>
      <c r="TA19" s="116"/>
      <c r="TB19" s="116"/>
      <c r="TC19" s="116"/>
      <c r="TD19" s="116"/>
      <c r="TE19" s="116"/>
      <c r="TF19" s="116"/>
      <c r="TG19" s="116"/>
      <c r="TH19" s="116"/>
      <c r="TI19" s="116"/>
      <c r="TJ19" s="116"/>
      <c r="TK19" s="116"/>
      <c r="TL19" s="116"/>
      <c r="TM19" s="116"/>
      <c r="TN19" s="116"/>
      <c r="TO19" s="116"/>
      <c r="TP19" s="116"/>
      <c r="TQ19" s="116"/>
      <c r="TR19" s="116"/>
      <c r="TS19" s="116"/>
      <c r="TT19" s="116"/>
      <c r="TU19" s="116"/>
      <c r="TV19" s="116"/>
      <c r="TW19" s="116"/>
      <c r="TX19" s="116"/>
      <c r="TY19" s="116"/>
      <c r="TZ19" s="116"/>
      <c r="UA19" s="116"/>
      <c r="UB19" s="116"/>
      <c r="UC19" s="116"/>
      <c r="UD19" s="116"/>
      <c r="UE19" s="116"/>
      <c r="UF19" s="116"/>
      <c r="UG19" s="116"/>
      <c r="UH19" s="116"/>
      <c r="UI19" s="116"/>
      <c r="UJ19" s="116"/>
      <c r="UK19" s="116"/>
      <c r="UL19" s="116"/>
      <c r="UM19" s="116"/>
      <c r="UN19" s="116"/>
      <c r="UO19" s="116"/>
      <c r="UP19" s="116"/>
      <c r="UQ19" s="116"/>
      <c r="UR19" s="116"/>
      <c r="US19" s="116"/>
      <c r="UT19" s="116"/>
      <c r="UU19" s="116"/>
      <c r="UV19" s="116"/>
      <c r="UW19" s="116"/>
      <c r="UX19" s="116"/>
      <c r="UY19" s="116"/>
      <c r="UZ19" s="116"/>
      <c r="VA19" s="116"/>
      <c r="VB19" s="116"/>
      <c r="VC19" s="116"/>
      <c r="VD19" s="116"/>
      <c r="VE19" s="116"/>
      <c r="VF19" s="116"/>
      <c r="VG19" s="116"/>
      <c r="VH19" s="116"/>
      <c r="VI19" s="116"/>
      <c r="VJ19" s="116"/>
      <c r="VK19" s="116"/>
      <c r="VL19" s="116"/>
      <c r="VM19" s="116"/>
      <c r="VN19" s="116"/>
      <c r="VO19" s="116"/>
      <c r="VP19" s="116"/>
      <c r="VQ19" s="116"/>
      <c r="VR19" s="116"/>
      <c r="VS19" s="116"/>
      <c r="VT19" s="116"/>
      <c r="VU19" s="116"/>
      <c r="VV19" s="116"/>
      <c r="VW19" s="116"/>
      <c r="VX19" s="116"/>
      <c r="VY19" s="116"/>
      <c r="VZ19" s="116"/>
      <c r="WA19" s="116"/>
      <c r="WB19" s="116"/>
      <c r="WC19" s="116"/>
      <c r="WD19" s="116"/>
      <c r="WE19" s="116"/>
      <c r="WF19" s="116"/>
      <c r="WG19" s="116"/>
      <c r="WH19" s="116"/>
      <c r="WI19" s="116"/>
      <c r="WJ19" s="116"/>
      <c r="WK19" s="116"/>
      <c r="WL19" s="116"/>
      <c r="WM19" s="116"/>
      <c r="WN19" s="116"/>
      <c r="WO19" s="116"/>
      <c r="WP19" s="116"/>
      <c r="WQ19" s="116"/>
      <c r="WR19" s="116"/>
      <c r="WS19" s="116"/>
      <c r="WT19" s="116"/>
      <c r="WU19" s="116"/>
      <c r="WV19" s="116"/>
      <c r="WW19" s="116"/>
      <c r="WX19" s="116"/>
      <c r="WY19" s="116"/>
      <c r="WZ19" s="116"/>
      <c r="XA19" s="116"/>
      <c r="XB19" s="116"/>
      <c r="XC19" s="116"/>
      <c r="XD19" s="116"/>
      <c r="XE19" s="116"/>
      <c r="XF19" s="116"/>
      <c r="XG19" s="116"/>
      <c r="XH19" s="116"/>
      <c r="XI19" s="116"/>
      <c r="XJ19" s="116"/>
      <c r="XK19" s="116"/>
      <c r="XL19" s="116"/>
      <c r="XM19" s="116"/>
      <c r="XN19" s="116"/>
      <c r="XO19" s="116"/>
      <c r="XP19" s="116"/>
      <c r="XQ19" s="116"/>
      <c r="XR19" s="116"/>
      <c r="XS19" s="116"/>
      <c r="XT19" s="116"/>
      <c r="XU19" s="116"/>
      <c r="XV19" s="116"/>
      <c r="XW19" s="116"/>
      <c r="XX19" s="116"/>
      <c r="XY19" s="116"/>
      <c r="XZ19" s="116"/>
      <c r="YA19" s="116"/>
      <c r="YB19" s="116"/>
      <c r="YC19" s="116"/>
      <c r="YD19" s="116"/>
      <c r="YE19" s="116"/>
      <c r="YF19" s="116"/>
      <c r="YG19" s="116"/>
      <c r="YH19" s="116"/>
      <c r="YI19" s="116"/>
      <c r="YJ19" s="116"/>
      <c r="YK19" s="116"/>
      <c r="YL19" s="116"/>
      <c r="YM19" s="116"/>
      <c r="YN19" s="116"/>
      <c r="YO19" s="116"/>
      <c r="YP19" s="116"/>
      <c r="YQ19" s="116"/>
      <c r="YR19" s="116"/>
      <c r="YS19" s="116"/>
      <c r="YT19" s="116"/>
      <c r="YU19" s="116"/>
      <c r="YV19" s="116"/>
      <c r="YW19" s="116"/>
      <c r="YX19" s="116"/>
      <c r="YY19" s="116"/>
      <c r="YZ19" s="116"/>
      <c r="ZA19" s="116"/>
      <c r="ZB19" s="116"/>
      <c r="ZC19" s="116"/>
      <c r="ZD19" s="116"/>
      <c r="ZE19" s="116"/>
      <c r="ZF19" s="116"/>
      <c r="ZG19" s="116"/>
      <c r="ZH19" s="116"/>
      <c r="ZI19" s="116"/>
      <c r="ZJ19" s="116"/>
      <c r="ZK19" s="116"/>
      <c r="ZL19" s="116"/>
      <c r="ZM19" s="116"/>
      <c r="ZN19" s="116"/>
      <c r="ZO19" s="116"/>
      <c r="ZP19" s="116"/>
      <c r="ZQ19" s="116"/>
      <c r="ZR19" s="116"/>
      <c r="ZS19" s="116"/>
      <c r="ZT19" s="116"/>
      <c r="ZU19" s="116"/>
      <c r="ZV19" s="116"/>
      <c r="ZW19" s="116"/>
      <c r="ZX19" s="116"/>
      <c r="ZY19" s="116"/>
      <c r="ZZ19" s="116"/>
      <c r="AAA19" s="116"/>
      <c r="AAB19" s="116"/>
      <c r="AAC19" s="116"/>
      <c r="AAD19" s="116"/>
      <c r="AAE19" s="116"/>
      <c r="AAF19" s="116"/>
      <c r="AAG19" s="116"/>
      <c r="AAH19" s="116"/>
      <c r="AAI19" s="116"/>
      <c r="AAJ19" s="116"/>
      <c r="AAK19" s="116"/>
      <c r="AAL19" s="116"/>
      <c r="AAM19" s="116"/>
      <c r="AAN19" s="116"/>
      <c r="AAO19" s="116"/>
      <c r="AAP19" s="116"/>
      <c r="AAQ19" s="116"/>
      <c r="AAR19" s="116"/>
      <c r="AAS19" s="116"/>
      <c r="AAT19" s="116"/>
      <c r="AAU19" s="116"/>
      <c r="AAV19" s="116"/>
      <c r="AAW19" s="116"/>
      <c r="AAX19" s="116"/>
      <c r="AAY19" s="116"/>
      <c r="AAZ19" s="116"/>
      <c r="ABA19" s="116"/>
      <c r="ABB19" s="116"/>
      <c r="ABC19" s="116"/>
      <c r="ABD19" s="116"/>
      <c r="ABE19" s="116"/>
      <c r="ABF19" s="116"/>
      <c r="ABG19" s="116"/>
      <c r="ABH19" s="116"/>
      <c r="ABI19" s="116"/>
      <c r="ABJ19" s="116"/>
      <c r="ABK19" s="116"/>
      <c r="ABL19" s="116"/>
      <c r="ABM19" s="116"/>
      <c r="ABN19" s="116"/>
      <c r="ABO19" s="116"/>
      <c r="ABP19" s="116"/>
      <c r="ABQ19" s="116"/>
      <c r="ABR19" s="116"/>
      <c r="ABS19" s="116"/>
      <c r="ABT19" s="116"/>
      <c r="ABU19" s="116"/>
      <c r="ABV19" s="116"/>
      <c r="ABW19" s="116"/>
      <c r="ABX19" s="116"/>
      <c r="ABY19" s="116"/>
      <c r="ABZ19" s="116"/>
      <c r="ACA19" s="116"/>
      <c r="ACB19" s="116"/>
      <c r="ACC19" s="116"/>
      <c r="ACD19" s="116"/>
      <c r="ACE19" s="116"/>
      <c r="ACF19" s="116"/>
      <c r="ACG19" s="116"/>
      <c r="ACH19" s="116"/>
      <c r="ACI19" s="116"/>
      <c r="ACJ19" s="116"/>
      <c r="ACK19" s="116"/>
      <c r="ACL19" s="116"/>
      <c r="ACM19" s="116"/>
      <c r="ACN19" s="116"/>
      <c r="ACO19" s="116"/>
      <c r="ACP19" s="116"/>
      <c r="ACQ19" s="116"/>
      <c r="ACR19" s="116"/>
      <c r="ACS19" s="116"/>
      <c r="ACT19" s="116"/>
      <c r="ACU19" s="116"/>
      <c r="ACV19" s="116"/>
      <c r="ACW19" s="116"/>
      <c r="ACX19" s="116"/>
      <c r="ACY19" s="116"/>
      <c r="ACZ19" s="116"/>
      <c r="ADA19" s="116"/>
      <c r="ADB19" s="116"/>
      <c r="ADC19" s="116"/>
      <c r="ADD19" s="116"/>
      <c r="ADE19" s="116"/>
      <c r="ADF19" s="116"/>
      <c r="ADG19" s="116"/>
      <c r="ADH19" s="116"/>
      <c r="ADI19" s="116"/>
      <c r="ADJ19" s="116"/>
      <c r="ADK19" s="116"/>
      <c r="ADL19" s="116"/>
      <c r="ADM19" s="116"/>
      <c r="ADN19" s="116"/>
      <c r="ADO19" s="116"/>
      <c r="ADP19" s="116"/>
      <c r="ADQ19" s="116"/>
      <c r="ADR19" s="116"/>
      <c r="ADS19" s="116"/>
      <c r="ADT19" s="116"/>
      <c r="ADU19" s="116"/>
      <c r="ADV19" s="116"/>
      <c r="ADW19" s="116"/>
      <c r="ADX19" s="116"/>
      <c r="ADY19" s="116"/>
      <c r="ADZ19" s="116"/>
      <c r="AEA19" s="116"/>
      <c r="AEB19" s="116"/>
      <c r="AEC19" s="116"/>
      <c r="AED19" s="116"/>
      <c r="AEE19" s="116"/>
      <c r="AEF19" s="116"/>
      <c r="AEG19" s="116"/>
      <c r="AEH19" s="116"/>
      <c r="AEI19" s="116"/>
      <c r="AEJ19" s="116"/>
      <c r="AEK19" s="116"/>
      <c r="AEL19" s="116"/>
      <c r="AEM19" s="116"/>
      <c r="AEN19" s="116"/>
      <c r="AEO19" s="116"/>
      <c r="AEP19" s="116"/>
      <c r="AEQ19" s="116"/>
      <c r="AER19" s="116"/>
      <c r="AES19" s="116"/>
      <c r="AET19" s="116"/>
      <c r="AEU19" s="116"/>
      <c r="AEV19" s="116"/>
      <c r="AEW19" s="116"/>
      <c r="AEX19" s="116"/>
      <c r="AEY19" s="116"/>
      <c r="AEZ19" s="116"/>
      <c r="AFA19" s="116"/>
      <c r="AFB19" s="116"/>
      <c r="AFC19" s="116"/>
      <c r="AFD19" s="116"/>
      <c r="AFE19" s="116"/>
      <c r="AFF19" s="116"/>
      <c r="AFG19" s="116"/>
      <c r="AFH19" s="116"/>
      <c r="AFI19" s="116"/>
      <c r="AFJ19" s="116"/>
      <c r="AFK19" s="116"/>
      <c r="AFL19" s="116"/>
      <c r="AFM19" s="116"/>
      <c r="AFN19" s="116"/>
      <c r="AFO19" s="116"/>
      <c r="AFP19" s="116"/>
      <c r="AFQ19" s="116"/>
      <c r="AFR19" s="116"/>
      <c r="AFS19" s="116"/>
      <c r="AFT19" s="116"/>
      <c r="AFU19" s="116"/>
      <c r="AFV19" s="116"/>
      <c r="AFW19" s="116"/>
      <c r="AFX19" s="116"/>
      <c r="AFY19" s="116"/>
      <c r="AFZ19" s="116"/>
      <c r="AGA19" s="116"/>
      <c r="AGB19" s="116"/>
      <c r="AGC19" s="116"/>
      <c r="AGD19" s="116"/>
      <c r="AGE19" s="116"/>
      <c r="AGF19" s="116"/>
      <c r="AGG19" s="116"/>
      <c r="AGH19" s="116"/>
      <c r="AGI19" s="116"/>
      <c r="AGJ19" s="116"/>
      <c r="AGK19" s="116"/>
      <c r="AGL19" s="116"/>
      <c r="AGM19" s="116"/>
      <c r="AGN19" s="116"/>
      <c r="AGO19" s="116"/>
      <c r="AGP19" s="116"/>
      <c r="AGQ19" s="116"/>
      <c r="AGR19" s="116"/>
      <c r="AGS19" s="116"/>
      <c r="AGT19" s="116"/>
      <c r="AGU19" s="116"/>
      <c r="AGV19" s="116"/>
      <c r="AGW19" s="116"/>
      <c r="AGX19" s="116"/>
      <c r="AGY19" s="116"/>
      <c r="AGZ19" s="116"/>
      <c r="AHA19" s="116"/>
      <c r="AHB19" s="116"/>
      <c r="AHC19" s="116"/>
      <c r="AHD19" s="116"/>
      <c r="AHE19" s="116"/>
      <c r="AHF19" s="116"/>
      <c r="AHG19" s="116"/>
      <c r="AHH19" s="116"/>
      <c r="AHI19" s="116"/>
      <c r="AHJ19" s="116"/>
      <c r="AHK19" s="116"/>
      <c r="AHL19" s="116"/>
      <c r="AHM19" s="116"/>
      <c r="AHN19" s="116"/>
      <c r="AHO19" s="116"/>
      <c r="AHP19" s="116"/>
      <c r="AHQ19" s="116"/>
      <c r="AHR19" s="116"/>
      <c r="AHS19" s="116"/>
      <c r="AHT19" s="116"/>
      <c r="AHU19" s="116"/>
      <c r="AHV19" s="116"/>
      <c r="AHW19" s="116"/>
      <c r="AHX19" s="116"/>
      <c r="AHY19" s="116"/>
      <c r="AHZ19" s="116"/>
      <c r="AIA19" s="116"/>
      <c r="AIB19" s="116"/>
      <c r="AIC19" s="116"/>
      <c r="AID19" s="116"/>
      <c r="AIE19" s="116"/>
      <c r="AIF19" s="116"/>
      <c r="AIG19" s="116"/>
      <c r="AIH19" s="116"/>
      <c r="AII19" s="116"/>
      <c r="AIJ19" s="116"/>
      <c r="AIK19" s="116"/>
      <c r="AIL19" s="116"/>
      <c r="AIM19" s="116"/>
      <c r="AIN19" s="116"/>
      <c r="AIO19" s="116"/>
      <c r="AIP19" s="116"/>
      <c r="AIQ19" s="116"/>
      <c r="AIR19" s="116"/>
      <c r="AIS19" s="116"/>
      <c r="AIT19" s="116"/>
      <c r="AIU19" s="116"/>
      <c r="AIV19" s="116"/>
      <c r="AIW19" s="116"/>
      <c r="AIX19" s="116"/>
      <c r="AIY19" s="116"/>
      <c r="AIZ19" s="116"/>
      <c r="AJA19" s="116"/>
      <c r="AJB19" s="116"/>
      <c r="AJC19" s="116"/>
      <c r="AJD19" s="116"/>
      <c r="AJE19" s="116"/>
      <c r="AJF19" s="116"/>
      <c r="AJG19" s="116"/>
      <c r="AJH19" s="116"/>
      <c r="AJI19" s="116"/>
      <c r="AJJ19" s="116"/>
      <c r="AJK19" s="116"/>
      <c r="AJL19" s="116"/>
      <c r="AJM19" s="116"/>
      <c r="AJN19" s="116"/>
      <c r="AJO19" s="116"/>
      <c r="AJP19" s="116"/>
      <c r="AJQ19" s="116"/>
      <c r="AJR19" s="116"/>
      <c r="AJS19" s="116"/>
      <c r="AJT19" s="116"/>
      <c r="AJU19" s="116"/>
      <c r="AJV19" s="116"/>
      <c r="AJW19" s="116"/>
      <c r="AJX19" s="116"/>
      <c r="AJY19" s="116"/>
      <c r="AJZ19" s="116"/>
      <c r="AKA19" s="116"/>
      <c r="AKB19" s="116"/>
      <c r="AKC19" s="116"/>
      <c r="AKD19" s="116"/>
      <c r="AKE19" s="116"/>
      <c r="AKF19" s="116"/>
      <c r="AKG19" s="116"/>
      <c r="AKH19" s="116"/>
      <c r="AKI19" s="116"/>
      <c r="AKJ19" s="116"/>
      <c r="AKK19" s="116"/>
      <c r="AKL19" s="116"/>
      <c r="AKM19" s="116"/>
      <c r="AKN19" s="116"/>
      <c r="AKO19" s="116"/>
      <c r="AKP19" s="116"/>
      <c r="AKQ19" s="116"/>
      <c r="AKR19" s="116"/>
      <c r="AKS19" s="116"/>
      <c r="AKT19" s="116"/>
      <c r="AKU19" s="116"/>
      <c r="AKV19" s="116"/>
      <c r="AKW19" s="116"/>
      <c r="AKX19" s="116"/>
      <c r="AKY19" s="116"/>
      <c r="AKZ19" s="116"/>
      <c r="XEN19" s="118"/>
    </row>
    <row r="20" spans="1:988 16368:16380" s="117" customFormat="1" ht="13.5" customHeight="1">
      <c r="A20" s="57">
        <v>11348</v>
      </c>
      <c r="B20" s="58" t="s">
        <v>457</v>
      </c>
      <c r="C20" s="58" t="s">
        <v>391</v>
      </c>
      <c r="D20" s="58" t="s">
        <v>393</v>
      </c>
      <c r="E20" s="58"/>
      <c r="F20" s="58" t="s">
        <v>181</v>
      </c>
      <c r="G20" s="57">
        <v>6317</v>
      </c>
      <c r="H20" s="79" t="s">
        <v>418</v>
      </c>
      <c r="I20" s="79" t="s">
        <v>117</v>
      </c>
      <c r="J20" s="81" t="s">
        <v>118</v>
      </c>
      <c r="K20" s="51">
        <v>2021</v>
      </c>
      <c r="L20" s="81"/>
      <c r="M20" s="52">
        <v>156</v>
      </c>
      <c r="N20" s="73"/>
      <c r="O20" s="73"/>
      <c r="P20" s="73"/>
      <c r="Q20" s="72" t="s">
        <v>102</v>
      </c>
      <c r="R20" s="81" t="s">
        <v>95</v>
      </c>
      <c r="S20" s="81" t="s">
        <v>111</v>
      </c>
      <c r="T20" s="81" t="s">
        <v>97</v>
      </c>
      <c r="U20" s="81" t="s">
        <v>120</v>
      </c>
      <c r="V20" s="81" t="s">
        <v>99</v>
      </c>
      <c r="W20" s="79"/>
      <c r="X20" s="79"/>
      <c r="Y20" s="79"/>
      <c r="Z20" s="79"/>
      <c r="AA20" s="79"/>
      <c r="AB20" s="79"/>
      <c r="AC20" s="79"/>
      <c r="AD20" s="79"/>
      <c r="AE20" s="95"/>
      <c r="AF20" s="93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  <c r="FL20" s="116"/>
      <c r="FM20" s="116"/>
      <c r="FN20" s="116"/>
      <c r="FO20" s="116"/>
      <c r="FP20" s="116"/>
      <c r="FQ20" s="116"/>
      <c r="FR20" s="116"/>
      <c r="FS20" s="116"/>
      <c r="FT20" s="116"/>
      <c r="FU20" s="116"/>
      <c r="FV20" s="116"/>
      <c r="FW20" s="116"/>
      <c r="FX20" s="116"/>
      <c r="FY20" s="116"/>
      <c r="FZ20" s="116"/>
      <c r="GA20" s="116"/>
      <c r="GB20" s="116"/>
      <c r="GC20" s="116"/>
      <c r="GD20" s="116"/>
      <c r="GE20" s="116"/>
      <c r="GF20" s="116"/>
      <c r="GG20" s="116"/>
      <c r="GH20" s="116"/>
      <c r="GI20" s="116"/>
      <c r="GJ20" s="116"/>
      <c r="GK20" s="116"/>
      <c r="GL20" s="116"/>
      <c r="GM20" s="116"/>
      <c r="GN20" s="116"/>
      <c r="GO20" s="116"/>
      <c r="GP20" s="116"/>
      <c r="GQ20" s="116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  <c r="IF20" s="116"/>
      <c r="IG20" s="116"/>
      <c r="IH20" s="116"/>
      <c r="II20" s="116"/>
      <c r="IJ20" s="116"/>
      <c r="IK20" s="116"/>
      <c r="IL20" s="116"/>
      <c r="IM20" s="116"/>
      <c r="IN20" s="116"/>
      <c r="IO20" s="116"/>
      <c r="IP20" s="116"/>
      <c r="IQ20" s="116"/>
      <c r="IR20" s="116"/>
      <c r="IS20" s="116"/>
      <c r="IT20" s="116"/>
      <c r="IU20" s="116"/>
      <c r="IV20" s="116"/>
      <c r="IW20" s="116"/>
      <c r="IX20" s="116"/>
      <c r="IY20" s="116"/>
      <c r="IZ20" s="116"/>
      <c r="JA20" s="116"/>
      <c r="JB20" s="116"/>
      <c r="JC20" s="116"/>
      <c r="JD20" s="116"/>
      <c r="JE20" s="116"/>
      <c r="JF20" s="116"/>
      <c r="JG20" s="116"/>
      <c r="JH20" s="116"/>
      <c r="JI20" s="116"/>
      <c r="JJ20" s="116"/>
      <c r="JK20" s="116"/>
      <c r="JL20" s="116"/>
      <c r="JM20" s="116"/>
      <c r="JN20" s="116"/>
      <c r="JO20" s="116"/>
      <c r="JP20" s="116"/>
      <c r="JQ20" s="116"/>
      <c r="JR20" s="116"/>
      <c r="JS20" s="116"/>
      <c r="JT20" s="116"/>
      <c r="JU20" s="116"/>
      <c r="JV20" s="116"/>
      <c r="JW20" s="116"/>
      <c r="JX20" s="116"/>
      <c r="JY20" s="116"/>
      <c r="JZ20" s="116"/>
      <c r="KA20" s="116"/>
      <c r="KB20" s="116"/>
      <c r="KC20" s="116"/>
      <c r="KD20" s="116"/>
      <c r="KE20" s="116"/>
      <c r="KF20" s="116"/>
      <c r="KG20" s="116"/>
      <c r="KH20" s="116"/>
      <c r="KI20" s="116"/>
      <c r="KJ20" s="116"/>
      <c r="KK20" s="116"/>
      <c r="KL20" s="116"/>
      <c r="KM20" s="116"/>
      <c r="KN20" s="116"/>
      <c r="KO20" s="116"/>
      <c r="KP20" s="116"/>
      <c r="KQ20" s="116"/>
      <c r="KR20" s="116"/>
      <c r="KS20" s="116"/>
      <c r="KT20" s="116"/>
      <c r="KU20" s="116"/>
      <c r="KV20" s="116"/>
      <c r="KW20" s="116"/>
      <c r="KX20" s="116"/>
      <c r="KY20" s="116"/>
      <c r="KZ20" s="116"/>
      <c r="LA20" s="116"/>
      <c r="LB20" s="116"/>
      <c r="LC20" s="116"/>
      <c r="LD20" s="116"/>
      <c r="LE20" s="116"/>
      <c r="LF20" s="116"/>
      <c r="LG20" s="116"/>
      <c r="LH20" s="116"/>
      <c r="LI20" s="116"/>
      <c r="LJ20" s="116"/>
      <c r="LK20" s="116"/>
      <c r="LL20" s="116"/>
      <c r="LM20" s="116"/>
      <c r="LN20" s="116"/>
      <c r="LO20" s="116"/>
      <c r="LP20" s="116"/>
      <c r="LQ20" s="116"/>
      <c r="LR20" s="116"/>
      <c r="LS20" s="116"/>
      <c r="LT20" s="116"/>
      <c r="LU20" s="116"/>
      <c r="LV20" s="116"/>
      <c r="LW20" s="116"/>
      <c r="LX20" s="116"/>
      <c r="LY20" s="116"/>
      <c r="LZ20" s="116"/>
      <c r="MA20" s="116"/>
      <c r="MB20" s="116"/>
      <c r="MC20" s="116"/>
      <c r="MD20" s="116"/>
      <c r="ME20" s="116"/>
      <c r="MF20" s="116"/>
      <c r="MG20" s="116"/>
      <c r="MH20" s="116"/>
      <c r="MI20" s="116"/>
      <c r="MJ20" s="116"/>
      <c r="MK20" s="116"/>
      <c r="ML20" s="116"/>
      <c r="MM20" s="116"/>
      <c r="MN20" s="116"/>
      <c r="MO20" s="116"/>
      <c r="MP20" s="116"/>
      <c r="MQ20" s="116"/>
      <c r="MR20" s="116"/>
      <c r="MS20" s="116"/>
      <c r="MT20" s="116"/>
      <c r="MU20" s="116"/>
      <c r="MV20" s="116"/>
      <c r="MW20" s="116"/>
      <c r="MX20" s="116"/>
      <c r="MY20" s="116"/>
      <c r="MZ20" s="116"/>
      <c r="NA20" s="116"/>
      <c r="NB20" s="116"/>
      <c r="NC20" s="116"/>
      <c r="ND20" s="116"/>
      <c r="NE20" s="116"/>
      <c r="NF20" s="116"/>
      <c r="NG20" s="116"/>
      <c r="NH20" s="116"/>
      <c r="NI20" s="116"/>
      <c r="NJ20" s="116"/>
      <c r="NK20" s="116"/>
      <c r="NL20" s="116"/>
      <c r="NM20" s="116"/>
      <c r="NN20" s="116"/>
      <c r="NO20" s="116"/>
      <c r="NP20" s="116"/>
      <c r="NQ20" s="116"/>
      <c r="NR20" s="116"/>
      <c r="NS20" s="116"/>
      <c r="NT20" s="116"/>
      <c r="NU20" s="116"/>
      <c r="NV20" s="116"/>
      <c r="NW20" s="116"/>
      <c r="NX20" s="116"/>
      <c r="NY20" s="116"/>
      <c r="NZ20" s="116"/>
      <c r="OA20" s="116"/>
      <c r="OB20" s="116"/>
      <c r="OC20" s="116"/>
      <c r="OD20" s="116"/>
      <c r="OE20" s="116"/>
      <c r="OF20" s="116"/>
      <c r="OG20" s="116"/>
      <c r="OH20" s="116"/>
      <c r="OI20" s="116"/>
      <c r="OJ20" s="116"/>
      <c r="OK20" s="116"/>
      <c r="OL20" s="116"/>
      <c r="OM20" s="116"/>
      <c r="ON20" s="116"/>
      <c r="OO20" s="116"/>
      <c r="OP20" s="116"/>
      <c r="OQ20" s="116"/>
      <c r="OR20" s="116"/>
      <c r="OS20" s="116"/>
      <c r="OT20" s="116"/>
      <c r="OU20" s="116"/>
      <c r="OV20" s="116"/>
      <c r="OW20" s="116"/>
      <c r="OX20" s="116"/>
      <c r="OY20" s="116"/>
      <c r="OZ20" s="116"/>
      <c r="PA20" s="116"/>
      <c r="PB20" s="116"/>
      <c r="PC20" s="116"/>
      <c r="PD20" s="116"/>
      <c r="PE20" s="116"/>
      <c r="PF20" s="116"/>
      <c r="PG20" s="116"/>
      <c r="PH20" s="116"/>
      <c r="PI20" s="116"/>
      <c r="PJ20" s="116"/>
      <c r="PK20" s="116"/>
      <c r="PL20" s="116"/>
      <c r="PM20" s="116"/>
      <c r="PN20" s="116"/>
      <c r="PO20" s="116"/>
      <c r="PP20" s="116"/>
      <c r="PQ20" s="116"/>
      <c r="PR20" s="116"/>
      <c r="PS20" s="116"/>
      <c r="PT20" s="116"/>
      <c r="PU20" s="116"/>
      <c r="PV20" s="116"/>
      <c r="PW20" s="116"/>
      <c r="PX20" s="116"/>
      <c r="PY20" s="116"/>
      <c r="PZ20" s="116"/>
      <c r="QA20" s="116"/>
      <c r="QB20" s="116"/>
      <c r="QC20" s="116"/>
      <c r="QD20" s="116"/>
      <c r="QE20" s="116"/>
      <c r="QF20" s="116"/>
      <c r="QG20" s="116"/>
      <c r="QH20" s="116"/>
      <c r="QI20" s="116"/>
      <c r="QJ20" s="116"/>
      <c r="QK20" s="116"/>
      <c r="QL20" s="116"/>
      <c r="QM20" s="116"/>
      <c r="QN20" s="116"/>
      <c r="QO20" s="116"/>
      <c r="QP20" s="116"/>
      <c r="QQ20" s="116"/>
      <c r="QR20" s="116"/>
      <c r="QS20" s="116"/>
      <c r="QT20" s="116"/>
      <c r="QU20" s="116"/>
      <c r="QV20" s="116"/>
      <c r="QW20" s="116"/>
      <c r="QX20" s="116"/>
      <c r="QY20" s="116"/>
      <c r="QZ20" s="116"/>
      <c r="RA20" s="116"/>
      <c r="RB20" s="116"/>
      <c r="RC20" s="116"/>
      <c r="RD20" s="116"/>
      <c r="RE20" s="116"/>
      <c r="RF20" s="116"/>
      <c r="RG20" s="116"/>
      <c r="RH20" s="116"/>
      <c r="RI20" s="116"/>
      <c r="RJ20" s="116"/>
      <c r="RK20" s="116"/>
      <c r="RL20" s="116"/>
      <c r="RM20" s="116"/>
      <c r="RN20" s="116"/>
      <c r="RO20" s="116"/>
      <c r="RP20" s="116"/>
      <c r="RQ20" s="116"/>
      <c r="RR20" s="116"/>
      <c r="RS20" s="116"/>
      <c r="RT20" s="116"/>
      <c r="RU20" s="116"/>
      <c r="RV20" s="116"/>
      <c r="RW20" s="116"/>
      <c r="RX20" s="116"/>
      <c r="RY20" s="116"/>
      <c r="RZ20" s="116"/>
      <c r="SA20" s="116"/>
      <c r="SB20" s="116"/>
      <c r="SC20" s="116"/>
      <c r="SD20" s="116"/>
      <c r="SE20" s="116"/>
      <c r="SF20" s="116"/>
      <c r="SG20" s="116"/>
      <c r="SH20" s="116"/>
      <c r="SI20" s="116"/>
      <c r="SJ20" s="116"/>
      <c r="SK20" s="116"/>
      <c r="SL20" s="116"/>
      <c r="SM20" s="116"/>
      <c r="SN20" s="116"/>
      <c r="SO20" s="116"/>
      <c r="SP20" s="116"/>
      <c r="SQ20" s="116"/>
      <c r="SR20" s="116"/>
      <c r="SS20" s="116"/>
      <c r="ST20" s="116"/>
      <c r="SU20" s="116"/>
      <c r="SV20" s="116"/>
      <c r="SW20" s="116"/>
      <c r="SX20" s="116"/>
      <c r="SY20" s="116"/>
      <c r="SZ20" s="116"/>
      <c r="TA20" s="116"/>
      <c r="TB20" s="116"/>
      <c r="TC20" s="116"/>
      <c r="TD20" s="116"/>
      <c r="TE20" s="116"/>
      <c r="TF20" s="116"/>
      <c r="TG20" s="116"/>
      <c r="TH20" s="116"/>
      <c r="TI20" s="116"/>
      <c r="TJ20" s="116"/>
      <c r="TK20" s="116"/>
      <c r="TL20" s="116"/>
      <c r="TM20" s="116"/>
      <c r="TN20" s="116"/>
      <c r="TO20" s="116"/>
      <c r="TP20" s="116"/>
      <c r="TQ20" s="116"/>
      <c r="TR20" s="116"/>
      <c r="TS20" s="116"/>
      <c r="TT20" s="116"/>
      <c r="TU20" s="116"/>
      <c r="TV20" s="116"/>
      <c r="TW20" s="116"/>
      <c r="TX20" s="116"/>
      <c r="TY20" s="116"/>
      <c r="TZ20" s="116"/>
      <c r="UA20" s="116"/>
      <c r="UB20" s="116"/>
      <c r="UC20" s="116"/>
      <c r="UD20" s="116"/>
      <c r="UE20" s="116"/>
      <c r="UF20" s="116"/>
      <c r="UG20" s="116"/>
      <c r="UH20" s="116"/>
      <c r="UI20" s="116"/>
      <c r="UJ20" s="116"/>
      <c r="UK20" s="116"/>
      <c r="UL20" s="116"/>
      <c r="UM20" s="116"/>
      <c r="UN20" s="116"/>
      <c r="UO20" s="116"/>
      <c r="UP20" s="116"/>
      <c r="UQ20" s="116"/>
      <c r="UR20" s="116"/>
      <c r="US20" s="116"/>
      <c r="UT20" s="116"/>
      <c r="UU20" s="116"/>
      <c r="UV20" s="116"/>
      <c r="UW20" s="116"/>
      <c r="UX20" s="116"/>
      <c r="UY20" s="116"/>
      <c r="UZ20" s="116"/>
      <c r="VA20" s="116"/>
      <c r="VB20" s="116"/>
      <c r="VC20" s="116"/>
      <c r="VD20" s="116"/>
      <c r="VE20" s="116"/>
      <c r="VF20" s="116"/>
      <c r="VG20" s="116"/>
      <c r="VH20" s="116"/>
      <c r="VI20" s="116"/>
      <c r="VJ20" s="116"/>
      <c r="VK20" s="116"/>
      <c r="VL20" s="116"/>
      <c r="VM20" s="116"/>
      <c r="VN20" s="116"/>
      <c r="VO20" s="116"/>
      <c r="VP20" s="116"/>
      <c r="VQ20" s="116"/>
      <c r="VR20" s="116"/>
      <c r="VS20" s="116"/>
      <c r="VT20" s="116"/>
      <c r="VU20" s="116"/>
      <c r="VV20" s="116"/>
      <c r="VW20" s="116"/>
      <c r="VX20" s="116"/>
      <c r="VY20" s="116"/>
      <c r="VZ20" s="116"/>
      <c r="WA20" s="116"/>
      <c r="WB20" s="116"/>
      <c r="WC20" s="116"/>
      <c r="WD20" s="116"/>
      <c r="WE20" s="116"/>
      <c r="WF20" s="116"/>
      <c r="WG20" s="116"/>
      <c r="WH20" s="116"/>
      <c r="WI20" s="116"/>
      <c r="WJ20" s="116"/>
      <c r="WK20" s="116"/>
      <c r="WL20" s="116"/>
      <c r="WM20" s="116"/>
      <c r="WN20" s="116"/>
      <c r="WO20" s="116"/>
      <c r="WP20" s="116"/>
      <c r="WQ20" s="116"/>
      <c r="WR20" s="116"/>
      <c r="WS20" s="116"/>
      <c r="WT20" s="116"/>
      <c r="WU20" s="116"/>
      <c r="WV20" s="116"/>
      <c r="WW20" s="116"/>
      <c r="WX20" s="116"/>
      <c r="WY20" s="116"/>
      <c r="WZ20" s="116"/>
      <c r="XA20" s="116"/>
      <c r="XB20" s="116"/>
      <c r="XC20" s="116"/>
      <c r="XD20" s="116"/>
      <c r="XE20" s="116"/>
      <c r="XF20" s="116"/>
      <c r="XG20" s="116"/>
      <c r="XH20" s="116"/>
      <c r="XI20" s="116"/>
      <c r="XJ20" s="116"/>
      <c r="XK20" s="116"/>
      <c r="XL20" s="116"/>
      <c r="XM20" s="116"/>
      <c r="XN20" s="116"/>
      <c r="XO20" s="116"/>
      <c r="XP20" s="116"/>
      <c r="XQ20" s="116"/>
      <c r="XR20" s="116"/>
      <c r="XS20" s="116"/>
      <c r="XT20" s="116"/>
      <c r="XU20" s="116"/>
      <c r="XV20" s="116"/>
      <c r="XW20" s="116"/>
      <c r="XX20" s="116"/>
      <c r="XY20" s="116"/>
      <c r="XZ20" s="116"/>
      <c r="YA20" s="116"/>
      <c r="YB20" s="116"/>
      <c r="YC20" s="116"/>
      <c r="YD20" s="116"/>
      <c r="YE20" s="116"/>
      <c r="YF20" s="116"/>
      <c r="YG20" s="116"/>
      <c r="YH20" s="116"/>
      <c r="YI20" s="116"/>
      <c r="YJ20" s="116"/>
      <c r="YK20" s="116"/>
      <c r="YL20" s="116"/>
      <c r="YM20" s="116"/>
      <c r="YN20" s="116"/>
      <c r="YO20" s="116"/>
      <c r="YP20" s="116"/>
      <c r="YQ20" s="116"/>
      <c r="YR20" s="116"/>
      <c r="YS20" s="116"/>
      <c r="YT20" s="116"/>
      <c r="YU20" s="116"/>
      <c r="YV20" s="116"/>
      <c r="YW20" s="116"/>
      <c r="YX20" s="116"/>
      <c r="YY20" s="116"/>
      <c r="YZ20" s="116"/>
      <c r="ZA20" s="116"/>
      <c r="ZB20" s="116"/>
      <c r="ZC20" s="116"/>
      <c r="ZD20" s="116"/>
      <c r="ZE20" s="116"/>
      <c r="ZF20" s="116"/>
      <c r="ZG20" s="116"/>
      <c r="ZH20" s="116"/>
      <c r="ZI20" s="116"/>
      <c r="ZJ20" s="116"/>
      <c r="ZK20" s="116"/>
      <c r="ZL20" s="116"/>
      <c r="ZM20" s="116"/>
      <c r="ZN20" s="116"/>
      <c r="ZO20" s="116"/>
      <c r="ZP20" s="116"/>
      <c r="ZQ20" s="116"/>
      <c r="ZR20" s="116"/>
      <c r="ZS20" s="116"/>
      <c r="ZT20" s="116"/>
      <c r="ZU20" s="116"/>
      <c r="ZV20" s="116"/>
      <c r="ZW20" s="116"/>
      <c r="ZX20" s="116"/>
      <c r="ZY20" s="116"/>
      <c r="ZZ20" s="116"/>
      <c r="AAA20" s="116"/>
      <c r="AAB20" s="116"/>
      <c r="AAC20" s="116"/>
      <c r="AAD20" s="116"/>
      <c r="AAE20" s="116"/>
      <c r="AAF20" s="116"/>
      <c r="AAG20" s="116"/>
      <c r="AAH20" s="116"/>
      <c r="AAI20" s="116"/>
      <c r="AAJ20" s="116"/>
      <c r="AAK20" s="116"/>
      <c r="AAL20" s="116"/>
      <c r="AAM20" s="116"/>
      <c r="AAN20" s="116"/>
      <c r="AAO20" s="116"/>
      <c r="AAP20" s="116"/>
      <c r="AAQ20" s="116"/>
      <c r="AAR20" s="116"/>
      <c r="AAS20" s="116"/>
      <c r="AAT20" s="116"/>
      <c r="AAU20" s="116"/>
      <c r="AAV20" s="116"/>
      <c r="AAW20" s="116"/>
      <c r="AAX20" s="116"/>
      <c r="AAY20" s="116"/>
      <c r="AAZ20" s="116"/>
      <c r="ABA20" s="116"/>
      <c r="ABB20" s="116"/>
      <c r="ABC20" s="116"/>
      <c r="ABD20" s="116"/>
      <c r="ABE20" s="116"/>
      <c r="ABF20" s="116"/>
      <c r="ABG20" s="116"/>
      <c r="ABH20" s="116"/>
      <c r="ABI20" s="116"/>
      <c r="ABJ20" s="116"/>
      <c r="ABK20" s="116"/>
      <c r="ABL20" s="116"/>
      <c r="ABM20" s="116"/>
      <c r="ABN20" s="116"/>
      <c r="ABO20" s="116"/>
      <c r="ABP20" s="116"/>
      <c r="ABQ20" s="116"/>
      <c r="ABR20" s="116"/>
      <c r="ABS20" s="116"/>
      <c r="ABT20" s="116"/>
      <c r="ABU20" s="116"/>
      <c r="ABV20" s="116"/>
      <c r="ABW20" s="116"/>
      <c r="ABX20" s="116"/>
      <c r="ABY20" s="116"/>
      <c r="ABZ20" s="116"/>
      <c r="ACA20" s="116"/>
      <c r="ACB20" s="116"/>
      <c r="ACC20" s="116"/>
      <c r="ACD20" s="116"/>
      <c r="ACE20" s="116"/>
      <c r="ACF20" s="116"/>
      <c r="ACG20" s="116"/>
      <c r="ACH20" s="116"/>
      <c r="ACI20" s="116"/>
      <c r="ACJ20" s="116"/>
      <c r="ACK20" s="116"/>
      <c r="ACL20" s="116"/>
      <c r="ACM20" s="116"/>
      <c r="ACN20" s="116"/>
      <c r="ACO20" s="116"/>
      <c r="ACP20" s="116"/>
      <c r="ACQ20" s="116"/>
      <c r="ACR20" s="116"/>
      <c r="ACS20" s="116"/>
      <c r="ACT20" s="116"/>
      <c r="ACU20" s="116"/>
      <c r="ACV20" s="116"/>
      <c r="ACW20" s="116"/>
      <c r="ACX20" s="116"/>
      <c r="ACY20" s="116"/>
      <c r="ACZ20" s="116"/>
      <c r="ADA20" s="116"/>
      <c r="ADB20" s="116"/>
      <c r="ADC20" s="116"/>
      <c r="ADD20" s="116"/>
      <c r="ADE20" s="116"/>
      <c r="ADF20" s="116"/>
      <c r="ADG20" s="116"/>
      <c r="ADH20" s="116"/>
      <c r="ADI20" s="116"/>
      <c r="ADJ20" s="116"/>
      <c r="ADK20" s="116"/>
      <c r="ADL20" s="116"/>
      <c r="ADM20" s="116"/>
      <c r="ADN20" s="116"/>
      <c r="ADO20" s="116"/>
      <c r="ADP20" s="116"/>
      <c r="ADQ20" s="116"/>
      <c r="ADR20" s="116"/>
      <c r="ADS20" s="116"/>
      <c r="ADT20" s="116"/>
      <c r="ADU20" s="116"/>
      <c r="ADV20" s="116"/>
      <c r="ADW20" s="116"/>
      <c r="ADX20" s="116"/>
      <c r="ADY20" s="116"/>
      <c r="ADZ20" s="116"/>
      <c r="AEA20" s="116"/>
      <c r="AEB20" s="116"/>
      <c r="AEC20" s="116"/>
      <c r="AED20" s="116"/>
      <c r="AEE20" s="116"/>
      <c r="AEF20" s="116"/>
      <c r="AEG20" s="116"/>
      <c r="AEH20" s="116"/>
      <c r="AEI20" s="116"/>
      <c r="AEJ20" s="116"/>
      <c r="AEK20" s="116"/>
      <c r="AEL20" s="116"/>
      <c r="AEM20" s="116"/>
      <c r="AEN20" s="116"/>
      <c r="AEO20" s="116"/>
      <c r="AEP20" s="116"/>
      <c r="AEQ20" s="116"/>
      <c r="AER20" s="116"/>
      <c r="AES20" s="116"/>
      <c r="AET20" s="116"/>
      <c r="AEU20" s="116"/>
      <c r="AEV20" s="116"/>
      <c r="AEW20" s="116"/>
      <c r="AEX20" s="116"/>
      <c r="AEY20" s="116"/>
      <c r="AEZ20" s="116"/>
      <c r="AFA20" s="116"/>
      <c r="AFB20" s="116"/>
      <c r="AFC20" s="116"/>
      <c r="AFD20" s="116"/>
      <c r="AFE20" s="116"/>
      <c r="AFF20" s="116"/>
      <c r="AFG20" s="116"/>
      <c r="AFH20" s="116"/>
      <c r="AFI20" s="116"/>
      <c r="AFJ20" s="116"/>
      <c r="AFK20" s="116"/>
      <c r="AFL20" s="116"/>
      <c r="AFM20" s="116"/>
      <c r="AFN20" s="116"/>
      <c r="AFO20" s="116"/>
      <c r="AFP20" s="116"/>
      <c r="AFQ20" s="116"/>
      <c r="AFR20" s="116"/>
      <c r="AFS20" s="116"/>
      <c r="AFT20" s="116"/>
      <c r="AFU20" s="116"/>
      <c r="AFV20" s="116"/>
      <c r="AFW20" s="116"/>
      <c r="AFX20" s="116"/>
      <c r="AFY20" s="116"/>
      <c r="AFZ20" s="116"/>
      <c r="AGA20" s="116"/>
      <c r="AGB20" s="116"/>
      <c r="AGC20" s="116"/>
      <c r="AGD20" s="116"/>
      <c r="AGE20" s="116"/>
      <c r="AGF20" s="116"/>
      <c r="AGG20" s="116"/>
      <c r="AGH20" s="116"/>
      <c r="AGI20" s="116"/>
      <c r="AGJ20" s="116"/>
      <c r="AGK20" s="116"/>
      <c r="AGL20" s="116"/>
      <c r="AGM20" s="116"/>
      <c r="AGN20" s="116"/>
      <c r="AGO20" s="116"/>
      <c r="AGP20" s="116"/>
      <c r="AGQ20" s="116"/>
      <c r="AGR20" s="116"/>
      <c r="AGS20" s="116"/>
      <c r="AGT20" s="116"/>
      <c r="AGU20" s="116"/>
      <c r="AGV20" s="116"/>
      <c r="AGW20" s="116"/>
      <c r="AGX20" s="116"/>
      <c r="AGY20" s="116"/>
      <c r="AGZ20" s="116"/>
      <c r="AHA20" s="116"/>
      <c r="AHB20" s="116"/>
      <c r="AHC20" s="116"/>
      <c r="AHD20" s="116"/>
      <c r="AHE20" s="116"/>
      <c r="AHF20" s="116"/>
      <c r="AHG20" s="116"/>
      <c r="AHH20" s="116"/>
      <c r="AHI20" s="116"/>
      <c r="AHJ20" s="116"/>
      <c r="AHK20" s="116"/>
      <c r="AHL20" s="116"/>
      <c r="AHM20" s="116"/>
      <c r="AHN20" s="116"/>
      <c r="AHO20" s="116"/>
      <c r="AHP20" s="116"/>
      <c r="AHQ20" s="116"/>
      <c r="AHR20" s="116"/>
      <c r="AHS20" s="116"/>
      <c r="AHT20" s="116"/>
      <c r="AHU20" s="116"/>
      <c r="AHV20" s="116"/>
      <c r="AHW20" s="116"/>
      <c r="AHX20" s="116"/>
      <c r="AHY20" s="116"/>
      <c r="AHZ20" s="116"/>
      <c r="AIA20" s="116"/>
      <c r="AIB20" s="116"/>
      <c r="AIC20" s="116"/>
      <c r="AID20" s="116"/>
      <c r="AIE20" s="116"/>
      <c r="AIF20" s="116"/>
      <c r="AIG20" s="116"/>
      <c r="AIH20" s="116"/>
      <c r="AII20" s="116"/>
      <c r="AIJ20" s="116"/>
      <c r="AIK20" s="116"/>
      <c r="AIL20" s="116"/>
      <c r="AIM20" s="116"/>
      <c r="AIN20" s="116"/>
      <c r="AIO20" s="116"/>
      <c r="AIP20" s="116"/>
      <c r="AIQ20" s="116"/>
      <c r="AIR20" s="116"/>
      <c r="AIS20" s="116"/>
      <c r="AIT20" s="116"/>
      <c r="AIU20" s="116"/>
      <c r="AIV20" s="116"/>
      <c r="AIW20" s="116"/>
      <c r="AIX20" s="116"/>
      <c r="AIY20" s="116"/>
      <c r="AIZ20" s="116"/>
      <c r="AJA20" s="116"/>
      <c r="AJB20" s="116"/>
      <c r="AJC20" s="116"/>
      <c r="AJD20" s="116"/>
      <c r="AJE20" s="116"/>
      <c r="AJF20" s="116"/>
      <c r="AJG20" s="116"/>
      <c r="AJH20" s="116"/>
      <c r="AJI20" s="116"/>
      <c r="AJJ20" s="116"/>
      <c r="AJK20" s="116"/>
      <c r="AJL20" s="116"/>
      <c r="AJM20" s="116"/>
      <c r="AJN20" s="116"/>
      <c r="AJO20" s="116"/>
      <c r="AJP20" s="116"/>
      <c r="AJQ20" s="116"/>
      <c r="AJR20" s="116"/>
      <c r="AJS20" s="116"/>
      <c r="AJT20" s="116"/>
      <c r="AJU20" s="116"/>
      <c r="AJV20" s="116"/>
      <c r="AJW20" s="116"/>
      <c r="AJX20" s="116"/>
      <c r="AJY20" s="116"/>
      <c r="AJZ20" s="116"/>
      <c r="AKA20" s="116"/>
      <c r="AKB20" s="116"/>
      <c r="AKC20" s="116"/>
      <c r="AKD20" s="116"/>
      <c r="AKE20" s="116"/>
      <c r="AKF20" s="116"/>
      <c r="AKG20" s="116"/>
      <c r="AKH20" s="116"/>
      <c r="AKI20" s="116"/>
      <c r="AKJ20" s="116"/>
      <c r="AKK20" s="116"/>
      <c r="AKL20" s="116"/>
      <c r="AKM20" s="116"/>
      <c r="AKN20" s="116"/>
      <c r="AKO20" s="116"/>
      <c r="AKP20" s="116"/>
      <c r="AKQ20" s="116"/>
      <c r="AKR20" s="116"/>
      <c r="AKS20" s="116"/>
      <c r="AKT20" s="116"/>
      <c r="AKU20" s="116"/>
      <c r="AKV20" s="116"/>
      <c r="AKW20" s="116"/>
      <c r="AKX20" s="116"/>
      <c r="AKY20" s="116"/>
      <c r="AKZ20" s="116"/>
      <c r="XEN20" s="118"/>
    </row>
    <row r="21" spans="1:988 16368:16380" s="117" customFormat="1" ht="13.5" customHeight="1">
      <c r="A21" s="57">
        <v>11349</v>
      </c>
      <c r="B21" s="58" t="s">
        <v>449</v>
      </c>
      <c r="C21" s="58" t="s">
        <v>392</v>
      </c>
      <c r="D21" s="58">
        <v>122</v>
      </c>
      <c r="E21" s="58"/>
      <c r="F21" s="58" t="s">
        <v>89</v>
      </c>
      <c r="G21" s="57">
        <v>6317</v>
      </c>
      <c r="H21" s="79" t="s">
        <v>416</v>
      </c>
      <c r="I21" s="79" t="s">
        <v>117</v>
      </c>
      <c r="J21" s="81" t="s">
        <v>118</v>
      </c>
      <c r="K21" s="51">
        <v>2019</v>
      </c>
      <c r="L21" s="81"/>
      <c r="M21" s="52">
        <v>156</v>
      </c>
      <c r="N21" s="73"/>
      <c r="O21" s="73"/>
      <c r="P21" s="73"/>
      <c r="Q21" s="72" t="s">
        <v>102</v>
      </c>
      <c r="R21" s="81" t="s">
        <v>462</v>
      </c>
      <c r="S21" s="81" t="s">
        <v>463</v>
      </c>
      <c r="T21" s="81" t="s">
        <v>144</v>
      </c>
      <c r="U21" s="81" t="s">
        <v>134</v>
      </c>
      <c r="V21" s="81" t="s">
        <v>99</v>
      </c>
      <c r="W21" s="79"/>
      <c r="X21" s="79"/>
      <c r="Y21" s="79"/>
      <c r="Z21" s="79"/>
      <c r="AA21" s="79"/>
      <c r="AB21" s="79"/>
      <c r="AC21" s="79"/>
      <c r="AD21" s="79"/>
      <c r="AE21" s="95"/>
      <c r="AF21" s="93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6"/>
      <c r="FG21" s="116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  <c r="HJ21" s="116"/>
      <c r="HK21" s="116"/>
      <c r="HL21" s="116"/>
      <c r="HM21" s="116"/>
      <c r="HN21" s="116"/>
      <c r="HO21" s="116"/>
      <c r="HP21" s="116"/>
      <c r="HQ21" s="116"/>
      <c r="HR21" s="116"/>
      <c r="HS21" s="116"/>
      <c r="HT21" s="116"/>
      <c r="HU21" s="116"/>
      <c r="HV21" s="116"/>
      <c r="HW21" s="116"/>
      <c r="HX21" s="116"/>
      <c r="HY21" s="116"/>
      <c r="HZ21" s="116"/>
      <c r="IA21" s="116"/>
      <c r="IB21" s="116"/>
      <c r="IC21" s="116"/>
      <c r="ID21" s="116"/>
      <c r="IE21" s="116"/>
      <c r="IF21" s="116"/>
      <c r="IG21" s="116"/>
      <c r="IH21" s="116"/>
      <c r="II21" s="116"/>
      <c r="IJ21" s="116"/>
      <c r="IK21" s="116"/>
      <c r="IL21" s="116"/>
      <c r="IM21" s="116"/>
      <c r="IN21" s="116"/>
      <c r="IO21" s="116"/>
      <c r="IP21" s="116"/>
      <c r="IQ21" s="116"/>
      <c r="IR21" s="116"/>
      <c r="IS21" s="116"/>
      <c r="IT21" s="116"/>
      <c r="IU21" s="116"/>
      <c r="IV21" s="116"/>
      <c r="IW21" s="116"/>
      <c r="IX21" s="116"/>
      <c r="IY21" s="116"/>
      <c r="IZ21" s="116"/>
      <c r="JA21" s="116"/>
      <c r="JB21" s="116"/>
      <c r="JC21" s="116"/>
      <c r="JD21" s="116"/>
      <c r="JE21" s="116"/>
      <c r="JF21" s="116"/>
      <c r="JG21" s="116"/>
      <c r="JH21" s="116"/>
      <c r="JI21" s="116"/>
      <c r="JJ21" s="116"/>
      <c r="JK21" s="116"/>
      <c r="JL21" s="116"/>
      <c r="JM21" s="116"/>
      <c r="JN21" s="116"/>
      <c r="JO21" s="116"/>
      <c r="JP21" s="116"/>
      <c r="JQ21" s="116"/>
      <c r="JR21" s="116"/>
      <c r="JS21" s="116"/>
      <c r="JT21" s="116"/>
      <c r="JU21" s="116"/>
      <c r="JV21" s="116"/>
      <c r="JW21" s="116"/>
      <c r="JX21" s="116"/>
      <c r="JY21" s="116"/>
      <c r="JZ21" s="116"/>
      <c r="KA21" s="116"/>
      <c r="KB21" s="116"/>
      <c r="KC21" s="116"/>
      <c r="KD21" s="116"/>
      <c r="KE21" s="116"/>
      <c r="KF21" s="116"/>
      <c r="KG21" s="116"/>
      <c r="KH21" s="116"/>
      <c r="KI21" s="116"/>
      <c r="KJ21" s="116"/>
      <c r="KK21" s="116"/>
      <c r="KL21" s="116"/>
      <c r="KM21" s="116"/>
      <c r="KN21" s="116"/>
      <c r="KO21" s="116"/>
      <c r="KP21" s="116"/>
      <c r="KQ21" s="116"/>
      <c r="KR21" s="116"/>
      <c r="KS21" s="116"/>
      <c r="KT21" s="116"/>
      <c r="KU21" s="116"/>
      <c r="KV21" s="116"/>
      <c r="KW21" s="116"/>
      <c r="KX21" s="116"/>
      <c r="KY21" s="116"/>
      <c r="KZ21" s="116"/>
      <c r="LA21" s="116"/>
      <c r="LB21" s="116"/>
      <c r="LC21" s="116"/>
      <c r="LD21" s="116"/>
      <c r="LE21" s="116"/>
      <c r="LF21" s="116"/>
      <c r="LG21" s="116"/>
      <c r="LH21" s="116"/>
      <c r="LI21" s="116"/>
      <c r="LJ21" s="116"/>
      <c r="LK21" s="116"/>
      <c r="LL21" s="116"/>
      <c r="LM21" s="116"/>
      <c r="LN21" s="116"/>
      <c r="LO21" s="116"/>
      <c r="LP21" s="116"/>
      <c r="LQ21" s="116"/>
      <c r="LR21" s="116"/>
      <c r="LS21" s="116"/>
      <c r="LT21" s="116"/>
      <c r="LU21" s="116"/>
      <c r="LV21" s="116"/>
      <c r="LW21" s="116"/>
      <c r="LX21" s="116"/>
      <c r="LY21" s="116"/>
      <c r="LZ21" s="116"/>
      <c r="MA21" s="116"/>
      <c r="MB21" s="116"/>
      <c r="MC21" s="116"/>
      <c r="MD21" s="116"/>
      <c r="ME21" s="116"/>
      <c r="MF21" s="116"/>
      <c r="MG21" s="116"/>
      <c r="MH21" s="116"/>
      <c r="MI21" s="116"/>
      <c r="MJ21" s="116"/>
      <c r="MK21" s="116"/>
      <c r="ML21" s="116"/>
      <c r="MM21" s="116"/>
      <c r="MN21" s="116"/>
      <c r="MO21" s="116"/>
      <c r="MP21" s="116"/>
      <c r="MQ21" s="116"/>
      <c r="MR21" s="116"/>
      <c r="MS21" s="116"/>
      <c r="MT21" s="116"/>
      <c r="MU21" s="116"/>
      <c r="MV21" s="116"/>
      <c r="MW21" s="116"/>
      <c r="MX21" s="116"/>
      <c r="MY21" s="116"/>
      <c r="MZ21" s="116"/>
      <c r="NA21" s="116"/>
      <c r="NB21" s="116"/>
      <c r="NC21" s="116"/>
      <c r="ND21" s="116"/>
      <c r="NE21" s="116"/>
      <c r="NF21" s="116"/>
      <c r="NG21" s="116"/>
      <c r="NH21" s="116"/>
      <c r="NI21" s="116"/>
      <c r="NJ21" s="116"/>
      <c r="NK21" s="116"/>
      <c r="NL21" s="116"/>
      <c r="NM21" s="116"/>
      <c r="NN21" s="116"/>
      <c r="NO21" s="116"/>
      <c r="NP21" s="116"/>
      <c r="NQ21" s="116"/>
      <c r="NR21" s="116"/>
      <c r="NS21" s="116"/>
      <c r="NT21" s="116"/>
      <c r="NU21" s="116"/>
      <c r="NV21" s="116"/>
      <c r="NW21" s="116"/>
      <c r="NX21" s="116"/>
      <c r="NY21" s="116"/>
      <c r="NZ21" s="116"/>
      <c r="OA21" s="116"/>
      <c r="OB21" s="116"/>
      <c r="OC21" s="116"/>
      <c r="OD21" s="116"/>
      <c r="OE21" s="116"/>
      <c r="OF21" s="116"/>
      <c r="OG21" s="116"/>
      <c r="OH21" s="116"/>
      <c r="OI21" s="116"/>
      <c r="OJ21" s="116"/>
      <c r="OK21" s="116"/>
      <c r="OL21" s="116"/>
      <c r="OM21" s="116"/>
      <c r="ON21" s="116"/>
      <c r="OO21" s="116"/>
      <c r="OP21" s="116"/>
      <c r="OQ21" s="116"/>
      <c r="OR21" s="116"/>
      <c r="OS21" s="116"/>
      <c r="OT21" s="116"/>
      <c r="OU21" s="116"/>
      <c r="OV21" s="116"/>
      <c r="OW21" s="116"/>
      <c r="OX21" s="116"/>
      <c r="OY21" s="116"/>
      <c r="OZ21" s="116"/>
      <c r="PA21" s="116"/>
      <c r="PB21" s="116"/>
      <c r="PC21" s="116"/>
      <c r="PD21" s="116"/>
      <c r="PE21" s="116"/>
      <c r="PF21" s="116"/>
      <c r="PG21" s="116"/>
      <c r="PH21" s="116"/>
      <c r="PI21" s="116"/>
      <c r="PJ21" s="116"/>
      <c r="PK21" s="116"/>
      <c r="PL21" s="116"/>
      <c r="PM21" s="116"/>
      <c r="PN21" s="116"/>
      <c r="PO21" s="116"/>
      <c r="PP21" s="116"/>
      <c r="PQ21" s="116"/>
      <c r="PR21" s="116"/>
      <c r="PS21" s="116"/>
      <c r="PT21" s="116"/>
      <c r="PU21" s="116"/>
      <c r="PV21" s="116"/>
      <c r="PW21" s="116"/>
      <c r="PX21" s="116"/>
      <c r="PY21" s="116"/>
      <c r="PZ21" s="116"/>
      <c r="QA21" s="116"/>
      <c r="QB21" s="116"/>
      <c r="QC21" s="116"/>
      <c r="QD21" s="116"/>
      <c r="QE21" s="116"/>
      <c r="QF21" s="116"/>
      <c r="QG21" s="116"/>
      <c r="QH21" s="116"/>
      <c r="QI21" s="116"/>
      <c r="QJ21" s="116"/>
      <c r="QK21" s="116"/>
      <c r="QL21" s="116"/>
      <c r="QM21" s="116"/>
      <c r="QN21" s="116"/>
      <c r="QO21" s="116"/>
      <c r="QP21" s="116"/>
      <c r="QQ21" s="116"/>
      <c r="QR21" s="116"/>
      <c r="QS21" s="116"/>
      <c r="QT21" s="116"/>
      <c r="QU21" s="116"/>
      <c r="QV21" s="116"/>
      <c r="QW21" s="116"/>
      <c r="QX21" s="116"/>
      <c r="QY21" s="116"/>
      <c r="QZ21" s="116"/>
      <c r="RA21" s="116"/>
      <c r="RB21" s="116"/>
      <c r="RC21" s="116"/>
      <c r="RD21" s="116"/>
      <c r="RE21" s="116"/>
      <c r="RF21" s="116"/>
      <c r="RG21" s="116"/>
      <c r="RH21" s="116"/>
      <c r="RI21" s="116"/>
      <c r="RJ21" s="116"/>
      <c r="RK21" s="116"/>
      <c r="RL21" s="116"/>
      <c r="RM21" s="116"/>
      <c r="RN21" s="116"/>
      <c r="RO21" s="116"/>
      <c r="RP21" s="116"/>
      <c r="RQ21" s="116"/>
      <c r="RR21" s="116"/>
      <c r="RS21" s="116"/>
      <c r="RT21" s="116"/>
      <c r="RU21" s="116"/>
      <c r="RV21" s="116"/>
      <c r="RW21" s="116"/>
      <c r="RX21" s="116"/>
      <c r="RY21" s="116"/>
      <c r="RZ21" s="116"/>
      <c r="SA21" s="116"/>
      <c r="SB21" s="116"/>
      <c r="SC21" s="116"/>
      <c r="SD21" s="116"/>
      <c r="SE21" s="116"/>
      <c r="SF21" s="116"/>
      <c r="SG21" s="116"/>
      <c r="SH21" s="116"/>
      <c r="SI21" s="116"/>
      <c r="SJ21" s="116"/>
      <c r="SK21" s="116"/>
      <c r="SL21" s="116"/>
      <c r="SM21" s="116"/>
      <c r="SN21" s="116"/>
      <c r="SO21" s="116"/>
      <c r="SP21" s="116"/>
      <c r="SQ21" s="116"/>
      <c r="SR21" s="116"/>
      <c r="SS21" s="116"/>
      <c r="ST21" s="116"/>
      <c r="SU21" s="116"/>
      <c r="SV21" s="116"/>
      <c r="SW21" s="116"/>
      <c r="SX21" s="116"/>
      <c r="SY21" s="116"/>
      <c r="SZ21" s="116"/>
      <c r="TA21" s="116"/>
      <c r="TB21" s="116"/>
      <c r="TC21" s="116"/>
      <c r="TD21" s="116"/>
      <c r="TE21" s="116"/>
      <c r="TF21" s="116"/>
      <c r="TG21" s="116"/>
      <c r="TH21" s="116"/>
      <c r="TI21" s="116"/>
      <c r="TJ21" s="116"/>
      <c r="TK21" s="116"/>
      <c r="TL21" s="116"/>
      <c r="TM21" s="116"/>
      <c r="TN21" s="116"/>
      <c r="TO21" s="116"/>
      <c r="TP21" s="116"/>
      <c r="TQ21" s="116"/>
      <c r="TR21" s="116"/>
      <c r="TS21" s="116"/>
      <c r="TT21" s="116"/>
      <c r="TU21" s="116"/>
      <c r="TV21" s="116"/>
      <c r="TW21" s="116"/>
      <c r="TX21" s="116"/>
      <c r="TY21" s="116"/>
      <c r="TZ21" s="116"/>
      <c r="UA21" s="116"/>
      <c r="UB21" s="116"/>
      <c r="UC21" s="116"/>
      <c r="UD21" s="116"/>
      <c r="UE21" s="116"/>
      <c r="UF21" s="116"/>
      <c r="UG21" s="116"/>
      <c r="UH21" s="116"/>
      <c r="UI21" s="116"/>
      <c r="UJ21" s="116"/>
      <c r="UK21" s="116"/>
      <c r="UL21" s="116"/>
      <c r="UM21" s="116"/>
      <c r="UN21" s="116"/>
      <c r="UO21" s="116"/>
      <c r="UP21" s="116"/>
      <c r="UQ21" s="116"/>
      <c r="UR21" s="116"/>
      <c r="US21" s="116"/>
      <c r="UT21" s="116"/>
      <c r="UU21" s="116"/>
      <c r="UV21" s="116"/>
      <c r="UW21" s="116"/>
      <c r="UX21" s="116"/>
      <c r="UY21" s="116"/>
      <c r="UZ21" s="116"/>
      <c r="VA21" s="116"/>
      <c r="VB21" s="116"/>
      <c r="VC21" s="116"/>
      <c r="VD21" s="116"/>
      <c r="VE21" s="116"/>
      <c r="VF21" s="116"/>
      <c r="VG21" s="116"/>
      <c r="VH21" s="116"/>
      <c r="VI21" s="116"/>
      <c r="VJ21" s="116"/>
      <c r="VK21" s="116"/>
      <c r="VL21" s="116"/>
      <c r="VM21" s="116"/>
      <c r="VN21" s="116"/>
      <c r="VO21" s="116"/>
      <c r="VP21" s="116"/>
      <c r="VQ21" s="116"/>
      <c r="VR21" s="116"/>
      <c r="VS21" s="116"/>
      <c r="VT21" s="116"/>
      <c r="VU21" s="116"/>
      <c r="VV21" s="116"/>
      <c r="VW21" s="116"/>
      <c r="VX21" s="116"/>
      <c r="VY21" s="116"/>
      <c r="VZ21" s="116"/>
      <c r="WA21" s="116"/>
      <c r="WB21" s="116"/>
      <c r="WC21" s="116"/>
      <c r="WD21" s="116"/>
      <c r="WE21" s="116"/>
      <c r="WF21" s="116"/>
      <c r="WG21" s="116"/>
      <c r="WH21" s="116"/>
      <c r="WI21" s="116"/>
      <c r="WJ21" s="116"/>
      <c r="WK21" s="116"/>
      <c r="WL21" s="116"/>
      <c r="WM21" s="116"/>
      <c r="WN21" s="116"/>
      <c r="WO21" s="116"/>
      <c r="WP21" s="116"/>
      <c r="WQ21" s="116"/>
      <c r="WR21" s="116"/>
      <c r="WS21" s="116"/>
      <c r="WT21" s="116"/>
      <c r="WU21" s="116"/>
      <c r="WV21" s="116"/>
      <c r="WW21" s="116"/>
      <c r="WX21" s="116"/>
      <c r="WY21" s="116"/>
      <c r="WZ21" s="116"/>
      <c r="XA21" s="116"/>
      <c r="XB21" s="116"/>
      <c r="XC21" s="116"/>
      <c r="XD21" s="116"/>
      <c r="XE21" s="116"/>
      <c r="XF21" s="116"/>
      <c r="XG21" s="116"/>
      <c r="XH21" s="116"/>
      <c r="XI21" s="116"/>
      <c r="XJ21" s="116"/>
      <c r="XK21" s="116"/>
      <c r="XL21" s="116"/>
      <c r="XM21" s="116"/>
      <c r="XN21" s="116"/>
      <c r="XO21" s="116"/>
      <c r="XP21" s="116"/>
      <c r="XQ21" s="116"/>
      <c r="XR21" s="116"/>
      <c r="XS21" s="116"/>
      <c r="XT21" s="116"/>
      <c r="XU21" s="116"/>
      <c r="XV21" s="116"/>
      <c r="XW21" s="116"/>
      <c r="XX21" s="116"/>
      <c r="XY21" s="116"/>
      <c r="XZ21" s="116"/>
      <c r="YA21" s="116"/>
      <c r="YB21" s="116"/>
      <c r="YC21" s="116"/>
      <c r="YD21" s="116"/>
      <c r="YE21" s="116"/>
      <c r="YF21" s="116"/>
      <c r="YG21" s="116"/>
      <c r="YH21" s="116"/>
      <c r="YI21" s="116"/>
      <c r="YJ21" s="116"/>
      <c r="YK21" s="116"/>
      <c r="YL21" s="116"/>
      <c r="YM21" s="116"/>
      <c r="YN21" s="116"/>
      <c r="YO21" s="116"/>
      <c r="YP21" s="116"/>
      <c r="YQ21" s="116"/>
      <c r="YR21" s="116"/>
      <c r="YS21" s="116"/>
      <c r="YT21" s="116"/>
      <c r="YU21" s="116"/>
      <c r="YV21" s="116"/>
      <c r="YW21" s="116"/>
      <c r="YX21" s="116"/>
      <c r="YY21" s="116"/>
      <c r="YZ21" s="116"/>
      <c r="ZA21" s="116"/>
      <c r="ZB21" s="116"/>
      <c r="ZC21" s="116"/>
      <c r="ZD21" s="116"/>
      <c r="ZE21" s="116"/>
      <c r="ZF21" s="116"/>
      <c r="ZG21" s="116"/>
      <c r="ZH21" s="116"/>
      <c r="ZI21" s="116"/>
      <c r="ZJ21" s="116"/>
      <c r="ZK21" s="116"/>
      <c r="ZL21" s="116"/>
      <c r="ZM21" s="116"/>
      <c r="ZN21" s="116"/>
      <c r="ZO21" s="116"/>
      <c r="ZP21" s="116"/>
      <c r="ZQ21" s="116"/>
      <c r="ZR21" s="116"/>
      <c r="ZS21" s="116"/>
      <c r="ZT21" s="116"/>
      <c r="ZU21" s="116"/>
      <c r="ZV21" s="116"/>
      <c r="ZW21" s="116"/>
      <c r="ZX21" s="116"/>
      <c r="ZY21" s="116"/>
      <c r="ZZ21" s="116"/>
      <c r="AAA21" s="116"/>
      <c r="AAB21" s="116"/>
      <c r="AAC21" s="116"/>
      <c r="AAD21" s="116"/>
      <c r="AAE21" s="116"/>
      <c r="AAF21" s="116"/>
      <c r="AAG21" s="116"/>
      <c r="AAH21" s="116"/>
      <c r="AAI21" s="116"/>
      <c r="AAJ21" s="116"/>
      <c r="AAK21" s="116"/>
      <c r="AAL21" s="116"/>
      <c r="AAM21" s="116"/>
      <c r="AAN21" s="116"/>
      <c r="AAO21" s="116"/>
      <c r="AAP21" s="116"/>
      <c r="AAQ21" s="116"/>
      <c r="AAR21" s="116"/>
      <c r="AAS21" s="116"/>
      <c r="AAT21" s="116"/>
      <c r="AAU21" s="116"/>
      <c r="AAV21" s="116"/>
      <c r="AAW21" s="116"/>
      <c r="AAX21" s="116"/>
      <c r="AAY21" s="116"/>
      <c r="AAZ21" s="116"/>
      <c r="ABA21" s="116"/>
      <c r="ABB21" s="116"/>
      <c r="ABC21" s="116"/>
      <c r="ABD21" s="116"/>
      <c r="ABE21" s="116"/>
      <c r="ABF21" s="116"/>
      <c r="ABG21" s="116"/>
      <c r="ABH21" s="116"/>
      <c r="ABI21" s="116"/>
      <c r="ABJ21" s="116"/>
      <c r="ABK21" s="116"/>
      <c r="ABL21" s="116"/>
      <c r="ABM21" s="116"/>
      <c r="ABN21" s="116"/>
      <c r="ABO21" s="116"/>
      <c r="ABP21" s="116"/>
      <c r="ABQ21" s="116"/>
      <c r="ABR21" s="116"/>
      <c r="ABS21" s="116"/>
      <c r="ABT21" s="116"/>
      <c r="ABU21" s="116"/>
      <c r="ABV21" s="116"/>
      <c r="ABW21" s="116"/>
      <c r="ABX21" s="116"/>
      <c r="ABY21" s="116"/>
      <c r="ABZ21" s="116"/>
      <c r="ACA21" s="116"/>
      <c r="ACB21" s="116"/>
      <c r="ACC21" s="116"/>
      <c r="ACD21" s="116"/>
      <c r="ACE21" s="116"/>
      <c r="ACF21" s="116"/>
      <c r="ACG21" s="116"/>
      <c r="ACH21" s="116"/>
      <c r="ACI21" s="116"/>
      <c r="ACJ21" s="116"/>
      <c r="ACK21" s="116"/>
      <c r="ACL21" s="116"/>
      <c r="ACM21" s="116"/>
      <c r="ACN21" s="116"/>
      <c r="ACO21" s="116"/>
      <c r="ACP21" s="116"/>
      <c r="ACQ21" s="116"/>
      <c r="ACR21" s="116"/>
      <c r="ACS21" s="116"/>
      <c r="ACT21" s="116"/>
      <c r="ACU21" s="116"/>
      <c r="ACV21" s="116"/>
      <c r="ACW21" s="116"/>
      <c r="ACX21" s="116"/>
      <c r="ACY21" s="116"/>
      <c r="ACZ21" s="116"/>
      <c r="ADA21" s="116"/>
      <c r="ADB21" s="116"/>
      <c r="ADC21" s="116"/>
      <c r="ADD21" s="116"/>
      <c r="ADE21" s="116"/>
      <c r="ADF21" s="116"/>
      <c r="ADG21" s="116"/>
      <c r="ADH21" s="116"/>
      <c r="ADI21" s="116"/>
      <c r="ADJ21" s="116"/>
      <c r="ADK21" s="116"/>
      <c r="ADL21" s="116"/>
      <c r="ADM21" s="116"/>
      <c r="ADN21" s="116"/>
      <c r="ADO21" s="116"/>
      <c r="ADP21" s="116"/>
      <c r="ADQ21" s="116"/>
      <c r="ADR21" s="116"/>
      <c r="ADS21" s="116"/>
      <c r="ADT21" s="116"/>
      <c r="ADU21" s="116"/>
      <c r="ADV21" s="116"/>
      <c r="ADW21" s="116"/>
      <c r="ADX21" s="116"/>
      <c r="ADY21" s="116"/>
      <c r="ADZ21" s="116"/>
      <c r="AEA21" s="116"/>
      <c r="AEB21" s="116"/>
      <c r="AEC21" s="116"/>
      <c r="AED21" s="116"/>
      <c r="AEE21" s="116"/>
      <c r="AEF21" s="116"/>
      <c r="AEG21" s="116"/>
      <c r="AEH21" s="116"/>
      <c r="AEI21" s="116"/>
      <c r="AEJ21" s="116"/>
      <c r="AEK21" s="116"/>
      <c r="AEL21" s="116"/>
      <c r="AEM21" s="116"/>
      <c r="AEN21" s="116"/>
      <c r="AEO21" s="116"/>
      <c r="AEP21" s="116"/>
      <c r="AEQ21" s="116"/>
      <c r="AER21" s="116"/>
      <c r="AES21" s="116"/>
      <c r="AET21" s="116"/>
      <c r="AEU21" s="116"/>
      <c r="AEV21" s="116"/>
      <c r="AEW21" s="116"/>
      <c r="AEX21" s="116"/>
      <c r="AEY21" s="116"/>
      <c r="AEZ21" s="116"/>
      <c r="AFA21" s="116"/>
      <c r="AFB21" s="116"/>
      <c r="AFC21" s="116"/>
      <c r="AFD21" s="116"/>
      <c r="AFE21" s="116"/>
      <c r="AFF21" s="116"/>
      <c r="AFG21" s="116"/>
      <c r="AFH21" s="116"/>
      <c r="AFI21" s="116"/>
      <c r="AFJ21" s="116"/>
      <c r="AFK21" s="116"/>
      <c r="AFL21" s="116"/>
      <c r="AFM21" s="116"/>
      <c r="AFN21" s="116"/>
      <c r="AFO21" s="116"/>
      <c r="AFP21" s="116"/>
      <c r="AFQ21" s="116"/>
      <c r="AFR21" s="116"/>
      <c r="AFS21" s="116"/>
      <c r="AFT21" s="116"/>
      <c r="AFU21" s="116"/>
      <c r="AFV21" s="116"/>
      <c r="AFW21" s="116"/>
      <c r="AFX21" s="116"/>
      <c r="AFY21" s="116"/>
      <c r="AFZ21" s="116"/>
      <c r="AGA21" s="116"/>
      <c r="AGB21" s="116"/>
      <c r="AGC21" s="116"/>
      <c r="AGD21" s="116"/>
      <c r="AGE21" s="116"/>
      <c r="AGF21" s="116"/>
      <c r="AGG21" s="116"/>
      <c r="AGH21" s="116"/>
      <c r="AGI21" s="116"/>
      <c r="AGJ21" s="116"/>
      <c r="AGK21" s="116"/>
      <c r="AGL21" s="116"/>
      <c r="AGM21" s="116"/>
      <c r="AGN21" s="116"/>
      <c r="AGO21" s="116"/>
      <c r="AGP21" s="116"/>
      <c r="AGQ21" s="116"/>
      <c r="AGR21" s="116"/>
      <c r="AGS21" s="116"/>
      <c r="AGT21" s="116"/>
      <c r="AGU21" s="116"/>
      <c r="AGV21" s="116"/>
      <c r="AGW21" s="116"/>
      <c r="AGX21" s="116"/>
      <c r="AGY21" s="116"/>
      <c r="AGZ21" s="116"/>
      <c r="AHA21" s="116"/>
      <c r="AHB21" s="116"/>
      <c r="AHC21" s="116"/>
      <c r="AHD21" s="116"/>
      <c r="AHE21" s="116"/>
      <c r="AHF21" s="116"/>
      <c r="AHG21" s="116"/>
      <c r="AHH21" s="116"/>
      <c r="AHI21" s="116"/>
      <c r="AHJ21" s="116"/>
      <c r="AHK21" s="116"/>
      <c r="AHL21" s="116"/>
      <c r="AHM21" s="116"/>
      <c r="AHN21" s="116"/>
      <c r="AHO21" s="116"/>
      <c r="AHP21" s="116"/>
      <c r="AHQ21" s="116"/>
      <c r="AHR21" s="116"/>
      <c r="AHS21" s="116"/>
      <c r="AHT21" s="116"/>
      <c r="AHU21" s="116"/>
      <c r="AHV21" s="116"/>
      <c r="AHW21" s="116"/>
      <c r="AHX21" s="116"/>
      <c r="AHY21" s="116"/>
      <c r="AHZ21" s="116"/>
      <c r="AIA21" s="116"/>
      <c r="AIB21" s="116"/>
      <c r="AIC21" s="116"/>
      <c r="AID21" s="116"/>
      <c r="AIE21" s="116"/>
      <c r="AIF21" s="116"/>
      <c r="AIG21" s="116"/>
      <c r="AIH21" s="116"/>
      <c r="AII21" s="116"/>
      <c r="AIJ21" s="116"/>
      <c r="AIK21" s="116"/>
      <c r="AIL21" s="116"/>
      <c r="AIM21" s="116"/>
      <c r="AIN21" s="116"/>
      <c r="AIO21" s="116"/>
      <c r="AIP21" s="116"/>
      <c r="AIQ21" s="116"/>
      <c r="AIR21" s="116"/>
      <c r="AIS21" s="116"/>
      <c r="AIT21" s="116"/>
      <c r="AIU21" s="116"/>
      <c r="AIV21" s="116"/>
      <c r="AIW21" s="116"/>
      <c r="AIX21" s="116"/>
      <c r="AIY21" s="116"/>
      <c r="AIZ21" s="116"/>
      <c r="AJA21" s="116"/>
      <c r="AJB21" s="116"/>
      <c r="AJC21" s="116"/>
      <c r="AJD21" s="116"/>
      <c r="AJE21" s="116"/>
      <c r="AJF21" s="116"/>
      <c r="AJG21" s="116"/>
      <c r="AJH21" s="116"/>
      <c r="AJI21" s="116"/>
      <c r="AJJ21" s="116"/>
      <c r="AJK21" s="116"/>
      <c r="AJL21" s="116"/>
      <c r="AJM21" s="116"/>
      <c r="AJN21" s="116"/>
      <c r="AJO21" s="116"/>
      <c r="AJP21" s="116"/>
      <c r="AJQ21" s="116"/>
      <c r="AJR21" s="116"/>
      <c r="AJS21" s="116"/>
      <c r="AJT21" s="116"/>
      <c r="AJU21" s="116"/>
      <c r="AJV21" s="116"/>
      <c r="AJW21" s="116"/>
      <c r="AJX21" s="116"/>
      <c r="AJY21" s="116"/>
      <c r="AJZ21" s="116"/>
      <c r="AKA21" s="116"/>
      <c r="AKB21" s="116"/>
      <c r="AKC21" s="116"/>
      <c r="AKD21" s="116"/>
      <c r="AKE21" s="116"/>
      <c r="AKF21" s="116"/>
      <c r="AKG21" s="116"/>
      <c r="AKH21" s="116"/>
      <c r="AKI21" s="116"/>
      <c r="AKJ21" s="116"/>
      <c r="AKK21" s="116"/>
      <c r="AKL21" s="116"/>
      <c r="AKM21" s="116"/>
      <c r="AKN21" s="116"/>
      <c r="AKO21" s="116"/>
      <c r="AKP21" s="116"/>
      <c r="AKQ21" s="116"/>
      <c r="AKR21" s="116"/>
      <c r="AKS21" s="116"/>
      <c r="AKT21" s="116"/>
      <c r="AKU21" s="116"/>
      <c r="AKV21" s="116"/>
      <c r="AKW21" s="116"/>
      <c r="AKX21" s="116"/>
      <c r="AKY21" s="116"/>
      <c r="AKZ21" s="116"/>
      <c r="XEN21" s="118"/>
    </row>
    <row r="22" spans="1:988 16368:16380" s="56" customFormat="1" ht="13.5" customHeight="1">
      <c r="A22" s="57">
        <v>11350</v>
      </c>
      <c r="B22" s="58" t="s">
        <v>371</v>
      </c>
      <c r="C22" s="58" t="s">
        <v>372</v>
      </c>
      <c r="D22" s="58">
        <v>2</v>
      </c>
      <c r="E22" s="58" t="s">
        <v>373</v>
      </c>
      <c r="F22" s="58" t="s">
        <v>89</v>
      </c>
      <c r="G22" s="57">
        <v>6317</v>
      </c>
      <c r="H22" s="79" t="s">
        <v>418</v>
      </c>
      <c r="I22" s="79" t="s">
        <v>117</v>
      </c>
      <c r="J22" s="50" t="s">
        <v>118</v>
      </c>
      <c r="K22" s="50"/>
      <c r="L22" s="79" t="s">
        <v>374</v>
      </c>
      <c r="M22" s="52">
        <v>18.100000000000001</v>
      </c>
      <c r="N22" s="72"/>
      <c r="O22" s="72"/>
      <c r="P22" s="73"/>
      <c r="Q22" s="72" t="s">
        <v>94</v>
      </c>
      <c r="R22" s="79" t="s">
        <v>95</v>
      </c>
      <c r="S22" s="81" t="s">
        <v>111</v>
      </c>
      <c r="T22" s="79" t="s">
        <v>144</v>
      </c>
      <c r="U22" s="81" t="s">
        <v>134</v>
      </c>
      <c r="V22" s="81" t="s">
        <v>99</v>
      </c>
      <c r="W22" s="81"/>
      <c r="X22" s="81"/>
      <c r="Y22" s="81"/>
      <c r="Z22" s="81"/>
      <c r="AA22" s="81"/>
      <c r="AB22" s="81"/>
      <c r="AC22" s="81"/>
      <c r="AD22" s="81"/>
      <c r="AE22" s="95"/>
      <c r="AF22" s="93" t="s">
        <v>94</v>
      </c>
      <c r="AG22" s="94"/>
      <c r="AH22" s="94"/>
      <c r="AI22" s="94"/>
      <c r="AJ22" s="94" t="s">
        <v>94</v>
      </c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XEN22" s="113">
        <f>SUM(A22:XEM22)</f>
        <v>17687.099999999999</v>
      </c>
    </row>
    <row r="23" spans="1:988 16368:16380" ht="13.5" customHeight="1">
      <c r="A23" s="57">
        <v>11351</v>
      </c>
      <c r="B23" s="58" t="s">
        <v>222</v>
      </c>
      <c r="C23" s="58" t="s">
        <v>223</v>
      </c>
      <c r="D23" s="58">
        <v>999</v>
      </c>
      <c r="E23" s="58" t="s">
        <v>224</v>
      </c>
      <c r="F23" s="58" t="s">
        <v>89</v>
      </c>
      <c r="G23" s="57">
        <v>6317</v>
      </c>
      <c r="H23" s="79" t="s">
        <v>418</v>
      </c>
      <c r="I23" s="79" t="s">
        <v>117</v>
      </c>
      <c r="J23" s="50" t="s">
        <v>118</v>
      </c>
      <c r="K23" s="50">
        <v>2001</v>
      </c>
      <c r="L23" s="79" t="s">
        <v>225</v>
      </c>
      <c r="M23" s="52">
        <v>242.8</v>
      </c>
      <c r="N23" s="73"/>
      <c r="O23" s="73"/>
      <c r="P23" s="73"/>
      <c r="Q23" s="73" t="s">
        <v>94</v>
      </c>
      <c r="R23" s="79" t="s">
        <v>95</v>
      </c>
      <c r="S23" s="79" t="s">
        <v>111</v>
      </c>
      <c r="T23" s="81" t="s">
        <v>97</v>
      </c>
      <c r="U23" s="81" t="s">
        <v>120</v>
      </c>
      <c r="V23" s="81" t="s">
        <v>99</v>
      </c>
      <c r="W23" s="102" t="s">
        <v>427</v>
      </c>
      <c r="X23" s="79" t="s">
        <v>226</v>
      </c>
      <c r="Y23" s="81" t="s">
        <v>227</v>
      </c>
      <c r="Z23" s="81" t="s">
        <v>228</v>
      </c>
      <c r="AA23" s="79" t="s">
        <v>226</v>
      </c>
      <c r="AB23" s="79" t="s">
        <v>228</v>
      </c>
      <c r="AC23" s="102" t="s">
        <v>248</v>
      </c>
      <c r="AD23" s="79" t="s">
        <v>229</v>
      </c>
      <c r="AE23" s="95" t="s">
        <v>460</v>
      </c>
      <c r="AF23" s="94" t="s">
        <v>94</v>
      </c>
      <c r="AG23" s="94"/>
      <c r="AH23" s="94"/>
      <c r="AI23" s="94"/>
      <c r="AJ23" s="94"/>
      <c r="AK23" s="94"/>
      <c r="AL23" s="94" t="s">
        <v>94</v>
      </c>
      <c r="AM23" s="94" t="s">
        <v>94</v>
      </c>
      <c r="AN23" s="94" t="s">
        <v>94</v>
      </c>
      <c r="AO23" s="94"/>
      <c r="AP23" s="94"/>
      <c r="AQ23" s="94"/>
      <c r="AR23" s="94"/>
      <c r="AS23" s="94" t="s">
        <v>94</v>
      </c>
      <c r="AT23" s="94"/>
      <c r="XEN23" s="109">
        <f>SUM(A23:XEM23)</f>
        <v>20910.8</v>
      </c>
    </row>
    <row r="24" spans="1:988 16368:16380" ht="13.5" customHeight="1">
      <c r="A24" s="57">
        <v>11352</v>
      </c>
      <c r="B24" s="58" t="s">
        <v>168</v>
      </c>
      <c r="C24" s="58" t="s">
        <v>169</v>
      </c>
      <c r="D24" s="58">
        <v>8</v>
      </c>
      <c r="E24" s="58" t="s">
        <v>170</v>
      </c>
      <c r="F24" s="58" t="s">
        <v>89</v>
      </c>
      <c r="G24" s="57">
        <v>6317</v>
      </c>
      <c r="H24" s="79" t="s">
        <v>418</v>
      </c>
      <c r="I24" s="79" t="s">
        <v>117</v>
      </c>
      <c r="J24" s="50" t="s">
        <v>118</v>
      </c>
      <c r="K24" s="50">
        <v>2011</v>
      </c>
      <c r="L24" s="79" t="s">
        <v>171</v>
      </c>
      <c r="M24" s="52">
        <v>139.4</v>
      </c>
      <c r="N24" s="73"/>
      <c r="O24" s="73"/>
      <c r="P24" s="73"/>
      <c r="Q24" s="73" t="s">
        <v>94</v>
      </c>
      <c r="R24" s="79" t="s">
        <v>95</v>
      </c>
      <c r="S24" s="79" t="s">
        <v>111</v>
      </c>
      <c r="T24" s="79" t="s">
        <v>97</v>
      </c>
      <c r="U24" s="81" t="s">
        <v>120</v>
      </c>
      <c r="V24" s="81" t="s">
        <v>99</v>
      </c>
      <c r="W24" s="79"/>
      <c r="X24" s="79"/>
      <c r="Y24" s="79"/>
      <c r="Z24" s="79"/>
      <c r="AA24" s="79"/>
      <c r="AB24" s="79"/>
      <c r="AC24" s="79"/>
      <c r="AD24" s="79"/>
      <c r="AE24" s="95" t="s">
        <v>460</v>
      </c>
      <c r="AF24" s="94" t="s">
        <v>94</v>
      </c>
      <c r="AG24" s="94"/>
      <c r="AH24" s="94"/>
      <c r="AI24" s="94"/>
      <c r="AJ24" s="94"/>
      <c r="AK24" s="94"/>
      <c r="AL24" s="94" t="s">
        <v>94</v>
      </c>
      <c r="AM24" s="94" t="s">
        <v>94</v>
      </c>
      <c r="AN24" s="94" t="s">
        <v>94</v>
      </c>
      <c r="AO24" s="94"/>
      <c r="AP24" s="94"/>
      <c r="AQ24" s="94"/>
      <c r="AR24" s="94"/>
      <c r="AS24" s="94"/>
      <c r="AT24" s="94"/>
      <c r="XEN24" s="109">
        <f>SUM(A24:XEM24)</f>
        <v>19827.400000000001</v>
      </c>
    </row>
    <row r="25" spans="1:988 16368:16380" ht="13.5" customHeight="1">
      <c r="A25" s="57">
        <v>11354</v>
      </c>
      <c r="B25" s="58" t="s">
        <v>126</v>
      </c>
      <c r="C25" s="58" t="s">
        <v>127</v>
      </c>
      <c r="D25" s="58">
        <v>39</v>
      </c>
      <c r="E25" s="58" t="s">
        <v>128</v>
      </c>
      <c r="F25" s="58" t="s">
        <v>89</v>
      </c>
      <c r="G25" s="57">
        <v>6317</v>
      </c>
      <c r="H25" s="79" t="s">
        <v>418</v>
      </c>
      <c r="I25" s="79" t="s">
        <v>117</v>
      </c>
      <c r="J25" s="81" t="s">
        <v>118</v>
      </c>
      <c r="K25" s="51">
        <v>2005</v>
      </c>
      <c r="L25" s="79" t="s">
        <v>129</v>
      </c>
      <c r="M25" s="52">
        <v>185.9</v>
      </c>
      <c r="N25" s="73"/>
      <c r="O25" s="73"/>
      <c r="P25" s="73"/>
      <c r="Q25" s="73" t="s">
        <v>94</v>
      </c>
      <c r="R25" s="79" t="s">
        <v>95</v>
      </c>
      <c r="S25" s="81" t="s">
        <v>111</v>
      </c>
      <c r="T25" s="81" t="s">
        <v>97</v>
      </c>
      <c r="U25" s="81" t="s">
        <v>120</v>
      </c>
      <c r="V25" s="81" t="s">
        <v>99</v>
      </c>
      <c r="W25" s="79"/>
      <c r="X25" s="79"/>
      <c r="Y25" s="79"/>
      <c r="Z25" s="79"/>
      <c r="AA25" s="79"/>
      <c r="AB25" s="79"/>
      <c r="AC25" s="79"/>
      <c r="AD25" s="79"/>
      <c r="AE25" s="95" t="s">
        <v>460</v>
      </c>
      <c r="AF25" s="94" t="s">
        <v>94</v>
      </c>
      <c r="AG25" s="94"/>
      <c r="AH25" s="94"/>
      <c r="AI25" s="94"/>
      <c r="AJ25" s="94" t="s">
        <v>94</v>
      </c>
      <c r="AK25" s="94"/>
      <c r="AL25" s="94" t="s">
        <v>94</v>
      </c>
      <c r="AM25" s="94" t="s">
        <v>94</v>
      </c>
      <c r="AN25" s="94" t="s">
        <v>94</v>
      </c>
      <c r="AO25" s="94"/>
      <c r="AP25" s="94"/>
      <c r="AQ25" s="94"/>
      <c r="AR25" s="94"/>
      <c r="AS25" s="94"/>
      <c r="AT25" s="94"/>
      <c r="XEN25" s="109">
        <f>SUM(A25:XEM25)</f>
        <v>19900.900000000001</v>
      </c>
    </row>
    <row r="26" spans="1:988 16368:16380" s="62" customFormat="1" ht="13.5" customHeight="1">
      <c r="A26" s="57">
        <v>11355</v>
      </c>
      <c r="B26" s="58" t="s">
        <v>394</v>
      </c>
      <c r="C26" s="58" t="s">
        <v>436</v>
      </c>
      <c r="D26" s="58" t="s">
        <v>395</v>
      </c>
      <c r="E26" s="58"/>
      <c r="F26" s="58" t="s">
        <v>89</v>
      </c>
      <c r="G26" s="57">
        <v>6317</v>
      </c>
      <c r="H26" s="79" t="s">
        <v>416</v>
      </c>
      <c r="I26" s="79" t="s">
        <v>117</v>
      </c>
      <c r="J26" s="81" t="s">
        <v>118</v>
      </c>
      <c r="K26" s="51">
        <v>2022</v>
      </c>
      <c r="L26" s="79"/>
      <c r="M26" s="52">
        <v>30</v>
      </c>
      <c r="N26" s="73"/>
      <c r="O26" s="73"/>
      <c r="P26" s="73"/>
      <c r="Q26" s="72" t="s">
        <v>102</v>
      </c>
      <c r="R26" s="79" t="s">
        <v>95</v>
      </c>
      <c r="S26" s="81" t="s">
        <v>111</v>
      </c>
      <c r="T26" s="81" t="s">
        <v>97</v>
      </c>
      <c r="U26" s="81" t="s">
        <v>120</v>
      </c>
      <c r="V26" s="81" t="s">
        <v>99</v>
      </c>
      <c r="W26" s="79"/>
      <c r="X26" s="79"/>
      <c r="Y26" s="79"/>
      <c r="Z26" s="79"/>
      <c r="AA26" s="79"/>
      <c r="AB26" s="79"/>
      <c r="AC26" s="79"/>
      <c r="AD26" s="79"/>
      <c r="AE26" s="95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XEN26" s="119"/>
    </row>
    <row r="27" spans="1:988 16368:16380" s="69" customFormat="1" ht="13.5" customHeight="1">
      <c r="A27" s="57">
        <v>11359</v>
      </c>
      <c r="B27" s="58" t="s">
        <v>331</v>
      </c>
      <c r="C27" s="58" t="s">
        <v>332</v>
      </c>
      <c r="D27" s="58">
        <v>6</v>
      </c>
      <c r="E27" s="58" t="s">
        <v>333</v>
      </c>
      <c r="F27" s="58" t="s">
        <v>89</v>
      </c>
      <c r="G27" s="57">
        <v>6317</v>
      </c>
      <c r="H27" s="79" t="s">
        <v>418</v>
      </c>
      <c r="I27" s="79" t="s">
        <v>117</v>
      </c>
      <c r="J27" s="81" t="s">
        <v>118</v>
      </c>
      <c r="K27" s="51">
        <v>2018</v>
      </c>
      <c r="L27" s="79" t="s">
        <v>334</v>
      </c>
      <c r="M27" s="52">
        <v>128</v>
      </c>
      <c r="N27" s="74"/>
      <c r="O27" s="74"/>
      <c r="P27" s="74"/>
      <c r="Q27" s="74" t="s">
        <v>94</v>
      </c>
      <c r="R27" s="81" t="s">
        <v>95</v>
      </c>
      <c r="S27" s="81" t="s">
        <v>96</v>
      </c>
      <c r="T27" s="81" t="s">
        <v>97</v>
      </c>
      <c r="U27" s="81" t="s">
        <v>120</v>
      </c>
      <c r="V27" s="81" t="s">
        <v>99</v>
      </c>
      <c r="W27" s="68"/>
      <c r="X27" s="68"/>
      <c r="Y27" s="68"/>
      <c r="Z27" s="68"/>
      <c r="AA27" s="68"/>
      <c r="AB27" s="68"/>
      <c r="AC27" s="68"/>
      <c r="AD27" s="68"/>
      <c r="AE27" s="95"/>
      <c r="AF27" s="93" t="s">
        <v>94</v>
      </c>
      <c r="AG27" s="98"/>
      <c r="AH27" s="98"/>
      <c r="AI27" s="98"/>
      <c r="AJ27" s="98" t="s">
        <v>94</v>
      </c>
      <c r="AK27" s="98"/>
      <c r="AL27" s="94"/>
      <c r="AM27" s="94"/>
      <c r="AN27" s="94" t="s">
        <v>94</v>
      </c>
      <c r="AO27" s="94"/>
      <c r="AP27" s="94"/>
      <c r="AQ27" s="94"/>
      <c r="AR27" s="94" t="s">
        <v>94</v>
      </c>
      <c r="AS27" s="94" t="s">
        <v>94</v>
      </c>
      <c r="AT27" s="94" t="s">
        <v>94</v>
      </c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76"/>
      <c r="IP27" s="76"/>
      <c r="IQ27" s="76"/>
      <c r="IR27" s="76"/>
      <c r="IS27" s="76"/>
      <c r="IT27" s="76"/>
      <c r="IU27" s="76"/>
      <c r="IV27" s="76"/>
      <c r="IW27" s="76"/>
      <c r="IX27" s="76"/>
      <c r="IY27" s="76"/>
      <c r="IZ27" s="76"/>
      <c r="JA27" s="76"/>
      <c r="JB27" s="76"/>
      <c r="JC27" s="76"/>
      <c r="JD27" s="76"/>
      <c r="JE27" s="76"/>
      <c r="JF27" s="76"/>
      <c r="JG27" s="76"/>
      <c r="JH27" s="76"/>
      <c r="JI27" s="76"/>
      <c r="JJ27" s="76"/>
      <c r="JK27" s="76"/>
      <c r="JL27" s="76"/>
      <c r="JM27" s="76"/>
      <c r="JN27" s="76"/>
      <c r="JO27" s="76"/>
      <c r="JP27" s="76"/>
      <c r="JQ27" s="76"/>
      <c r="JR27" s="76"/>
      <c r="JS27" s="76"/>
      <c r="JT27" s="76"/>
      <c r="JU27" s="76"/>
      <c r="JV27" s="76"/>
      <c r="JW27" s="76"/>
      <c r="JX27" s="76"/>
      <c r="JY27" s="76"/>
      <c r="JZ27" s="76"/>
      <c r="KA27" s="76"/>
      <c r="KB27" s="76"/>
      <c r="KC27" s="76"/>
      <c r="KD27" s="76"/>
      <c r="KE27" s="76"/>
      <c r="KF27" s="76"/>
      <c r="KG27" s="76"/>
      <c r="KH27" s="76"/>
      <c r="KI27" s="76"/>
      <c r="KJ27" s="76"/>
      <c r="KK27" s="76"/>
      <c r="KL27" s="76"/>
      <c r="KM27" s="76"/>
      <c r="KN27" s="76"/>
      <c r="KO27" s="76"/>
      <c r="KP27" s="76"/>
      <c r="KQ27" s="76"/>
      <c r="KR27" s="76"/>
      <c r="KS27" s="76"/>
      <c r="KT27" s="76"/>
      <c r="KU27" s="76"/>
      <c r="KV27" s="76"/>
      <c r="KW27" s="76"/>
      <c r="KX27" s="76"/>
      <c r="KY27" s="76"/>
      <c r="KZ27" s="76"/>
      <c r="LA27" s="76"/>
      <c r="LB27" s="76"/>
      <c r="LC27" s="76"/>
      <c r="LD27" s="76"/>
      <c r="LE27" s="76"/>
      <c r="LF27" s="76"/>
      <c r="LG27" s="76"/>
      <c r="LH27" s="76"/>
      <c r="LI27" s="76"/>
      <c r="LJ27" s="76"/>
      <c r="LK27" s="76"/>
      <c r="LL27" s="76"/>
      <c r="LM27" s="76"/>
      <c r="LN27" s="76"/>
      <c r="LO27" s="76"/>
      <c r="LP27" s="76"/>
      <c r="LQ27" s="76"/>
      <c r="LR27" s="76"/>
      <c r="LS27" s="76"/>
      <c r="LT27" s="76"/>
      <c r="LU27" s="76"/>
      <c r="LV27" s="76"/>
      <c r="LW27" s="76"/>
      <c r="LX27" s="76"/>
      <c r="LY27" s="76"/>
      <c r="LZ27" s="76"/>
      <c r="MA27" s="76"/>
      <c r="MB27" s="76"/>
      <c r="MC27" s="76"/>
      <c r="MD27" s="76"/>
      <c r="ME27" s="76"/>
      <c r="MF27" s="76"/>
      <c r="MG27" s="76"/>
      <c r="MH27" s="76"/>
      <c r="MI27" s="76"/>
      <c r="MJ27" s="76"/>
      <c r="MK27" s="76"/>
      <c r="ML27" s="76"/>
      <c r="MM27" s="76"/>
      <c r="MN27" s="76"/>
      <c r="MO27" s="76"/>
      <c r="MP27" s="76"/>
      <c r="MQ27" s="76"/>
      <c r="MR27" s="76"/>
      <c r="MS27" s="76"/>
      <c r="MT27" s="76"/>
      <c r="MU27" s="76"/>
      <c r="MV27" s="76"/>
      <c r="MW27" s="76"/>
      <c r="MX27" s="76"/>
      <c r="MY27" s="76"/>
      <c r="MZ27" s="76"/>
      <c r="NA27" s="76"/>
      <c r="NB27" s="76"/>
      <c r="NC27" s="76"/>
      <c r="ND27" s="76"/>
      <c r="NE27" s="76"/>
      <c r="NF27" s="76"/>
      <c r="NG27" s="76"/>
      <c r="NH27" s="76"/>
      <c r="NI27" s="76"/>
      <c r="NJ27" s="76"/>
      <c r="NK27" s="76"/>
      <c r="NL27" s="76"/>
      <c r="NM27" s="76"/>
      <c r="NN27" s="76"/>
      <c r="NO27" s="76"/>
      <c r="NP27" s="76"/>
      <c r="NQ27" s="76"/>
      <c r="NR27" s="76"/>
      <c r="NS27" s="76"/>
      <c r="NT27" s="76"/>
      <c r="NU27" s="76"/>
      <c r="NV27" s="76"/>
      <c r="NW27" s="76"/>
      <c r="NX27" s="76"/>
      <c r="NY27" s="76"/>
      <c r="NZ27" s="76"/>
      <c r="OA27" s="76"/>
      <c r="OB27" s="76"/>
      <c r="OC27" s="76"/>
      <c r="OD27" s="76"/>
      <c r="OE27" s="76"/>
      <c r="OF27" s="76"/>
      <c r="OG27" s="76"/>
      <c r="OH27" s="76"/>
      <c r="OI27" s="76"/>
      <c r="OJ27" s="76"/>
      <c r="OK27" s="76"/>
      <c r="OL27" s="76"/>
      <c r="OM27" s="76"/>
      <c r="ON27" s="76"/>
      <c r="OO27" s="76"/>
      <c r="OP27" s="76"/>
      <c r="OQ27" s="76"/>
      <c r="OR27" s="76"/>
      <c r="OS27" s="76"/>
      <c r="OT27" s="76"/>
      <c r="OU27" s="76"/>
      <c r="OV27" s="76"/>
      <c r="OW27" s="76"/>
      <c r="OX27" s="76"/>
      <c r="OY27" s="76"/>
      <c r="OZ27" s="76"/>
      <c r="PA27" s="76"/>
      <c r="PB27" s="76"/>
      <c r="PC27" s="76"/>
      <c r="PD27" s="76"/>
      <c r="PE27" s="76"/>
      <c r="PF27" s="76"/>
      <c r="PG27" s="76"/>
      <c r="PH27" s="76"/>
      <c r="PI27" s="76"/>
      <c r="PJ27" s="76"/>
      <c r="PK27" s="76"/>
      <c r="PL27" s="76"/>
      <c r="PM27" s="76"/>
      <c r="PN27" s="76"/>
      <c r="PO27" s="76"/>
      <c r="PP27" s="76"/>
      <c r="PQ27" s="76"/>
      <c r="PR27" s="76"/>
      <c r="PS27" s="76"/>
      <c r="PT27" s="76"/>
      <c r="PU27" s="76"/>
      <c r="PV27" s="76"/>
      <c r="PW27" s="76"/>
      <c r="PX27" s="76"/>
      <c r="PY27" s="76"/>
      <c r="PZ27" s="76"/>
      <c r="QA27" s="76"/>
      <c r="QB27" s="76"/>
      <c r="QC27" s="76"/>
      <c r="QD27" s="76"/>
      <c r="QE27" s="76"/>
      <c r="QF27" s="76"/>
      <c r="QG27" s="76"/>
      <c r="QH27" s="76"/>
      <c r="QI27" s="76"/>
      <c r="QJ27" s="76"/>
      <c r="QK27" s="76"/>
      <c r="QL27" s="76"/>
      <c r="QM27" s="76"/>
      <c r="QN27" s="76"/>
      <c r="QO27" s="76"/>
      <c r="QP27" s="76"/>
      <c r="QQ27" s="76"/>
      <c r="QR27" s="76"/>
      <c r="QS27" s="76"/>
      <c r="QT27" s="76"/>
      <c r="QU27" s="76"/>
      <c r="QV27" s="76"/>
      <c r="QW27" s="76"/>
      <c r="QX27" s="76"/>
      <c r="QY27" s="76"/>
      <c r="QZ27" s="76"/>
      <c r="RA27" s="76"/>
      <c r="RB27" s="76"/>
      <c r="RC27" s="76"/>
      <c r="RD27" s="76"/>
      <c r="RE27" s="76"/>
      <c r="RF27" s="76"/>
      <c r="RG27" s="76"/>
      <c r="RH27" s="76"/>
      <c r="RI27" s="76"/>
      <c r="RJ27" s="76"/>
      <c r="RK27" s="76"/>
      <c r="RL27" s="76"/>
      <c r="RM27" s="76"/>
      <c r="RN27" s="76"/>
      <c r="RO27" s="76"/>
      <c r="RP27" s="76"/>
      <c r="RQ27" s="76"/>
      <c r="RR27" s="76"/>
      <c r="RS27" s="76"/>
      <c r="RT27" s="76"/>
      <c r="RU27" s="76"/>
      <c r="RV27" s="76"/>
      <c r="RW27" s="76"/>
      <c r="RX27" s="76"/>
      <c r="RY27" s="76"/>
      <c r="RZ27" s="76"/>
      <c r="SA27" s="76"/>
      <c r="SB27" s="76"/>
      <c r="SC27" s="76"/>
      <c r="SD27" s="76"/>
      <c r="SE27" s="76"/>
      <c r="SF27" s="76"/>
      <c r="SG27" s="76"/>
      <c r="SH27" s="76"/>
      <c r="SI27" s="76"/>
      <c r="SJ27" s="76"/>
      <c r="SK27" s="76"/>
      <c r="SL27" s="76"/>
      <c r="SM27" s="76"/>
      <c r="SN27" s="76"/>
      <c r="SO27" s="76"/>
      <c r="SP27" s="76"/>
      <c r="SQ27" s="76"/>
      <c r="SR27" s="76"/>
      <c r="SS27" s="76"/>
      <c r="ST27" s="76"/>
      <c r="SU27" s="76"/>
      <c r="SV27" s="76"/>
      <c r="SW27" s="76"/>
      <c r="SX27" s="76"/>
      <c r="SY27" s="76"/>
      <c r="SZ27" s="76"/>
      <c r="TA27" s="76"/>
      <c r="TB27" s="76"/>
      <c r="TC27" s="76"/>
      <c r="TD27" s="76"/>
      <c r="TE27" s="76"/>
      <c r="TF27" s="76"/>
      <c r="TG27" s="76"/>
      <c r="TH27" s="76"/>
      <c r="TI27" s="76"/>
      <c r="TJ27" s="76"/>
      <c r="TK27" s="76"/>
      <c r="TL27" s="76"/>
      <c r="TM27" s="76"/>
      <c r="TN27" s="76"/>
      <c r="TO27" s="76"/>
      <c r="TP27" s="76"/>
      <c r="TQ27" s="76"/>
      <c r="TR27" s="76"/>
      <c r="TS27" s="76"/>
      <c r="TT27" s="76"/>
      <c r="TU27" s="76"/>
      <c r="TV27" s="76"/>
      <c r="TW27" s="76"/>
      <c r="TX27" s="76"/>
      <c r="TY27" s="76"/>
      <c r="TZ27" s="76"/>
      <c r="UA27" s="76"/>
      <c r="UB27" s="76"/>
      <c r="UC27" s="76"/>
      <c r="UD27" s="76"/>
      <c r="UE27" s="76"/>
      <c r="UF27" s="76"/>
      <c r="UG27" s="76"/>
      <c r="UH27" s="76"/>
      <c r="UI27" s="76"/>
      <c r="UJ27" s="76"/>
      <c r="UK27" s="76"/>
      <c r="UL27" s="76"/>
      <c r="UM27" s="76"/>
      <c r="UN27" s="76"/>
      <c r="UO27" s="76"/>
      <c r="UP27" s="76"/>
      <c r="UQ27" s="76"/>
      <c r="UR27" s="76"/>
      <c r="US27" s="76"/>
      <c r="UT27" s="76"/>
      <c r="UU27" s="76"/>
      <c r="UV27" s="76"/>
      <c r="UW27" s="76"/>
      <c r="UX27" s="76"/>
      <c r="UY27" s="76"/>
      <c r="UZ27" s="76"/>
      <c r="VA27" s="76"/>
      <c r="VB27" s="76"/>
      <c r="VC27" s="76"/>
      <c r="VD27" s="76"/>
      <c r="VE27" s="76"/>
      <c r="VF27" s="76"/>
      <c r="VG27" s="76"/>
      <c r="VH27" s="76"/>
      <c r="VI27" s="76"/>
      <c r="VJ27" s="76"/>
      <c r="VK27" s="76"/>
      <c r="VL27" s="76"/>
      <c r="VM27" s="76"/>
      <c r="VN27" s="76"/>
      <c r="VO27" s="76"/>
      <c r="VP27" s="76"/>
      <c r="VQ27" s="76"/>
      <c r="VR27" s="76"/>
      <c r="VS27" s="76"/>
      <c r="VT27" s="76"/>
      <c r="VU27" s="76"/>
      <c r="VV27" s="76"/>
      <c r="VW27" s="76"/>
      <c r="VX27" s="76"/>
      <c r="VY27" s="76"/>
      <c r="VZ27" s="76"/>
      <c r="WA27" s="76"/>
      <c r="WB27" s="76"/>
      <c r="WC27" s="76"/>
      <c r="WD27" s="76"/>
      <c r="WE27" s="76"/>
      <c r="WF27" s="76"/>
      <c r="WG27" s="76"/>
      <c r="WH27" s="76"/>
      <c r="WI27" s="76"/>
      <c r="WJ27" s="76"/>
      <c r="WK27" s="76"/>
      <c r="WL27" s="76"/>
      <c r="WM27" s="76"/>
      <c r="WN27" s="76"/>
      <c r="WO27" s="76"/>
      <c r="WP27" s="76"/>
      <c r="WQ27" s="76"/>
      <c r="WR27" s="76"/>
      <c r="WS27" s="76"/>
      <c r="WT27" s="76"/>
      <c r="WU27" s="76"/>
      <c r="WV27" s="76"/>
      <c r="WW27" s="76"/>
      <c r="WX27" s="76"/>
      <c r="WY27" s="76"/>
      <c r="WZ27" s="76"/>
      <c r="XA27" s="76"/>
      <c r="XB27" s="76"/>
      <c r="XC27" s="76"/>
      <c r="XD27" s="76"/>
      <c r="XE27" s="76"/>
      <c r="XF27" s="76"/>
      <c r="XG27" s="76"/>
      <c r="XH27" s="76"/>
      <c r="XI27" s="76"/>
      <c r="XJ27" s="76"/>
      <c r="XK27" s="76"/>
      <c r="XL27" s="76"/>
      <c r="XM27" s="76"/>
      <c r="XN27" s="76"/>
      <c r="XO27" s="76"/>
      <c r="XP27" s="76"/>
      <c r="XQ27" s="76"/>
      <c r="XR27" s="76"/>
      <c r="XS27" s="76"/>
      <c r="XT27" s="76"/>
      <c r="XU27" s="76"/>
      <c r="XV27" s="76"/>
      <c r="XW27" s="76"/>
      <c r="XX27" s="76"/>
      <c r="XY27" s="76"/>
      <c r="XZ27" s="76"/>
      <c r="YA27" s="76"/>
      <c r="YB27" s="76"/>
      <c r="YC27" s="76"/>
      <c r="YD27" s="76"/>
      <c r="YE27" s="76"/>
      <c r="YF27" s="76"/>
      <c r="YG27" s="76"/>
      <c r="YH27" s="76"/>
      <c r="YI27" s="76"/>
      <c r="YJ27" s="76"/>
      <c r="YK27" s="76"/>
      <c r="YL27" s="76"/>
      <c r="YM27" s="76"/>
      <c r="YN27" s="76"/>
      <c r="YO27" s="76"/>
      <c r="YP27" s="76"/>
      <c r="YQ27" s="76"/>
      <c r="YR27" s="76"/>
      <c r="YS27" s="76"/>
      <c r="YT27" s="76"/>
      <c r="YU27" s="76"/>
      <c r="YV27" s="76"/>
      <c r="YW27" s="76"/>
      <c r="YX27" s="76"/>
      <c r="YY27" s="76"/>
      <c r="YZ27" s="76"/>
      <c r="ZA27" s="76"/>
      <c r="ZB27" s="76"/>
      <c r="ZC27" s="76"/>
      <c r="ZD27" s="76"/>
      <c r="ZE27" s="76"/>
      <c r="ZF27" s="76"/>
      <c r="ZG27" s="76"/>
      <c r="ZH27" s="76"/>
      <c r="ZI27" s="76"/>
      <c r="ZJ27" s="76"/>
      <c r="ZK27" s="76"/>
      <c r="ZL27" s="76"/>
      <c r="ZM27" s="76"/>
      <c r="ZN27" s="76"/>
      <c r="ZO27" s="76"/>
      <c r="ZP27" s="76"/>
      <c r="ZQ27" s="76"/>
      <c r="ZR27" s="76"/>
      <c r="ZS27" s="76"/>
      <c r="ZT27" s="76"/>
      <c r="ZU27" s="76"/>
      <c r="ZV27" s="76"/>
      <c r="ZW27" s="76"/>
      <c r="ZX27" s="76"/>
      <c r="ZY27" s="76"/>
      <c r="ZZ27" s="76"/>
      <c r="AAA27" s="76"/>
      <c r="AAB27" s="76"/>
      <c r="AAC27" s="76"/>
      <c r="AAD27" s="76"/>
      <c r="AAE27" s="76"/>
      <c r="AAF27" s="76"/>
      <c r="AAG27" s="76"/>
      <c r="AAH27" s="76"/>
      <c r="AAI27" s="76"/>
      <c r="AAJ27" s="76"/>
      <c r="AAK27" s="76"/>
      <c r="AAL27" s="76"/>
      <c r="AAM27" s="76"/>
      <c r="AAN27" s="76"/>
      <c r="AAO27" s="76"/>
      <c r="AAP27" s="76"/>
      <c r="AAQ27" s="76"/>
      <c r="AAR27" s="76"/>
      <c r="AAS27" s="76"/>
      <c r="AAT27" s="76"/>
      <c r="AAU27" s="76"/>
      <c r="AAV27" s="76"/>
      <c r="AAW27" s="76"/>
      <c r="AAX27" s="76"/>
      <c r="AAY27" s="76"/>
      <c r="AAZ27" s="76"/>
      <c r="ABA27" s="76"/>
      <c r="ABB27" s="76"/>
      <c r="ABC27" s="76"/>
      <c r="ABD27" s="76"/>
      <c r="ABE27" s="76"/>
      <c r="ABF27" s="76"/>
      <c r="ABG27" s="76"/>
      <c r="ABH27" s="76"/>
      <c r="ABI27" s="76"/>
      <c r="ABJ27" s="76"/>
      <c r="ABK27" s="76"/>
      <c r="ABL27" s="76"/>
      <c r="ABM27" s="76"/>
      <c r="ABN27" s="76"/>
      <c r="ABO27" s="76"/>
      <c r="ABP27" s="76"/>
      <c r="ABQ27" s="76"/>
      <c r="ABR27" s="76"/>
      <c r="ABS27" s="76"/>
      <c r="ABT27" s="76"/>
      <c r="ABU27" s="76"/>
      <c r="ABV27" s="76"/>
      <c r="ABW27" s="76"/>
      <c r="ABX27" s="76"/>
      <c r="ABY27" s="76"/>
      <c r="ABZ27" s="76"/>
      <c r="ACA27" s="76"/>
      <c r="ACB27" s="76"/>
      <c r="ACC27" s="76"/>
      <c r="ACD27" s="76"/>
      <c r="ACE27" s="76"/>
      <c r="ACF27" s="76"/>
      <c r="ACG27" s="76"/>
      <c r="ACH27" s="76"/>
      <c r="ACI27" s="76"/>
      <c r="ACJ27" s="76"/>
      <c r="ACK27" s="76"/>
      <c r="ACL27" s="76"/>
      <c r="ACM27" s="76"/>
      <c r="ACN27" s="76"/>
      <c r="ACO27" s="76"/>
      <c r="ACP27" s="76"/>
      <c r="ACQ27" s="76"/>
      <c r="ACR27" s="76"/>
      <c r="ACS27" s="76"/>
      <c r="ACT27" s="76"/>
      <c r="ACU27" s="76"/>
      <c r="ACV27" s="76"/>
      <c r="ACW27" s="76"/>
      <c r="ACX27" s="76"/>
      <c r="ACY27" s="76"/>
      <c r="ACZ27" s="76"/>
      <c r="ADA27" s="76"/>
      <c r="ADB27" s="76"/>
      <c r="ADC27" s="76"/>
      <c r="ADD27" s="76"/>
      <c r="ADE27" s="76"/>
      <c r="ADF27" s="76"/>
      <c r="ADG27" s="76"/>
      <c r="ADH27" s="76"/>
      <c r="ADI27" s="76"/>
      <c r="ADJ27" s="76"/>
      <c r="ADK27" s="76"/>
      <c r="ADL27" s="76"/>
      <c r="ADM27" s="76"/>
      <c r="ADN27" s="76"/>
      <c r="ADO27" s="76"/>
      <c r="ADP27" s="76"/>
      <c r="ADQ27" s="76"/>
      <c r="ADR27" s="76"/>
      <c r="ADS27" s="76"/>
      <c r="ADT27" s="76"/>
      <c r="ADU27" s="76"/>
      <c r="ADV27" s="76"/>
      <c r="ADW27" s="76"/>
      <c r="ADX27" s="76"/>
      <c r="ADY27" s="76"/>
      <c r="ADZ27" s="76"/>
      <c r="AEA27" s="76"/>
      <c r="AEB27" s="76"/>
      <c r="AEC27" s="76"/>
      <c r="AED27" s="76"/>
      <c r="AEE27" s="76"/>
      <c r="AEF27" s="76"/>
      <c r="AEG27" s="76"/>
      <c r="AEH27" s="76"/>
      <c r="AEI27" s="76"/>
      <c r="AEJ27" s="76"/>
      <c r="AEK27" s="76"/>
      <c r="AEL27" s="76"/>
      <c r="AEM27" s="76"/>
      <c r="AEN27" s="76"/>
      <c r="AEO27" s="76"/>
      <c r="AEP27" s="76"/>
      <c r="AEQ27" s="76"/>
      <c r="AER27" s="76"/>
      <c r="AES27" s="76"/>
      <c r="AET27" s="76"/>
      <c r="AEU27" s="76"/>
      <c r="AEV27" s="76"/>
      <c r="AEW27" s="76"/>
      <c r="AEX27" s="76"/>
      <c r="AEY27" s="76"/>
      <c r="AEZ27" s="76"/>
      <c r="AFA27" s="76"/>
      <c r="AFB27" s="76"/>
      <c r="AFC27" s="76"/>
      <c r="AFD27" s="76"/>
      <c r="AFE27" s="76"/>
      <c r="AFF27" s="76"/>
      <c r="AFG27" s="76"/>
      <c r="AFH27" s="76"/>
      <c r="AFI27" s="76"/>
      <c r="AFJ27" s="76"/>
      <c r="AFK27" s="76"/>
      <c r="AFL27" s="76"/>
      <c r="AFM27" s="76"/>
      <c r="AFN27" s="76"/>
      <c r="AFO27" s="76"/>
      <c r="AFP27" s="76"/>
      <c r="AFQ27" s="76"/>
      <c r="AFR27" s="76"/>
      <c r="AFS27" s="76"/>
      <c r="AFT27" s="76"/>
      <c r="AFU27" s="76"/>
      <c r="AFV27" s="76"/>
      <c r="AFW27" s="76"/>
      <c r="AFX27" s="76"/>
      <c r="AFY27" s="76"/>
      <c r="AFZ27" s="76"/>
      <c r="AGA27" s="76"/>
      <c r="AGB27" s="76"/>
      <c r="AGC27" s="76"/>
      <c r="AGD27" s="76"/>
      <c r="AGE27" s="76"/>
      <c r="AGF27" s="76"/>
      <c r="AGG27" s="76"/>
      <c r="AGH27" s="76"/>
      <c r="AGI27" s="76"/>
      <c r="AGJ27" s="76"/>
      <c r="AGK27" s="76"/>
      <c r="AGL27" s="76"/>
      <c r="AGM27" s="76"/>
      <c r="AGN27" s="76"/>
      <c r="AGO27" s="76"/>
      <c r="AGP27" s="76"/>
      <c r="AGQ27" s="76"/>
      <c r="AGR27" s="76"/>
      <c r="AGS27" s="76"/>
      <c r="AGT27" s="76"/>
      <c r="AGU27" s="76"/>
      <c r="AGV27" s="76"/>
      <c r="AGW27" s="76"/>
      <c r="AGX27" s="76"/>
      <c r="AGY27" s="76"/>
      <c r="AGZ27" s="76"/>
      <c r="AHA27" s="76"/>
      <c r="AHB27" s="76"/>
      <c r="AHC27" s="76"/>
      <c r="AHD27" s="76"/>
      <c r="AHE27" s="76"/>
      <c r="AHF27" s="76"/>
      <c r="AHG27" s="76"/>
      <c r="AHH27" s="76"/>
      <c r="AHI27" s="76"/>
      <c r="AHJ27" s="76"/>
      <c r="AHK27" s="76"/>
      <c r="AHL27" s="76"/>
      <c r="AHM27" s="76"/>
      <c r="AHN27" s="76"/>
      <c r="AHO27" s="76"/>
      <c r="AHP27" s="76"/>
      <c r="AHQ27" s="76"/>
      <c r="AHR27" s="76"/>
      <c r="AHS27" s="76"/>
      <c r="AHT27" s="76"/>
      <c r="AHU27" s="76"/>
      <c r="AHV27" s="76"/>
      <c r="AHW27" s="76"/>
      <c r="AHX27" s="76"/>
      <c r="AHY27" s="76"/>
      <c r="AHZ27" s="76"/>
      <c r="AIA27" s="76"/>
      <c r="AIB27" s="76"/>
      <c r="AIC27" s="76"/>
      <c r="AID27" s="76"/>
      <c r="AIE27" s="76"/>
      <c r="AIF27" s="76"/>
      <c r="AIG27" s="76"/>
      <c r="AIH27" s="76"/>
      <c r="AII27" s="76"/>
      <c r="AIJ27" s="76"/>
      <c r="AIK27" s="76"/>
      <c r="AIL27" s="76"/>
      <c r="AIM27" s="76"/>
      <c r="AIN27" s="76"/>
      <c r="AIO27" s="76"/>
      <c r="AIP27" s="76"/>
      <c r="AIQ27" s="76"/>
      <c r="AIR27" s="76"/>
      <c r="AIS27" s="76"/>
      <c r="AIT27" s="76"/>
      <c r="AIU27" s="76"/>
      <c r="AIV27" s="76"/>
      <c r="AIW27" s="76"/>
      <c r="AIX27" s="76"/>
      <c r="AIY27" s="76"/>
      <c r="AIZ27" s="76"/>
      <c r="AJA27" s="76"/>
      <c r="AJB27" s="76"/>
      <c r="AJC27" s="76"/>
      <c r="AJD27" s="76"/>
      <c r="AJE27" s="76"/>
      <c r="AJF27" s="76"/>
      <c r="AJG27" s="76"/>
      <c r="AJH27" s="76"/>
      <c r="AJI27" s="76"/>
      <c r="AJJ27" s="76"/>
      <c r="AJK27" s="76"/>
      <c r="AJL27" s="76"/>
      <c r="AJM27" s="76"/>
      <c r="AJN27" s="76"/>
      <c r="AJO27" s="76"/>
      <c r="AJP27" s="76"/>
      <c r="AJQ27" s="76"/>
      <c r="AJR27" s="76"/>
      <c r="AJS27" s="76"/>
      <c r="AJT27" s="76"/>
      <c r="AJU27" s="76"/>
      <c r="AJV27" s="76"/>
      <c r="AJW27" s="76"/>
      <c r="AJX27" s="76"/>
      <c r="AJY27" s="76"/>
      <c r="AJZ27" s="76"/>
      <c r="AKA27" s="76"/>
      <c r="AKB27" s="76"/>
      <c r="AKC27" s="76"/>
      <c r="AKD27" s="76"/>
      <c r="AKE27" s="76"/>
      <c r="AKF27" s="76"/>
      <c r="AKG27" s="76"/>
      <c r="AKH27" s="76"/>
      <c r="AKI27" s="76"/>
      <c r="AKJ27" s="76"/>
      <c r="AKK27" s="76"/>
      <c r="AKL27" s="76"/>
      <c r="AKM27" s="76"/>
      <c r="AKN27" s="76"/>
      <c r="AKO27" s="76"/>
      <c r="AKP27" s="76"/>
      <c r="AKQ27" s="76"/>
      <c r="AKR27" s="76"/>
      <c r="AKS27" s="76"/>
      <c r="AKT27" s="76"/>
      <c r="AKU27" s="76"/>
      <c r="AKV27" s="76"/>
      <c r="AKW27" s="76"/>
      <c r="AKX27" s="76"/>
      <c r="AKY27" s="76"/>
      <c r="AKZ27" s="76"/>
      <c r="XEN27" s="114">
        <f t="shared" ref="XEN27:XEN36" si="1">SUM(A27:XEM27)</f>
        <v>19828</v>
      </c>
    </row>
    <row r="28" spans="1:988 16368:16380" s="66" customFormat="1" ht="13.5" customHeight="1">
      <c r="A28" s="57">
        <v>11361</v>
      </c>
      <c r="B28" s="58" t="s">
        <v>375</v>
      </c>
      <c r="C28" s="58" t="s">
        <v>376</v>
      </c>
      <c r="D28" s="58">
        <v>10</v>
      </c>
      <c r="E28" s="58" t="s">
        <v>377</v>
      </c>
      <c r="F28" s="58" t="s">
        <v>89</v>
      </c>
      <c r="G28" s="57">
        <v>6317</v>
      </c>
      <c r="H28" s="79" t="s">
        <v>418</v>
      </c>
      <c r="I28" s="79" t="s">
        <v>117</v>
      </c>
      <c r="J28" s="81" t="s">
        <v>118</v>
      </c>
      <c r="K28" s="51">
        <v>2005</v>
      </c>
      <c r="L28" s="81" t="s">
        <v>378</v>
      </c>
      <c r="M28" s="52">
        <v>174.2</v>
      </c>
      <c r="N28" s="73"/>
      <c r="O28" s="73"/>
      <c r="P28" s="73" t="s">
        <v>94</v>
      </c>
      <c r="Q28" s="73" t="s">
        <v>94</v>
      </c>
      <c r="R28" s="81" t="s">
        <v>95</v>
      </c>
      <c r="S28" s="81" t="s">
        <v>111</v>
      </c>
      <c r="T28" s="81" t="s">
        <v>97</v>
      </c>
      <c r="U28" s="81" t="s">
        <v>120</v>
      </c>
      <c r="V28" s="81" t="s">
        <v>99</v>
      </c>
      <c r="W28" s="79"/>
      <c r="X28" s="79"/>
      <c r="Y28" s="79"/>
      <c r="Z28" s="79"/>
      <c r="AA28" s="79"/>
      <c r="AB28" s="79"/>
      <c r="AC28" s="79"/>
      <c r="AD28" s="79"/>
      <c r="AE28" s="95" t="s">
        <v>460</v>
      </c>
      <c r="AF28" s="93" t="s">
        <v>94</v>
      </c>
      <c r="AG28" s="94"/>
      <c r="AH28" s="94"/>
      <c r="AI28" s="94"/>
      <c r="AJ28" s="94" t="s">
        <v>94</v>
      </c>
      <c r="AK28" s="94" t="s">
        <v>94</v>
      </c>
      <c r="AL28" s="94"/>
      <c r="AM28" s="94"/>
      <c r="AN28" s="94"/>
      <c r="AO28" s="94"/>
      <c r="AP28" s="94"/>
      <c r="AQ28" s="94"/>
      <c r="AR28" s="94" t="s">
        <v>94</v>
      </c>
      <c r="AS28" s="94" t="s">
        <v>94</v>
      </c>
      <c r="AT28" s="94" t="s">
        <v>94</v>
      </c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  <c r="IU28" s="67"/>
      <c r="IV28" s="67"/>
      <c r="IW28" s="67"/>
      <c r="IX28" s="67"/>
      <c r="IY28" s="67"/>
      <c r="IZ28" s="67"/>
      <c r="JA28" s="67"/>
      <c r="JB28" s="67"/>
      <c r="JC28" s="67"/>
      <c r="JD28" s="67"/>
      <c r="JE28" s="67"/>
      <c r="JF28" s="67"/>
      <c r="JG28" s="67"/>
      <c r="JH28" s="67"/>
      <c r="JI28" s="67"/>
      <c r="JJ28" s="67"/>
      <c r="JK28" s="67"/>
      <c r="JL28" s="67"/>
      <c r="JM28" s="67"/>
      <c r="JN28" s="67"/>
      <c r="JO28" s="67"/>
      <c r="JP28" s="67"/>
      <c r="JQ28" s="67"/>
      <c r="JR28" s="67"/>
      <c r="JS28" s="67"/>
      <c r="JT28" s="67"/>
      <c r="JU28" s="67"/>
      <c r="JV28" s="67"/>
      <c r="JW28" s="67"/>
      <c r="JX28" s="67"/>
      <c r="JY28" s="67"/>
      <c r="JZ28" s="67"/>
      <c r="KA28" s="67"/>
      <c r="KB28" s="67"/>
      <c r="KC28" s="67"/>
      <c r="KD28" s="67"/>
      <c r="KE28" s="67"/>
      <c r="KF28" s="67"/>
      <c r="KG28" s="67"/>
      <c r="KH28" s="67"/>
      <c r="KI28" s="67"/>
      <c r="KJ28" s="67"/>
      <c r="KK28" s="67"/>
      <c r="KL28" s="67"/>
      <c r="KM28" s="67"/>
      <c r="KN28" s="67"/>
      <c r="KO28" s="67"/>
      <c r="KP28" s="67"/>
      <c r="KQ28" s="67"/>
      <c r="KR28" s="67"/>
      <c r="KS28" s="67"/>
      <c r="KT28" s="67"/>
      <c r="KU28" s="67"/>
      <c r="KV28" s="67"/>
      <c r="KW28" s="67"/>
      <c r="KX28" s="67"/>
      <c r="KY28" s="67"/>
      <c r="KZ28" s="67"/>
      <c r="LA28" s="67"/>
      <c r="LB28" s="67"/>
      <c r="LC28" s="67"/>
      <c r="LD28" s="67"/>
      <c r="LE28" s="67"/>
      <c r="LF28" s="67"/>
      <c r="LG28" s="67"/>
      <c r="LH28" s="67"/>
      <c r="LI28" s="67"/>
      <c r="LJ28" s="67"/>
      <c r="LK28" s="67"/>
      <c r="LL28" s="67"/>
      <c r="LM28" s="67"/>
      <c r="LN28" s="67"/>
      <c r="LO28" s="67"/>
      <c r="LP28" s="67"/>
      <c r="LQ28" s="67"/>
      <c r="LR28" s="67"/>
      <c r="LS28" s="67"/>
      <c r="LT28" s="67"/>
      <c r="LU28" s="67"/>
      <c r="LV28" s="67"/>
      <c r="LW28" s="67"/>
      <c r="LX28" s="67"/>
      <c r="LY28" s="67"/>
      <c r="LZ28" s="67"/>
      <c r="MA28" s="67"/>
      <c r="MB28" s="67"/>
      <c r="MC28" s="67"/>
      <c r="MD28" s="67"/>
      <c r="ME28" s="67"/>
      <c r="MF28" s="67"/>
      <c r="MG28" s="67"/>
      <c r="MH28" s="67"/>
      <c r="MI28" s="67"/>
      <c r="MJ28" s="67"/>
      <c r="MK28" s="67"/>
      <c r="ML28" s="67"/>
      <c r="MM28" s="67"/>
      <c r="MN28" s="67"/>
      <c r="MO28" s="67"/>
      <c r="MP28" s="67"/>
      <c r="MQ28" s="67"/>
      <c r="MR28" s="67"/>
      <c r="MS28" s="67"/>
      <c r="MT28" s="67"/>
      <c r="MU28" s="67"/>
      <c r="MV28" s="67"/>
      <c r="MW28" s="67"/>
      <c r="MX28" s="67"/>
      <c r="MY28" s="67"/>
      <c r="MZ28" s="67"/>
      <c r="NA28" s="67"/>
      <c r="NB28" s="67"/>
      <c r="NC28" s="67"/>
      <c r="ND28" s="67"/>
      <c r="NE28" s="67"/>
      <c r="NF28" s="67"/>
      <c r="NG28" s="67"/>
      <c r="NH28" s="67"/>
      <c r="NI28" s="67"/>
      <c r="NJ28" s="67"/>
      <c r="NK28" s="67"/>
      <c r="NL28" s="67"/>
      <c r="NM28" s="67"/>
      <c r="NN28" s="67"/>
      <c r="NO28" s="67"/>
      <c r="NP28" s="67"/>
      <c r="NQ28" s="67"/>
      <c r="NR28" s="67"/>
      <c r="NS28" s="67"/>
      <c r="NT28" s="67"/>
      <c r="NU28" s="67"/>
      <c r="NV28" s="67"/>
      <c r="NW28" s="67"/>
      <c r="NX28" s="67"/>
      <c r="NY28" s="67"/>
      <c r="NZ28" s="67"/>
      <c r="OA28" s="67"/>
      <c r="OB28" s="67"/>
      <c r="OC28" s="67"/>
      <c r="OD28" s="67"/>
      <c r="OE28" s="67"/>
      <c r="OF28" s="67"/>
      <c r="OG28" s="67"/>
      <c r="OH28" s="67"/>
      <c r="OI28" s="67"/>
      <c r="OJ28" s="67"/>
      <c r="OK28" s="67"/>
      <c r="OL28" s="67"/>
      <c r="OM28" s="67"/>
      <c r="ON28" s="67"/>
      <c r="OO28" s="67"/>
      <c r="OP28" s="67"/>
      <c r="OQ28" s="67"/>
      <c r="OR28" s="67"/>
      <c r="OS28" s="67"/>
      <c r="OT28" s="67"/>
      <c r="OU28" s="67"/>
      <c r="OV28" s="67"/>
      <c r="OW28" s="67"/>
      <c r="OX28" s="67"/>
      <c r="OY28" s="67"/>
      <c r="OZ28" s="67"/>
      <c r="PA28" s="67"/>
      <c r="PB28" s="67"/>
      <c r="PC28" s="67"/>
      <c r="PD28" s="67"/>
      <c r="PE28" s="67"/>
      <c r="PF28" s="67"/>
      <c r="PG28" s="67"/>
      <c r="PH28" s="67"/>
      <c r="PI28" s="67"/>
      <c r="PJ28" s="67"/>
      <c r="PK28" s="67"/>
      <c r="PL28" s="67"/>
      <c r="PM28" s="67"/>
      <c r="PN28" s="67"/>
      <c r="PO28" s="67"/>
      <c r="PP28" s="67"/>
      <c r="PQ28" s="67"/>
      <c r="PR28" s="67"/>
      <c r="PS28" s="67"/>
      <c r="PT28" s="67"/>
      <c r="PU28" s="67"/>
      <c r="PV28" s="67"/>
      <c r="PW28" s="67"/>
      <c r="PX28" s="67"/>
      <c r="PY28" s="67"/>
      <c r="PZ28" s="67"/>
      <c r="QA28" s="67"/>
      <c r="QB28" s="67"/>
      <c r="QC28" s="67"/>
      <c r="QD28" s="67"/>
      <c r="QE28" s="67"/>
      <c r="QF28" s="67"/>
      <c r="QG28" s="67"/>
      <c r="QH28" s="67"/>
      <c r="QI28" s="67"/>
      <c r="QJ28" s="67"/>
      <c r="QK28" s="67"/>
      <c r="QL28" s="67"/>
      <c r="QM28" s="67"/>
      <c r="QN28" s="67"/>
      <c r="QO28" s="67"/>
      <c r="QP28" s="67"/>
      <c r="QQ28" s="67"/>
      <c r="QR28" s="67"/>
      <c r="QS28" s="67"/>
      <c r="QT28" s="67"/>
      <c r="QU28" s="67"/>
      <c r="QV28" s="67"/>
      <c r="QW28" s="67"/>
      <c r="QX28" s="67"/>
      <c r="QY28" s="67"/>
      <c r="QZ28" s="67"/>
      <c r="RA28" s="67"/>
      <c r="RB28" s="67"/>
      <c r="RC28" s="67"/>
      <c r="RD28" s="67"/>
      <c r="RE28" s="67"/>
      <c r="RF28" s="67"/>
      <c r="RG28" s="67"/>
      <c r="RH28" s="67"/>
      <c r="RI28" s="67"/>
      <c r="RJ28" s="67"/>
      <c r="RK28" s="67"/>
      <c r="RL28" s="67"/>
      <c r="RM28" s="67"/>
      <c r="RN28" s="67"/>
      <c r="RO28" s="67"/>
      <c r="RP28" s="67"/>
      <c r="RQ28" s="67"/>
      <c r="RR28" s="67"/>
      <c r="RS28" s="67"/>
      <c r="RT28" s="67"/>
      <c r="RU28" s="67"/>
      <c r="RV28" s="67"/>
      <c r="RW28" s="67"/>
      <c r="RX28" s="67"/>
      <c r="RY28" s="67"/>
      <c r="RZ28" s="67"/>
      <c r="SA28" s="67"/>
      <c r="SB28" s="67"/>
      <c r="SC28" s="67"/>
      <c r="SD28" s="67"/>
      <c r="SE28" s="67"/>
      <c r="SF28" s="67"/>
      <c r="SG28" s="67"/>
      <c r="SH28" s="67"/>
      <c r="SI28" s="67"/>
      <c r="SJ28" s="67"/>
      <c r="SK28" s="67"/>
      <c r="SL28" s="67"/>
      <c r="SM28" s="67"/>
      <c r="SN28" s="67"/>
      <c r="SO28" s="67"/>
      <c r="SP28" s="67"/>
      <c r="SQ28" s="67"/>
      <c r="SR28" s="67"/>
      <c r="SS28" s="67"/>
      <c r="ST28" s="67"/>
      <c r="SU28" s="67"/>
      <c r="SV28" s="67"/>
      <c r="SW28" s="67"/>
      <c r="SX28" s="67"/>
      <c r="SY28" s="67"/>
      <c r="SZ28" s="67"/>
      <c r="TA28" s="67"/>
      <c r="TB28" s="67"/>
      <c r="TC28" s="67"/>
      <c r="TD28" s="67"/>
      <c r="TE28" s="67"/>
      <c r="TF28" s="67"/>
      <c r="TG28" s="67"/>
      <c r="TH28" s="67"/>
      <c r="TI28" s="67"/>
      <c r="TJ28" s="67"/>
      <c r="TK28" s="67"/>
      <c r="TL28" s="67"/>
      <c r="TM28" s="67"/>
      <c r="TN28" s="67"/>
      <c r="TO28" s="67"/>
      <c r="TP28" s="67"/>
      <c r="TQ28" s="67"/>
      <c r="TR28" s="67"/>
      <c r="TS28" s="67"/>
      <c r="TT28" s="67"/>
      <c r="TU28" s="67"/>
      <c r="TV28" s="67"/>
      <c r="TW28" s="67"/>
      <c r="TX28" s="67"/>
      <c r="TY28" s="67"/>
      <c r="TZ28" s="67"/>
      <c r="UA28" s="67"/>
      <c r="UB28" s="67"/>
      <c r="UC28" s="67"/>
      <c r="UD28" s="67"/>
      <c r="UE28" s="67"/>
      <c r="UF28" s="67"/>
      <c r="UG28" s="67"/>
      <c r="UH28" s="67"/>
      <c r="UI28" s="67"/>
      <c r="UJ28" s="67"/>
      <c r="UK28" s="67"/>
      <c r="UL28" s="67"/>
      <c r="UM28" s="67"/>
      <c r="UN28" s="67"/>
      <c r="UO28" s="67"/>
      <c r="UP28" s="67"/>
      <c r="UQ28" s="67"/>
      <c r="UR28" s="67"/>
      <c r="US28" s="67"/>
      <c r="UT28" s="67"/>
      <c r="UU28" s="67"/>
      <c r="UV28" s="67"/>
      <c r="UW28" s="67"/>
      <c r="UX28" s="67"/>
      <c r="UY28" s="67"/>
      <c r="UZ28" s="67"/>
      <c r="VA28" s="67"/>
      <c r="VB28" s="67"/>
      <c r="VC28" s="67"/>
      <c r="VD28" s="67"/>
      <c r="VE28" s="67"/>
      <c r="VF28" s="67"/>
      <c r="VG28" s="67"/>
      <c r="VH28" s="67"/>
      <c r="VI28" s="67"/>
      <c r="VJ28" s="67"/>
      <c r="VK28" s="67"/>
      <c r="VL28" s="67"/>
      <c r="VM28" s="67"/>
      <c r="VN28" s="67"/>
      <c r="VO28" s="67"/>
      <c r="VP28" s="67"/>
      <c r="VQ28" s="67"/>
      <c r="VR28" s="67"/>
      <c r="VS28" s="67"/>
      <c r="VT28" s="67"/>
      <c r="VU28" s="67"/>
      <c r="VV28" s="67"/>
      <c r="VW28" s="67"/>
      <c r="VX28" s="67"/>
      <c r="VY28" s="67"/>
      <c r="VZ28" s="67"/>
      <c r="WA28" s="67"/>
      <c r="WB28" s="67"/>
      <c r="WC28" s="67"/>
      <c r="WD28" s="67"/>
      <c r="WE28" s="67"/>
      <c r="WF28" s="67"/>
      <c r="WG28" s="67"/>
      <c r="WH28" s="67"/>
      <c r="WI28" s="67"/>
      <c r="WJ28" s="67"/>
      <c r="WK28" s="67"/>
      <c r="WL28" s="67"/>
      <c r="WM28" s="67"/>
      <c r="WN28" s="67"/>
      <c r="WO28" s="67"/>
      <c r="WP28" s="67"/>
      <c r="WQ28" s="67"/>
      <c r="WR28" s="67"/>
      <c r="WS28" s="67"/>
      <c r="WT28" s="67"/>
      <c r="WU28" s="67"/>
      <c r="WV28" s="67"/>
      <c r="WW28" s="67"/>
      <c r="WX28" s="67"/>
      <c r="WY28" s="67"/>
      <c r="WZ28" s="67"/>
      <c r="XA28" s="67"/>
      <c r="XB28" s="67"/>
      <c r="XC28" s="67"/>
      <c r="XD28" s="67"/>
      <c r="XE28" s="67"/>
      <c r="XF28" s="67"/>
      <c r="XG28" s="67"/>
      <c r="XH28" s="67"/>
      <c r="XI28" s="67"/>
      <c r="XJ28" s="67"/>
      <c r="XK28" s="67"/>
      <c r="XL28" s="67"/>
      <c r="XM28" s="67"/>
      <c r="XN28" s="67"/>
      <c r="XO28" s="67"/>
      <c r="XP28" s="67"/>
      <c r="XQ28" s="67"/>
      <c r="XR28" s="67"/>
      <c r="XS28" s="67"/>
      <c r="XT28" s="67"/>
      <c r="XU28" s="67"/>
      <c r="XV28" s="67"/>
      <c r="XW28" s="67"/>
      <c r="XX28" s="67"/>
      <c r="XY28" s="67"/>
      <c r="XZ28" s="67"/>
      <c r="YA28" s="67"/>
      <c r="YB28" s="67"/>
      <c r="YC28" s="67"/>
      <c r="YD28" s="67"/>
      <c r="YE28" s="67"/>
      <c r="YF28" s="67"/>
      <c r="YG28" s="67"/>
      <c r="YH28" s="67"/>
      <c r="YI28" s="67"/>
      <c r="YJ28" s="67"/>
      <c r="YK28" s="67"/>
      <c r="YL28" s="67"/>
      <c r="YM28" s="67"/>
      <c r="YN28" s="67"/>
      <c r="YO28" s="67"/>
      <c r="YP28" s="67"/>
      <c r="YQ28" s="67"/>
      <c r="YR28" s="67"/>
      <c r="YS28" s="67"/>
      <c r="YT28" s="67"/>
      <c r="YU28" s="67"/>
      <c r="YV28" s="67"/>
      <c r="YW28" s="67"/>
      <c r="YX28" s="67"/>
      <c r="YY28" s="67"/>
      <c r="YZ28" s="67"/>
      <c r="ZA28" s="67"/>
      <c r="ZB28" s="67"/>
      <c r="ZC28" s="67"/>
      <c r="ZD28" s="67"/>
      <c r="ZE28" s="67"/>
      <c r="ZF28" s="67"/>
      <c r="ZG28" s="67"/>
      <c r="ZH28" s="67"/>
      <c r="ZI28" s="67"/>
      <c r="ZJ28" s="67"/>
      <c r="ZK28" s="67"/>
      <c r="ZL28" s="67"/>
      <c r="ZM28" s="67"/>
      <c r="ZN28" s="67"/>
      <c r="ZO28" s="67"/>
      <c r="ZP28" s="67"/>
      <c r="ZQ28" s="67"/>
      <c r="ZR28" s="67"/>
      <c r="ZS28" s="67"/>
      <c r="ZT28" s="67"/>
      <c r="ZU28" s="67"/>
      <c r="ZV28" s="67"/>
      <c r="ZW28" s="67"/>
      <c r="ZX28" s="67"/>
      <c r="ZY28" s="67"/>
      <c r="ZZ28" s="67"/>
      <c r="AAA28" s="67"/>
      <c r="AAB28" s="67"/>
      <c r="AAC28" s="67"/>
      <c r="AAD28" s="67"/>
      <c r="AAE28" s="67"/>
      <c r="AAF28" s="67"/>
      <c r="AAG28" s="67"/>
      <c r="AAH28" s="67"/>
      <c r="AAI28" s="67"/>
      <c r="AAJ28" s="67"/>
      <c r="AAK28" s="67"/>
      <c r="AAL28" s="67"/>
      <c r="AAM28" s="67"/>
      <c r="AAN28" s="67"/>
      <c r="AAO28" s="67"/>
      <c r="AAP28" s="67"/>
      <c r="AAQ28" s="67"/>
      <c r="AAR28" s="67"/>
      <c r="AAS28" s="67"/>
      <c r="AAT28" s="67"/>
      <c r="AAU28" s="67"/>
      <c r="AAV28" s="67"/>
      <c r="AAW28" s="67"/>
      <c r="AAX28" s="67"/>
      <c r="AAY28" s="67"/>
      <c r="AAZ28" s="67"/>
      <c r="ABA28" s="67"/>
      <c r="ABB28" s="67"/>
      <c r="ABC28" s="67"/>
      <c r="ABD28" s="67"/>
      <c r="ABE28" s="67"/>
      <c r="ABF28" s="67"/>
      <c r="ABG28" s="67"/>
      <c r="ABH28" s="67"/>
      <c r="ABI28" s="67"/>
      <c r="ABJ28" s="67"/>
      <c r="ABK28" s="67"/>
      <c r="ABL28" s="67"/>
      <c r="ABM28" s="67"/>
      <c r="ABN28" s="67"/>
      <c r="ABO28" s="67"/>
      <c r="ABP28" s="67"/>
      <c r="ABQ28" s="67"/>
      <c r="ABR28" s="67"/>
      <c r="ABS28" s="67"/>
      <c r="ABT28" s="67"/>
      <c r="ABU28" s="67"/>
      <c r="ABV28" s="67"/>
      <c r="ABW28" s="67"/>
      <c r="ABX28" s="67"/>
      <c r="ABY28" s="67"/>
      <c r="ABZ28" s="67"/>
      <c r="ACA28" s="67"/>
      <c r="ACB28" s="67"/>
      <c r="ACC28" s="67"/>
      <c r="ACD28" s="67"/>
      <c r="ACE28" s="67"/>
      <c r="ACF28" s="67"/>
      <c r="ACG28" s="67"/>
      <c r="ACH28" s="67"/>
      <c r="ACI28" s="67"/>
      <c r="ACJ28" s="67"/>
      <c r="ACK28" s="67"/>
      <c r="ACL28" s="67"/>
      <c r="ACM28" s="67"/>
      <c r="ACN28" s="67"/>
      <c r="ACO28" s="67"/>
      <c r="ACP28" s="67"/>
      <c r="ACQ28" s="67"/>
      <c r="ACR28" s="67"/>
      <c r="ACS28" s="67"/>
      <c r="ACT28" s="67"/>
      <c r="ACU28" s="67"/>
      <c r="ACV28" s="67"/>
      <c r="ACW28" s="67"/>
      <c r="ACX28" s="67"/>
      <c r="ACY28" s="67"/>
      <c r="ACZ28" s="67"/>
      <c r="ADA28" s="67"/>
      <c r="ADB28" s="67"/>
      <c r="ADC28" s="67"/>
      <c r="ADD28" s="67"/>
      <c r="ADE28" s="67"/>
      <c r="ADF28" s="67"/>
      <c r="ADG28" s="67"/>
      <c r="ADH28" s="67"/>
      <c r="ADI28" s="67"/>
      <c r="ADJ28" s="67"/>
      <c r="ADK28" s="67"/>
      <c r="ADL28" s="67"/>
      <c r="ADM28" s="67"/>
      <c r="ADN28" s="67"/>
      <c r="ADO28" s="67"/>
      <c r="ADP28" s="67"/>
      <c r="ADQ28" s="67"/>
      <c r="ADR28" s="67"/>
      <c r="ADS28" s="67"/>
      <c r="ADT28" s="67"/>
      <c r="ADU28" s="67"/>
      <c r="ADV28" s="67"/>
      <c r="ADW28" s="67"/>
      <c r="ADX28" s="67"/>
      <c r="ADY28" s="67"/>
      <c r="ADZ28" s="67"/>
      <c r="AEA28" s="67"/>
      <c r="AEB28" s="67"/>
      <c r="AEC28" s="67"/>
      <c r="AED28" s="67"/>
      <c r="AEE28" s="67"/>
      <c r="AEF28" s="67"/>
      <c r="AEG28" s="67"/>
      <c r="AEH28" s="67"/>
      <c r="AEI28" s="67"/>
      <c r="AEJ28" s="67"/>
      <c r="AEK28" s="67"/>
      <c r="AEL28" s="67"/>
      <c r="AEM28" s="67"/>
      <c r="AEN28" s="67"/>
      <c r="AEO28" s="67"/>
      <c r="AEP28" s="67"/>
      <c r="AEQ28" s="67"/>
      <c r="AER28" s="67"/>
      <c r="AES28" s="67"/>
      <c r="AET28" s="67"/>
      <c r="AEU28" s="67"/>
      <c r="AEV28" s="67"/>
      <c r="AEW28" s="67"/>
      <c r="AEX28" s="67"/>
      <c r="AEY28" s="67"/>
      <c r="AEZ28" s="67"/>
      <c r="AFA28" s="67"/>
      <c r="AFB28" s="67"/>
      <c r="AFC28" s="67"/>
      <c r="AFD28" s="67"/>
      <c r="AFE28" s="67"/>
      <c r="AFF28" s="67"/>
      <c r="AFG28" s="67"/>
      <c r="AFH28" s="67"/>
      <c r="AFI28" s="67"/>
      <c r="AFJ28" s="67"/>
      <c r="AFK28" s="67"/>
      <c r="AFL28" s="67"/>
      <c r="AFM28" s="67"/>
      <c r="AFN28" s="67"/>
      <c r="AFO28" s="67"/>
      <c r="AFP28" s="67"/>
      <c r="AFQ28" s="67"/>
      <c r="AFR28" s="67"/>
      <c r="AFS28" s="67"/>
      <c r="AFT28" s="67"/>
      <c r="AFU28" s="67"/>
      <c r="AFV28" s="67"/>
      <c r="AFW28" s="67"/>
      <c r="AFX28" s="67"/>
      <c r="AFY28" s="67"/>
      <c r="AFZ28" s="67"/>
      <c r="AGA28" s="67"/>
      <c r="AGB28" s="67"/>
      <c r="AGC28" s="67"/>
      <c r="AGD28" s="67"/>
      <c r="AGE28" s="67"/>
      <c r="AGF28" s="67"/>
      <c r="AGG28" s="67"/>
      <c r="AGH28" s="67"/>
      <c r="AGI28" s="67"/>
      <c r="AGJ28" s="67"/>
      <c r="AGK28" s="67"/>
      <c r="AGL28" s="67"/>
      <c r="AGM28" s="67"/>
      <c r="AGN28" s="67"/>
      <c r="AGO28" s="67"/>
      <c r="AGP28" s="67"/>
      <c r="AGQ28" s="67"/>
      <c r="AGR28" s="67"/>
      <c r="AGS28" s="67"/>
      <c r="AGT28" s="67"/>
      <c r="AGU28" s="67"/>
      <c r="AGV28" s="67"/>
      <c r="AGW28" s="67"/>
      <c r="AGX28" s="67"/>
      <c r="AGY28" s="67"/>
      <c r="AGZ28" s="67"/>
      <c r="AHA28" s="67"/>
      <c r="AHB28" s="67"/>
      <c r="AHC28" s="67"/>
      <c r="AHD28" s="67"/>
      <c r="AHE28" s="67"/>
      <c r="AHF28" s="67"/>
      <c r="AHG28" s="67"/>
      <c r="AHH28" s="67"/>
      <c r="AHI28" s="67"/>
      <c r="AHJ28" s="67"/>
      <c r="AHK28" s="67"/>
      <c r="AHL28" s="67"/>
      <c r="AHM28" s="67"/>
      <c r="AHN28" s="67"/>
      <c r="AHO28" s="67"/>
      <c r="AHP28" s="67"/>
      <c r="AHQ28" s="67"/>
      <c r="AHR28" s="67"/>
      <c r="AHS28" s="67"/>
      <c r="AHT28" s="67"/>
      <c r="AHU28" s="67"/>
      <c r="AHV28" s="67"/>
      <c r="AHW28" s="67"/>
      <c r="AHX28" s="67"/>
      <c r="AHY28" s="67"/>
      <c r="AHZ28" s="67"/>
      <c r="AIA28" s="67"/>
      <c r="AIB28" s="67"/>
      <c r="AIC28" s="67"/>
      <c r="AID28" s="67"/>
      <c r="AIE28" s="67"/>
      <c r="AIF28" s="67"/>
      <c r="AIG28" s="67"/>
      <c r="AIH28" s="67"/>
      <c r="AII28" s="67"/>
      <c r="AIJ28" s="67"/>
      <c r="AIK28" s="67"/>
      <c r="AIL28" s="67"/>
      <c r="AIM28" s="67"/>
      <c r="AIN28" s="67"/>
      <c r="AIO28" s="67"/>
      <c r="AIP28" s="67"/>
      <c r="AIQ28" s="67"/>
      <c r="AIR28" s="67"/>
      <c r="AIS28" s="67"/>
      <c r="AIT28" s="67"/>
      <c r="AIU28" s="67"/>
      <c r="AIV28" s="67"/>
      <c r="AIW28" s="67"/>
      <c r="AIX28" s="67"/>
      <c r="AIY28" s="67"/>
      <c r="AIZ28" s="67"/>
      <c r="AJA28" s="67"/>
      <c r="AJB28" s="67"/>
      <c r="AJC28" s="67"/>
      <c r="AJD28" s="67"/>
      <c r="AJE28" s="67"/>
      <c r="AJF28" s="67"/>
      <c r="AJG28" s="67"/>
      <c r="AJH28" s="67"/>
      <c r="AJI28" s="67"/>
      <c r="AJJ28" s="67"/>
      <c r="AJK28" s="67"/>
      <c r="AJL28" s="67"/>
      <c r="AJM28" s="67"/>
      <c r="AJN28" s="67"/>
      <c r="AJO28" s="67"/>
      <c r="AJP28" s="67"/>
      <c r="AJQ28" s="67"/>
      <c r="AJR28" s="67"/>
      <c r="AJS28" s="67"/>
      <c r="AJT28" s="67"/>
      <c r="AJU28" s="67"/>
      <c r="AJV28" s="67"/>
      <c r="AJW28" s="67"/>
      <c r="AJX28" s="67"/>
      <c r="AJY28" s="67"/>
      <c r="AJZ28" s="67"/>
      <c r="AKA28" s="67"/>
      <c r="AKB28" s="67"/>
      <c r="AKC28" s="67"/>
      <c r="AKD28" s="67"/>
      <c r="AKE28" s="67"/>
      <c r="AKF28" s="67"/>
      <c r="AKG28" s="67"/>
      <c r="AKH28" s="67"/>
      <c r="AKI28" s="67"/>
      <c r="AKJ28" s="67"/>
      <c r="AKK28" s="67"/>
      <c r="AKL28" s="67"/>
      <c r="AKM28" s="67"/>
      <c r="AKN28" s="67"/>
      <c r="AKO28" s="67"/>
      <c r="AKP28" s="67"/>
      <c r="AKQ28" s="67"/>
      <c r="AKR28" s="67"/>
      <c r="AKS28" s="67"/>
      <c r="AKT28" s="67"/>
      <c r="AKU28" s="67"/>
      <c r="AKV28" s="67"/>
      <c r="AKW28" s="67"/>
      <c r="AKX28" s="67"/>
      <c r="AKY28" s="67"/>
      <c r="AKZ28" s="67"/>
      <c r="XEN28" s="115">
        <f t="shared" si="1"/>
        <v>19867.2</v>
      </c>
      <c r="XEO28" s="67"/>
      <c r="XEP28" s="67"/>
      <c r="XEQ28" s="67"/>
      <c r="XER28" s="67"/>
      <c r="XES28" s="67"/>
      <c r="XET28" s="67"/>
      <c r="XEU28" s="67"/>
      <c r="XEV28" s="67"/>
      <c r="XEW28" s="67"/>
      <c r="XEX28" s="67"/>
      <c r="XEY28" s="67"/>
      <c r="XEZ28" s="67"/>
    </row>
    <row r="29" spans="1:988 16368:16380" ht="13.5" customHeight="1">
      <c r="A29" s="57">
        <v>11362</v>
      </c>
      <c r="B29" s="58" t="s">
        <v>213</v>
      </c>
      <c r="C29" s="58" t="s">
        <v>214</v>
      </c>
      <c r="D29" s="58">
        <v>1608</v>
      </c>
      <c r="E29" s="58" t="s">
        <v>215</v>
      </c>
      <c r="F29" s="58" t="s">
        <v>89</v>
      </c>
      <c r="G29" s="57">
        <v>6317</v>
      </c>
      <c r="H29" s="79" t="s">
        <v>418</v>
      </c>
      <c r="I29" s="79" t="s">
        <v>117</v>
      </c>
      <c r="J29" s="81" t="s">
        <v>118</v>
      </c>
      <c r="K29" s="51">
        <v>2005</v>
      </c>
      <c r="L29" s="79" t="s">
        <v>216</v>
      </c>
      <c r="M29" s="52">
        <v>23.4</v>
      </c>
      <c r="N29" s="73"/>
      <c r="O29" s="73"/>
      <c r="P29" s="73"/>
      <c r="Q29" s="73" t="s">
        <v>94</v>
      </c>
      <c r="R29" s="81" t="s">
        <v>95</v>
      </c>
      <c r="S29" s="81" t="s">
        <v>111</v>
      </c>
      <c r="T29" s="81" t="s">
        <v>97</v>
      </c>
      <c r="U29" s="81" t="s">
        <v>120</v>
      </c>
      <c r="V29" s="81" t="s">
        <v>99</v>
      </c>
      <c r="W29" s="79"/>
      <c r="X29" s="79"/>
      <c r="Y29" s="79"/>
      <c r="Z29" s="79"/>
      <c r="AA29" s="79" t="s">
        <v>428</v>
      </c>
      <c r="AB29" s="79"/>
      <c r="AC29" s="79"/>
      <c r="AD29" s="79"/>
      <c r="AE29" s="95"/>
      <c r="AF29" s="94" t="s">
        <v>94</v>
      </c>
      <c r="AG29" s="94"/>
      <c r="AH29" s="94"/>
      <c r="AI29" s="94"/>
      <c r="AJ29" s="94" t="s">
        <v>94</v>
      </c>
      <c r="AK29" s="94"/>
      <c r="AL29" s="94" t="s">
        <v>94</v>
      </c>
      <c r="AM29" s="94" t="s">
        <v>94</v>
      </c>
      <c r="AN29" s="94" t="s">
        <v>94</v>
      </c>
      <c r="AO29" s="94"/>
      <c r="AP29" s="94"/>
      <c r="AQ29" s="94"/>
      <c r="AR29" s="94" t="s">
        <v>94</v>
      </c>
      <c r="AS29" s="94" t="s">
        <v>94</v>
      </c>
      <c r="AT29" s="94" t="s">
        <v>94</v>
      </c>
      <c r="XEN29" s="109">
        <f t="shared" si="1"/>
        <v>21315.4</v>
      </c>
    </row>
    <row r="30" spans="1:988 16368:16380" ht="30" customHeight="1">
      <c r="A30" s="50">
        <v>12013</v>
      </c>
      <c r="B30" s="64" t="s">
        <v>450</v>
      </c>
      <c r="C30" s="64" t="s">
        <v>237</v>
      </c>
      <c r="D30" s="64">
        <v>647</v>
      </c>
      <c r="E30" s="64" t="s">
        <v>238</v>
      </c>
      <c r="F30" s="64" t="s">
        <v>89</v>
      </c>
      <c r="G30" s="50">
        <v>6313</v>
      </c>
      <c r="H30" s="79" t="s">
        <v>418</v>
      </c>
      <c r="I30" s="79" t="s">
        <v>90</v>
      </c>
      <c r="J30" s="81" t="s">
        <v>138</v>
      </c>
      <c r="K30" s="51" t="s">
        <v>239</v>
      </c>
      <c r="L30" s="81"/>
      <c r="M30" s="52">
        <v>29323</v>
      </c>
      <c r="N30" s="73"/>
      <c r="O30" s="73"/>
      <c r="P30" s="73" t="s">
        <v>94</v>
      </c>
      <c r="Q30" s="73" t="s">
        <v>94</v>
      </c>
      <c r="R30" s="81" t="s">
        <v>95</v>
      </c>
      <c r="S30" s="81" t="s">
        <v>96</v>
      </c>
      <c r="T30" s="81" t="s">
        <v>97</v>
      </c>
      <c r="U30" s="81" t="s">
        <v>134</v>
      </c>
      <c r="V30" s="81" t="s">
        <v>99</v>
      </c>
      <c r="W30" s="102" t="s">
        <v>427</v>
      </c>
      <c r="X30" s="81" t="s">
        <v>428</v>
      </c>
      <c r="Y30" s="81" t="s">
        <v>240</v>
      </c>
      <c r="Z30" s="81" t="s">
        <v>241</v>
      </c>
      <c r="AA30" s="79" t="s">
        <v>428</v>
      </c>
      <c r="AB30" s="79" t="s">
        <v>241</v>
      </c>
      <c r="AC30" s="81" t="s">
        <v>429</v>
      </c>
      <c r="AD30" s="79" t="s">
        <v>229</v>
      </c>
      <c r="AE30" s="92" t="s">
        <v>460</v>
      </c>
      <c r="AF30" s="93"/>
      <c r="AG30" s="93"/>
      <c r="AH30" s="93"/>
      <c r="AI30" s="93"/>
      <c r="AJ30" s="93"/>
      <c r="AK30" s="93"/>
      <c r="AL30" s="94"/>
      <c r="AM30" s="94"/>
      <c r="AN30" s="94"/>
      <c r="AO30" s="94"/>
      <c r="AP30" s="94"/>
      <c r="AQ30" s="94"/>
      <c r="AR30" s="94"/>
      <c r="AS30" s="94"/>
      <c r="AT30" s="94"/>
      <c r="AU30" s="67"/>
      <c r="AV30" s="67"/>
      <c r="XEN30" s="109">
        <f t="shared" si="1"/>
        <v>48296</v>
      </c>
    </row>
    <row r="31" spans="1:988 16368:16380" ht="30" customHeight="1">
      <c r="A31" s="50">
        <v>12014</v>
      </c>
      <c r="B31" s="64" t="s">
        <v>296</v>
      </c>
      <c r="C31" s="64" t="s">
        <v>297</v>
      </c>
      <c r="D31" s="64">
        <v>23</v>
      </c>
      <c r="E31" s="64" t="s">
        <v>298</v>
      </c>
      <c r="F31" s="64" t="s">
        <v>89</v>
      </c>
      <c r="G31" s="50">
        <v>6314</v>
      </c>
      <c r="H31" s="79" t="s">
        <v>418</v>
      </c>
      <c r="I31" s="79" t="s">
        <v>90</v>
      </c>
      <c r="J31" s="81" t="s">
        <v>138</v>
      </c>
      <c r="K31" s="51" t="s">
        <v>299</v>
      </c>
      <c r="L31" s="79" t="s">
        <v>300</v>
      </c>
      <c r="M31" s="52">
        <v>14853</v>
      </c>
      <c r="N31" s="72"/>
      <c r="O31" s="72"/>
      <c r="P31" s="72" t="s">
        <v>94</v>
      </c>
      <c r="Q31" s="72" t="s">
        <v>94</v>
      </c>
      <c r="R31" s="81" t="s">
        <v>95</v>
      </c>
      <c r="S31" s="81" t="s">
        <v>111</v>
      </c>
      <c r="T31" s="81" t="s">
        <v>97</v>
      </c>
      <c r="U31" s="81" t="s">
        <v>134</v>
      </c>
      <c r="V31" s="81" t="s">
        <v>99</v>
      </c>
      <c r="W31" s="81"/>
      <c r="X31" s="81"/>
      <c r="Y31" s="81"/>
      <c r="Z31" s="81"/>
      <c r="AA31" s="79" t="s">
        <v>428</v>
      </c>
      <c r="AB31" s="81"/>
      <c r="AC31" s="81"/>
      <c r="AD31" s="81"/>
      <c r="AE31" s="92" t="s">
        <v>460</v>
      </c>
      <c r="AF31" s="94" t="s">
        <v>94</v>
      </c>
      <c r="AG31" s="93"/>
      <c r="AH31" s="93"/>
      <c r="AI31" s="93"/>
      <c r="AJ31" s="93"/>
      <c r="AK31" s="93" t="s">
        <v>94</v>
      </c>
      <c r="AL31" s="94" t="s">
        <v>94</v>
      </c>
      <c r="AM31" s="94" t="s">
        <v>94</v>
      </c>
      <c r="AN31" s="94" t="s">
        <v>94</v>
      </c>
      <c r="AO31" s="94"/>
      <c r="AP31" s="94"/>
      <c r="AQ31" s="94"/>
      <c r="AR31" s="94"/>
      <c r="AS31" s="94"/>
      <c r="AT31" s="94" t="s">
        <v>94</v>
      </c>
      <c r="XEN31" s="109">
        <f t="shared" si="1"/>
        <v>33204</v>
      </c>
    </row>
    <row r="32" spans="1:988 16368:16380" ht="30" customHeight="1">
      <c r="A32" s="57">
        <v>12026</v>
      </c>
      <c r="B32" s="58" t="s">
        <v>269</v>
      </c>
      <c r="C32" s="58" t="s">
        <v>253</v>
      </c>
      <c r="D32" s="58">
        <v>29</v>
      </c>
      <c r="E32" s="58" t="s">
        <v>254</v>
      </c>
      <c r="F32" s="58" t="s">
        <v>255</v>
      </c>
      <c r="G32" s="57">
        <v>6310</v>
      </c>
      <c r="H32" s="79" t="s">
        <v>418</v>
      </c>
      <c r="I32" s="79" t="s">
        <v>90</v>
      </c>
      <c r="J32" s="81" t="s">
        <v>138</v>
      </c>
      <c r="K32" s="51"/>
      <c r="L32" s="81" t="s">
        <v>256</v>
      </c>
      <c r="M32" s="52">
        <v>9783</v>
      </c>
      <c r="N32" s="72"/>
      <c r="O32" s="72"/>
      <c r="P32" s="72" t="s">
        <v>94</v>
      </c>
      <c r="Q32" s="72" t="s">
        <v>94</v>
      </c>
      <c r="R32" s="81" t="s">
        <v>95</v>
      </c>
      <c r="S32" s="81" t="s">
        <v>96</v>
      </c>
      <c r="T32" s="81" t="s">
        <v>97</v>
      </c>
      <c r="U32" s="81" t="s">
        <v>134</v>
      </c>
      <c r="V32" s="81" t="s">
        <v>99</v>
      </c>
      <c r="W32" s="102" t="s">
        <v>427</v>
      </c>
      <c r="X32" s="81" t="s">
        <v>428</v>
      </c>
      <c r="Y32" s="81" t="s">
        <v>270</v>
      </c>
      <c r="Z32" s="81" t="s">
        <v>228</v>
      </c>
      <c r="AA32" s="79" t="s">
        <v>428</v>
      </c>
      <c r="AB32" s="79" t="s">
        <v>228</v>
      </c>
      <c r="AC32" s="81" t="s">
        <v>429</v>
      </c>
      <c r="AD32" s="81" t="s">
        <v>261</v>
      </c>
      <c r="AE32" s="95" t="s">
        <v>460</v>
      </c>
      <c r="AF32" s="93"/>
      <c r="AG32" s="94"/>
      <c r="AH32" s="94"/>
      <c r="AI32" s="94"/>
      <c r="AJ32" s="94" t="s">
        <v>94</v>
      </c>
      <c r="AK32" s="94" t="s">
        <v>94</v>
      </c>
      <c r="AL32" s="94"/>
      <c r="AM32" s="94"/>
      <c r="AN32" s="94"/>
      <c r="AO32" s="94"/>
      <c r="AP32" s="94"/>
      <c r="AQ32" s="94"/>
      <c r="AR32" s="94"/>
      <c r="AS32" s="94"/>
      <c r="AT32" s="94"/>
      <c r="XEN32" s="109">
        <f t="shared" si="1"/>
        <v>28148</v>
      </c>
    </row>
    <row r="33" spans="1:988 16368:16368" s="62" customFormat="1" ht="13.5" customHeight="1">
      <c r="A33" s="50">
        <v>11356</v>
      </c>
      <c r="B33" s="64" t="s">
        <v>277</v>
      </c>
      <c r="C33" s="64" t="s">
        <v>274</v>
      </c>
      <c r="D33" s="64" t="s">
        <v>396</v>
      </c>
      <c r="E33" s="64" t="s">
        <v>275</v>
      </c>
      <c r="F33" s="64" t="s">
        <v>89</v>
      </c>
      <c r="G33" s="50">
        <v>6317</v>
      </c>
      <c r="H33" s="79" t="s">
        <v>418</v>
      </c>
      <c r="I33" s="79" t="s">
        <v>117</v>
      </c>
      <c r="J33" s="81" t="s">
        <v>118</v>
      </c>
      <c r="K33" s="51">
        <v>2020</v>
      </c>
      <c r="L33" s="79"/>
      <c r="M33" s="52">
        <v>98</v>
      </c>
      <c r="N33" s="72"/>
      <c r="O33" s="72"/>
      <c r="P33" s="72"/>
      <c r="Q33" s="72" t="s">
        <v>102</v>
      </c>
      <c r="R33" s="81" t="s">
        <v>95</v>
      </c>
      <c r="S33" s="81" t="s">
        <v>96</v>
      </c>
      <c r="T33" s="81" t="s">
        <v>97</v>
      </c>
      <c r="U33" s="81" t="s">
        <v>120</v>
      </c>
      <c r="V33" s="81" t="s">
        <v>99</v>
      </c>
      <c r="W33" s="81"/>
      <c r="X33" s="81"/>
      <c r="Y33" s="81"/>
      <c r="Z33" s="81"/>
      <c r="AA33" s="81"/>
      <c r="AB33" s="81"/>
      <c r="AC33" s="81"/>
      <c r="AD33" s="81"/>
      <c r="AE33" s="92"/>
      <c r="AF33" s="93" t="s">
        <v>94</v>
      </c>
      <c r="AG33" s="93"/>
      <c r="AH33" s="93" t="s">
        <v>94</v>
      </c>
      <c r="AI33" s="93" t="s">
        <v>94</v>
      </c>
      <c r="AJ33" s="93" t="s">
        <v>94</v>
      </c>
      <c r="AK33" s="93"/>
      <c r="AL33" s="94" t="s">
        <v>94</v>
      </c>
      <c r="AM33" s="94" t="s">
        <v>94</v>
      </c>
      <c r="AN33" s="94"/>
      <c r="AO33" s="94"/>
      <c r="AP33" s="94"/>
      <c r="AQ33" s="94"/>
      <c r="AR33" s="94"/>
      <c r="AS33" s="94"/>
      <c r="AT33" s="94" t="s">
        <v>94</v>
      </c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  <c r="FL33" s="70"/>
      <c r="FM33" s="70"/>
      <c r="FN33" s="70"/>
      <c r="FO33" s="70"/>
      <c r="FP33" s="70"/>
      <c r="FQ33" s="70"/>
      <c r="FR33" s="70"/>
      <c r="FS33" s="70"/>
      <c r="FT33" s="70"/>
      <c r="FU33" s="70"/>
      <c r="FV33" s="70"/>
      <c r="FW33" s="70"/>
      <c r="FX33" s="70"/>
      <c r="FY33" s="70"/>
      <c r="FZ33" s="70"/>
      <c r="GA33" s="70"/>
      <c r="GB33" s="70"/>
      <c r="GC33" s="70"/>
      <c r="GD33" s="70"/>
      <c r="GE33" s="70"/>
      <c r="GF33" s="70"/>
      <c r="GG33" s="70"/>
      <c r="GH33" s="70"/>
      <c r="GI33" s="70"/>
      <c r="GJ33" s="70"/>
      <c r="GK33" s="70"/>
      <c r="GL33" s="70"/>
      <c r="GM33" s="70"/>
      <c r="GN33" s="70"/>
      <c r="GO33" s="70"/>
      <c r="GP33" s="70"/>
      <c r="GQ33" s="70"/>
      <c r="GR33" s="70"/>
      <c r="GS33" s="70"/>
      <c r="GT33" s="70"/>
      <c r="GU33" s="70"/>
      <c r="GV33" s="70"/>
      <c r="GW33" s="70"/>
      <c r="GX33" s="70"/>
      <c r="GY33" s="70"/>
      <c r="GZ33" s="70"/>
      <c r="HA33" s="70"/>
      <c r="HB33" s="70"/>
      <c r="HC33" s="70"/>
      <c r="HD33" s="70"/>
      <c r="HE33" s="70"/>
      <c r="HF33" s="70"/>
      <c r="HG33" s="70"/>
      <c r="HH33" s="70"/>
      <c r="HI33" s="70"/>
      <c r="HJ33" s="70"/>
      <c r="HK33" s="70"/>
      <c r="HL33" s="70"/>
      <c r="HM33" s="70"/>
      <c r="HN33" s="70"/>
      <c r="HO33" s="70"/>
      <c r="HP33" s="70"/>
      <c r="HQ33" s="70"/>
      <c r="HR33" s="70"/>
      <c r="HS33" s="70"/>
      <c r="HT33" s="70"/>
      <c r="HU33" s="70"/>
      <c r="HV33" s="70"/>
      <c r="HW33" s="70"/>
      <c r="HX33" s="70"/>
      <c r="HY33" s="70"/>
      <c r="HZ33" s="70"/>
      <c r="IA33" s="70"/>
      <c r="IB33" s="70"/>
      <c r="IC33" s="70"/>
      <c r="ID33" s="70"/>
      <c r="IE33" s="70"/>
      <c r="IF33" s="70"/>
      <c r="IG33" s="70"/>
      <c r="IH33" s="70"/>
      <c r="II33" s="70"/>
      <c r="IJ33" s="70"/>
      <c r="IK33" s="70"/>
      <c r="IL33" s="70"/>
      <c r="IM33" s="70"/>
      <c r="IN33" s="70"/>
      <c r="IO33" s="70"/>
      <c r="IP33" s="70"/>
      <c r="IQ33" s="70"/>
      <c r="IR33" s="70"/>
      <c r="IS33" s="70"/>
      <c r="IT33" s="70"/>
      <c r="IU33" s="70"/>
      <c r="IV33" s="70"/>
      <c r="IW33" s="70"/>
      <c r="IX33" s="70"/>
      <c r="IY33" s="70"/>
      <c r="IZ33" s="70"/>
      <c r="JA33" s="70"/>
      <c r="JB33" s="70"/>
      <c r="JC33" s="70"/>
      <c r="JD33" s="70"/>
      <c r="JE33" s="70"/>
      <c r="JF33" s="70"/>
      <c r="JG33" s="70"/>
      <c r="JH33" s="70"/>
      <c r="JI33" s="70"/>
      <c r="JJ33" s="70"/>
      <c r="JK33" s="70"/>
      <c r="JL33" s="70"/>
      <c r="JM33" s="70"/>
      <c r="JN33" s="70"/>
      <c r="JO33" s="70"/>
      <c r="JP33" s="70"/>
      <c r="JQ33" s="70"/>
      <c r="JR33" s="70"/>
      <c r="JS33" s="70"/>
      <c r="JT33" s="70"/>
      <c r="JU33" s="70"/>
      <c r="JV33" s="70"/>
      <c r="JW33" s="70"/>
      <c r="JX33" s="70"/>
      <c r="JY33" s="70"/>
      <c r="JZ33" s="70"/>
      <c r="KA33" s="70"/>
      <c r="KB33" s="70"/>
      <c r="KC33" s="70"/>
      <c r="KD33" s="70"/>
      <c r="KE33" s="70"/>
      <c r="KF33" s="70"/>
      <c r="KG33" s="70"/>
      <c r="KH33" s="70"/>
      <c r="KI33" s="70"/>
      <c r="KJ33" s="70"/>
      <c r="KK33" s="70"/>
      <c r="KL33" s="70"/>
      <c r="KM33" s="70"/>
      <c r="KN33" s="70"/>
      <c r="KO33" s="70"/>
      <c r="KP33" s="70"/>
      <c r="KQ33" s="70"/>
      <c r="KR33" s="70"/>
      <c r="KS33" s="70"/>
      <c r="KT33" s="70"/>
      <c r="KU33" s="70"/>
      <c r="KV33" s="70"/>
      <c r="KW33" s="70"/>
      <c r="KX33" s="70"/>
      <c r="KY33" s="70"/>
      <c r="KZ33" s="70"/>
      <c r="LA33" s="70"/>
      <c r="LB33" s="70"/>
      <c r="LC33" s="70"/>
      <c r="LD33" s="70"/>
      <c r="LE33" s="70"/>
      <c r="LF33" s="70"/>
      <c r="LG33" s="70"/>
      <c r="LH33" s="70"/>
      <c r="LI33" s="70"/>
      <c r="LJ33" s="70"/>
      <c r="LK33" s="70"/>
      <c r="LL33" s="70"/>
      <c r="LM33" s="70"/>
      <c r="LN33" s="70"/>
      <c r="LO33" s="70"/>
      <c r="LP33" s="70"/>
      <c r="LQ33" s="70"/>
      <c r="LR33" s="70"/>
      <c r="LS33" s="70"/>
      <c r="LT33" s="70"/>
      <c r="LU33" s="70"/>
      <c r="LV33" s="70"/>
      <c r="LW33" s="70"/>
      <c r="LX33" s="70"/>
      <c r="LY33" s="70"/>
      <c r="LZ33" s="70"/>
      <c r="MA33" s="70"/>
      <c r="MB33" s="70"/>
      <c r="MC33" s="70"/>
      <c r="MD33" s="70"/>
      <c r="ME33" s="70"/>
      <c r="MF33" s="70"/>
      <c r="MG33" s="70"/>
      <c r="MH33" s="70"/>
      <c r="MI33" s="70"/>
      <c r="MJ33" s="70"/>
      <c r="MK33" s="70"/>
      <c r="ML33" s="70"/>
      <c r="MM33" s="70"/>
      <c r="MN33" s="70"/>
      <c r="MO33" s="70"/>
      <c r="MP33" s="70"/>
      <c r="MQ33" s="70"/>
      <c r="MR33" s="70"/>
      <c r="MS33" s="70"/>
      <c r="MT33" s="70"/>
      <c r="MU33" s="70"/>
      <c r="MV33" s="70"/>
      <c r="MW33" s="70"/>
      <c r="MX33" s="70"/>
      <c r="MY33" s="70"/>
      <c r="MZ33" s="70"/>
      <c r="NA33" s="70"/>
      <c r="NB33" s="70"/>
      <c r="NC33" s="70"/>
      <c r="ND33" s="70"/>
      <c r="NE33" s="70"/>
      <c r="NF33" s="70"/>
      <c r="NG33" s="70"/>
      <c r="NH33" s="70"/>
      <c r="NI33" s="70"/>
      <c r="NJ33" s="70"/>
      <c r="NK33" s="70"/>
      <c r="NL33" s="70"/>
      <c r="NM33" s="70"/>
      <c r="NN33" s="70"/>
      <c r="NO33" s="70"/>
      <c r="NP33" s="70"/>
      <c r="NQ33" s="70"/>
      <c r="NR33" s="70"/>
      <c r="NS33" s="70"/>
      <c r="NT33" s="70"/>
      <c r="NU33" s="70"/>
      <c r="NV33" s="70"/>
      <c r="NW33" s="70"/>
      <c r="NX33" s="70"/>
      <c r="NY33" s="70"/>
      <c r="NZ33" s="70"/>
      <c r="OA33" s="70"/>
      <c r="OB33" s="70"/>
      <c r="OC33" s="70"/>
      <c r="OD33" s="70"/>
      <c r="OE33" s="70"/>
      <c r="OF33" s="70"/>
      <c r="OG33" s="70"/>
      <c r="OH33" s="70"/>
      <c r="OI33" s="70"/>
      <c r="OJ33" s="70"/>
      <c r="OK33" s="70"/>
      <c r="OL33" s="70"/>
      <c r="OM33" s="70"/>
      <c r="ON33" s="70"/>
      <c r="OO33" s="70"/>
      <c r="OP33" s="70"/>
      <c r="OQ33" s="70"/>
      <c r="OR33" s="70"/>
      <c r="OS33" s="70"/>
      <c r="OT33" s="70"/>
      <c r="OU33" s="70"/>
      <c r="OV33" s="70"/>
      <c r="OW33" s="70"/>
      <c r="OX33" s="70"/>
      <c r="OY33" s="70"/>
      <c r="OZ33" s="70"/>
      <c r="PA33" s="70"/>
      <c r="PB33" s="70"/>
      <c r="PC33" s="70"/>
      <c r="PD33" s="70"/>
      <c r="PE33" s="70"/>
      <c r="PF33" s="70"/>
      <c r="PG33" s="70"/>
      <c r="PH33" s="70"/>
      <c r="PI33" s="70"/>
      <c r="PJ33" s="70"/>
      <c r="PK33" s="70"/>
      <c r="PL33" s="70"/>
      <c r="PM33" s="70"/>
      <c r="PN33" s="70"/>
      <c r="PO33" s="70"/>
      <c r="PP33" s="70"/>
      <c r="PQ33" s="70"/>
      <c r="PR33" s="70"/>
      <c r="PS33" s="70"/>
      <c r="PT33" s="70"/>
      <c r="PU33" s="70"/>
      <c r="PV33" s="70"/>
      <c r="PW33" s="70"/>
      <c r="PX33" s="70"/>
      <c r="PY33" s="70"/>
      <c r="PZ33" s="70"/>
      <c r="QA33" s="70"/>
      <c r="QB33" s="70"/>
      <c r="QC33" s="70"/>
      <c r="QD33" s="70"/>
      <c r="QE33" s="70"/>
      <c r="QF33" s="70"/>
      <c r="QG33" s="70"/>
      <c r="QH33" s="70"/>
      <c r="QI33" s="70"/>
      <c r="QJ33" s="70"/>
      <c r="QK33" s="70"/>
      <c r="QL33" s="70"/>
      <c r="QM33" s="70"/>
      <c r="QN33" s="70"/>
      <c r="QO33" s="70"/>
      <c r="QP33" s="70"/>
      <c r="QQ33" s="70"/>
      <c r="QR33" s="70"/>
      <c r="QS33" s="70"/>
      <c r="QT33" s="70"/>
      <c r="QU33" s="70"/>
      <c r="QV33" s="70"/>
      <c r="QW33" s="70"/>
      <c r="QX33" s="70"/>
      <c r="QY33" s="70"/>
      <c r="QZ33" s="70"/>
      <c r="RA33" s="70"/>
      <c r="RB33" s="70"/>
      <c r="RC33" s="70"/>
      <c r="RD33" s="70"/>
      <c r="RE33" s="70"/>
      <c r="RF33" s="70"/>
      <c r="RG33" s="70"/>
      <c r="RH33" s="70"/>
      <c r="RI33" s="70"/>
      <c r="RJ33" s="70"/>
      <c r="RK33" s="70"/>
      <c r="RL33" s="70"/>
      <c r="RM33" s="70"/>
      <c r="RN33" s="70"/>
      <c r="RO33" s="70"/>
      <c r="RP33" s="70"/>
      <c r="RQ33" s="70"/>
      <c r="RR33" s="70"/>
      <c r="RS33" s="70"/>
      <c r="RT33" s="70"/>
      <c r="RU33" s="70"/>
      <c r="RV33" s="70"/>
      <c r="RW33" s="70"/>
      <c r="RX33" s="70"/>
      <c r="RY33" s="70"/>
      <c r="RZ33" s="70"/>
      <c r="SA33" s="70"/>
      <c r="SB33" s="70"/>
      <c r="SC33" s="70"/>
      <c r="SD33" s="70"/>
      <c r="SE33" s="70"/>
      <c r="SF33" s="70"/>
      <c r="SG33" s="70"/>
      <c r="SH33" s="70"/>
      <c r="SI33" s="70"/>
      <c r="SJ33" s="70"/>
      <c r="SK33" s="70"/>
      <c r="SL33" s="70"/>
      <c r="SM33" s="70"/>
      <c r="SN33" s="70"/>
      <c r="SO33" s="70"/>
      <c r="SP33" s="70"/>
      <c r="SQ33" s="70"/>
      <c r="SR33" s="70"/>
      <c r="SS33" s="70"/>
      <c r="ST33" s="70"/>
      <c r="SU33" s="70"/>
      <c r="SV33" s="70"/>
      <c r="SW33" s="70"/>
      <c r="SX33" s="70"/>
      <c r="SY33" s="70"/>
      <c r="SZ33" s="70"/>
      <c r="TA33" s="70"/>
      <c r="TB33" s="70"/>
      <c r="TC33" s="70"/>
      <c r="TD33" s="70"/>
      <c r="TE33" s="70"/>
      <c r="TF33" s="70"/>
      <c r="TG33" s="70"/>
      <c r="TH33" s="70"/>
      <c r="TI33" s="70"/>
      <c r="TJ33" s="70"/>
      <c r="TK33" s="70"/>
      <c r="TL33" s="70"/>
      <c r="TM33" s="70"/>
      <c r="TN33" s="70"/>
      <c r="TO33" s="70"/>
      <c r="TP33" s="70"/>
      <c r="TQ33" s="70"/>
      <c r="TR33" s="70"/>
      <c r="TS33" s="70"/>
      <c r="TT33" s="70"/>
      <c r="TU33" s="70"/>
      <c r="TV33" s="70"/>
      <c r="TW33" s="70"/>
      <c r="TX33" s="70"/>
      <c r="TY33" s="70"/>
      <c r="TZ33" s="70"/>
      <c r="UA33" s="70"/>
      <c r="UB33" s="70"/>
      <c r="UC33" s="70"/>
      <c r="UD33" s="70"/>
      <c r="UE33" s="70"/>
      <c r="UF33" s="70"/>
      <c r="UG33" s="70"/>
      <c r="UH33" s="70"/>
      <c r="UI33" s="70"/>
      <c r="UJ33" s="70"/>
      <c r="UK33" s="70"/>
      <c r="UL33" s="70"/>
      <c r="UM33" s="70"/>
      <c r="UN33" s="70"/>
      <c r="UO33" s="70"/>
      <c r="UP33" s="70"/>
      <c r="UQ33" s="70"/>
      <c r="UR33" s="70"/>
      <c r="US33" s="70"/>
      <c r="UT33" s="70"/>
      <c r="UU33" s="70"/>
      <c r="UV33" s="70"/>
      <c r="UW33" s="70"/>
      <c r="UX33" s="70"/>
      <c r="UY33" s="70"/>
      <c r="UZ33" s="70"/>
      <c r="VA33" s="70"/>
      <c r="VB33" s="70"/>
      <c r="VC33" s="70"/>
      <c r="VD33" s="70"/>
      <c r="VE33" s="70"/>
      <c r="VF33" s="70"/>
      <c r="VG33" s="70"/>
      <c r="VH33" s="70"/>
      <c r="VI33" s="70"/>
      <c r="VJ33" s="70"/>
      <c r="VK33" s="70"/>
      <c r="VL33" s="70"/>
      <c r="VM33" s="70"/>
      <c r="VN33" s="70"/>
      <c r="VO33" s="70"/>
      <c r="VP33" s="70"/>
      <c r="VQ33" s="70"/>
      <c r="VR33" s="70"/>
      <c r="VS33" s="70"/>
      <c r="VT33" s="70"/>
      <c r="VU33" s="70"/>
      <c r="VV33" s="70"/>
      <c r="VW33" s="70"/>
      <c r="VX33" s="70"/>
      <c r="VY33" s="70"/>
      <c r="VZ33" s="70"/>
      <c r="WA33" s="70"/>
      <c r="WB33" s="70"/>
      <c r="WC33" s="70"/>
      <c r="WD33" s="70"/>
      <c r="WE33" s="70"/>
      <c r="WF33" s="70"/>
      <c r="WG33" s="70"/>
      <c r="WH33" s="70"/>
      <c r="WI33" s="70"/>
      <c r="WJ33" s="70"/>
      <c r="WK33" s="70"/>
      <c r="WL33" s="70"/>
      <c r="WM33" s="70"/>
      <c r="WN33" s="70"/>
      <c r="WO33" s="70"/>
      <c r="WP33" s="70"/>
      <c r="WQ33" s="70"/>
      <c r="WR33" s="70"/>
      <c r="WS33" s="70"/>
      <c r="WT33" s="70"/>
      <c r="WU33" s="70"/>
      <c r="WV33" s="70"/>
      <c r="WW33" s="70"/>
      <c r="WX33" s="70"/>
      <c r="WY33" s="70"/>
      <c r="WZ33" s="70"/>
      <c r="XA33" s="70"/>
      <c r="XB33" s="70"/>
      <c r="XC33" s="70"/>
      <c r="XD33" s="70"/>
      <c r="XE33" s="70"/>
      <c r="XF33" s="70"/>
      <c r="XG33" s="70"/>
      <c r="XH33" s="70"/>
      <c r="XI33" s="70"/>
      <c r="XJ33" s="70"/>
      <c r="XK33" s="70"/>
      <c r="XL33" s="70"/>
      <c r="XM33" s="70"/>
      <c r="XN33" s="70"/>
      <c r="XO33" s="70"/>
      <c r="XP33" s="70"/>
      <c r="XQ33" s="70"/>
      <c r="XR33" s="70"/>
      <c r="XS33" s="70"/>
      <c r="XT33" s="70"/>
      <c r="XU33" s="70"/>
      <c r="XV33" s="70"/>
      <c r="XW33" s="70"/>
      <c r="XX33" s="70"/>
      <c r="XY33" s="70"/>
      <c r="XZ33" s="70"/>
      <c r="YA33" s="70"/>
      <c r="YB33" s="70"/>
      <c r="YC33" s="70"/>
      <c r="YD33" s="70"/>
      <c r="YE33" s="70"/>
      <c r="YF33" s="70"/>
      <c r="YG33" s="70"/>
      <c r="YH33" s="70"/>
      <c r="YI33" s="70"/>
      <c r="YJ33" s="70"/>
      <c r="YK33" s="70"/>
      <c r="YL33" s="70"/>
      <c r="YM33" s="70"/>
      <c r="YN33" s="70"/>
      <c r="YO33" s="70"/>
      <c r="YP33" s="70"/>
      <c r="YQ33" s="70"/>
      <c r="YR33" s="70"/>
      <c r="YS33" s="70"/>
      <c r="YT33" s="70"/>
      <c r="YU33" s="70"/>
      <c r="YV33" s="70"/>
      <c r="YW33" s="70"/>
      <c r="YX33" s="70"/>
      <c r="YY33" s="70"/>
      <c r="YZ33" s="70"/>
      <c r="ZA33" s="70"/>
      <c r="ZB33" s="70"/>
      <c r="ZC33" s="70"/>
      <c r="ZD33" s="70"/>
      <c r="ZE33" s="70"/>
      <c r="ZF33" s="70"/>
      <c r="ZG33" s="70"/>
      <c r="ZH33" s="70"/>
      <c r="ZI33" s="70"/>
      <c r="ZJ33" s="70"/>
      <c r="ZK33" s="70"/>
      <c r="ZL33" s="70"/>
      <c r="ZM33" s="70"/>
      <c r="ZN33" s="70"/>
      <c r="ZO33" s="70"/>
      <c r="ZP33" s="70"/>
      <c r="ZQ33" s="70"/>
      <c r="ZR33" s="70"/>
      <c r="ZS33" s="70"/>
      <c r="ZT33" s="70"/>
      <c r="ZU33" s="70"/>
      <c r="ZV33" s="70"/>
      <c r="ZW33" s="70"/>
      <c r="ZX33" s="70"/>
      <c r="ZY33" s="70"/>
      <c r="ZZ33" s="70"/>
      <c r="AAA33" s="70"/>
      <c r="AAB33" s="70"/>
      <c r="AAC33" s="70"/>
      <c r="AAD33" s="70"/>
      <c r="AAE33" s="70"/>
      <c r="AAF33" s="70"/>
      <c r="AAG33" s="70"/>
      <c r="AAH33" s="70"/>
      <c r="AAI33" s="70"/>
      <c r="AAJ33" s="70"/>
      <c r="AAK33" s="70"/>
      <c r="AAL33" s="70"/>
      <c r="AAM33" s="70"/>
      <c r="AAN33" s="70"/>
      <c r="AAO33" s="70"/>
      <c r="AAP33" s="70"/>
      <c r="AAQ33" s="70"/>
      <c r="AAR33" s="70"/>
      <c r="AAS33" s="70"/>
      <c r="AAT33" s="70"/>
      <c r="AAU33" s="70"/>
      <c r="AAV33" s="70"/>
      <c r="AAW33" s="70"/>
      <c r="AAX33" s="70"/>
      <c r="AAY33" s="70"/>
      <c r="AAZ33" s="70"/>
      <c r="ABA33" s="70"/>
      <c r="ABB33" s="70"/>
      <c r="ABC33" s="70"/>
      <c r="ABD33" s="70"/>
      <c r="ABE33" s="70"/>
      <c r="ABF33" s="70"/>
      <c r="ABG33" s="70"/>
      <c r="ABH33" s="70"/>
      <c r="ABI33" s="70"/>
      <c r="ABJ33" s="70"/>
      <c r="ABK33" s="70"/>
      <c r="ABL33" s="70"/>
      <c r="ABM33" s="70"/>
      <c r="ABN33" s="70"/>
      <c r="ABO33" s="70"/>
      <c r="ABP33" s="70"/>
      <c r="ABQ33" s="70"/>
      <c r="ABR33" s="70"/>
      <c r="ABS33" s="70"/>
      <c r="ABT33" s="70"/>
      <c r="ABU33" s="70"/>
      <c r="ABV33" s="70"/>
      <c r="ABW33" s="70"/>
      <c r="ABX33" s="70"/>
      <c r="ABY33" s="70"/>
      <c r="ABZ33" s="70"/>
      <c r="ACA33" s="70"/>
      <c r="ACB33" s="70"/>
      <c r="ACC33" s="70"/>
      <c r="ACD33" s="70"/>
      <c r="ACE33" s="70"/>
      <c r="ACF33" s="70"/>
      <c r="ACG33" s="70"/>
      <c r="ACH33" s="70"/>
      <c r="ACI33" s="70"/>
      <c r="ACJ33" s="70"/>
      <c r="ACK33" s="70"/>
      <c r="ACL33" s="70"/>
      <c r="ACM33" s="70"/>
      <c r="ACN33" s="70"/>
      <c r="ACO33" s="70"/>
      <c r="ACP33" s="70"/>
      <c r="ACQ33" s="70"/>
      <c r="ACR33" s="70"/>
      <c r="ACS33" s="70"/>
      <c r="ACT33" s="70"/>
      <c r="ACU33" s="70"/>
      <c r="ACV33" s="70"/>
      <c r="ACW33" s="70"/>
      <c r="ACX33" s="70"/>
      <c r="ACY33" s="70"/>
      <c r="ACZ33" s="70"/>
      <c r="ADA33" s="70"/>
      <c r="ADB33" s="70"/>
      <c r="ADC33" s="70"/>
      <c r="ADD33" s="70"/>
      <c r="ADE33" s="70"/>
      <c r="ADF33" s="70"/>
      <c r="ADG33" s="70"/>
      <c r="ADH33" s="70"/>
      <c r="ADI33" s="70"/>
      <c r="ADJ33" s="70"/>
      <c r="ADK33" s="70"/>
      <c r="ADL33" s="70"/>
      <c r="ADM33" s="70"/>
      <c r="ADN33" s="70"/>
      <c r="ADO33" s="70"/>
      <c r="ADP33" s="70"/>
      <c r="ADQ33" s="70"/>
      <c r="ADR33" s="70"/>
      <c r="ADS33" s="70"/>
      <c r="ADT33" s="70"/>
      <c r="ADU33" s="70"/>
      <c r="ADV33" s="70"/>
      <c r="ADW33" s="70"/>
      <c r="ADX33" s="70"/>
      <c r="ADY33" s="70"/>
      <c r="ADZ33" s="70"/>
      <c r="AEA33" s="70"/>
      <c r="AEB33" s="70"/>
      <c r="AEC33" s="70"/>
      <c r="AED33" s="70"/>
      <c r="AEE33" s="70"/>
      <c r="AEF33" s="70"/>
      <c r="AEG33" s="70"/>
      <c r="AEH33" s="70"/>
      <c r="AEI33" s="70"/>
      <c r="AEJ33" s="70"/>
      <c r="AEK33" s="70"/>
      <c r="AEL33" s="70"/>
      <c r="AEM33" s="70"/>
      <c r="AEN33" s="70"/>
      <c r="AEO33" s="70"/>
      <c r="AEP33" s="70"/>
      <c r="AEQ33" s="70"/>
      <c r="AER33" s="70"/>
      <c r="AES33" s="70"/>
      <c r="AET33" s="70"/>
      <c r="AEU33" s="70"/>
      <c r="AEV33" s="70"/>
      <c r="AEW33" s="70"/>
      <c r="AEX33" s="70"/>
      <c r="AEY33" s="70"/>
      <c r="AEZ33" s="70"/>
      <c r="AFA33" s="70"/>
      <c r="AFB33" s="70"/>
      <c r="AFC33" s="70"/>
      <c r="AFD33" s="70"/>
      <c r="AFE33" s="70"/>
      <c r="AFF33" s="70"/>
      <c r="AFG33" s="70"/>
      <c r="AFH33" s="70"/>
      <c r="AFI33" s="70"/>
      <c r="AFJ33" s="70"/>
      <c r="AFK33" s="70"/>
      <c r="AFL33" s="70"/>
      <c r="AFM33" s="70"/>
      <c r="AFN33" s="70"/>
      <c r="AFO33" s="70"/>
      <c r="AFP33" s="70"/>
      <c r="AFQ33" s="70"/>
      <c r="AFR33" s="70"/>
      <c r="AFS33" s="70"/>
      <c r="AFT33" s="70"/>
      <c r="AFU33" s="70"/>
      <c r="AFV33" s="70"/>
      <c r="AFW33" s="70"/>
      <c r="AFX33" s="70"/>
      <c r="AFY33" s="70"/>
      <c r="AFZ33" s="70"/>
      <c r="AGA33" s="70"/>
      <c r="AGB33" s="70"/>
      <c r="AGC33" s="70"/>
      <c r="AGD33" s="70"/>
      <c r="AGE33" s="70"/>
      <c r="AGF33" s="70"/>
      <c r="AGG33" s="70"/>
      <c r="AGH33" s="70"/>
      <c r="AGI33" s="70"/>
      <c r="AGJ33" s="70"/>
      <c r="AGK33" s="70"/>
      <c r="AGL33" s="70"/>
      <c r="AGM33" s="70"/>
      <c r="AGN33" s="70"/>
      <c r="AGO33" s="70"/>
      <c r="AGP33" s="70"/>
      <c r="AGQ33" s="70"/>
      <c r="AGR33" s="70"/>
      <c r="AGS33" s="70"/>
      <c r="AGT33" s="70"/>
      <c r="AGU33" s="70"/>
      <c r="AGV33" s="70"/>
      <c r="AGW33" s="70"/>
      <c r="AGX33" s="70"/>
      <c r="AGY33" s="70"/>
      <c r="AGZ33" s="70"/>
      <c r="AHA33" s="70"/>
      <c r="AHB33" s="70"/>
      <c r="AHC33" s="70"/>
      <c r="AHD33" s="70"/>
      <c r="AHE33" s="70"/>
      <c r="AHF33" s="70"/>
      <c r="AHG33" s="70"/>
      <c r="AHH33" s="70"/>
      <c r="AHI33" s="70"/>
      <c r="AHJ33" s="70"/>
      <c r="AHK33" s="70"/>
      <c r="AHL33" s="70"/>
      <c r="AHM33" s="70"/>
      <c r="AHN33" s="70"/>
      <c r="AHO33" s="70"/>
      <c r="AHP33" s="70"/>
      <c r="AHQ33" s="70"/>
      <c r="AHR33" s="70"/>
      <c r="AHS33" s="70"/>
      <c r="AHT33" s="70"/>
      <c r="AHU33" s="70"/>
      <c r="AHV33" s="70"/>
      <c r="AHW33" s="70"/>
      <c r="AHX33" s="70"/>
      <c r="AHY33" s="70"/>
      <c r="AHZ33" s="70"/>
      <c r="AIA33" s="70"/>
      <c r="AIB33" s="70"/>
      <c r="AIC33" s="70"/>
      <c r="AID33" s="70"/>
      <c r="AIE33" s="70"/>
      <c r="AIF33" s="70"/>
      <c r="AIG33" s="70"/>
      <c r="AIH33" s="70"/>
      <c r="AII33" s="70"/>
      <c r="AIJ33" s="70"/>
      <c r="AIK33" s="70"/>
      <c r="AIL33" s="70"/>
      <c r="AIM33" s="70"/>
      <c r="AIN33" s="70"/>
      <c r="AIO33" s="70"/>
      <c r="AIP33" s="70"/>
      <c r="AIQ33" s="70"/>
      <c r="AIR33" s="70"/>
      <c r="AIS33" s="70"/>
      <c r="AIT33" s="70"/>
      <c r="AIU33" s="70"/>
      <c r="AIV33" s="70"/>
      <c r="AIW33" s="70"/>
      <c r="AIX33" s="70"/>
      <c r="AIY33" s="70"/>
      <c r="AIZ33" s="70"/>
      <c r="AJA33" s="70"/>
      <c r="AJB33" s="70"/>
      <c r="AJC33" s="70"/>
      <c r="AJD33" s="70"/>
      <c r="AJE33" s="70"/>
      <c r="AJF33" s="70"/>
      <c r="AJG33" s="70"/>
      <c r="AJH33" s="70"/>
      <c r="AJI33" s="70"/>
      <c r="AJJ33" s="70"/>
      <c r="AJK33" s="70"/>
      <c r="AJL33" s="70"/>
      <c r="AJM33" s="70"/>
      <c r="AJN33" s="70"/>
      <c r="AJO33" s="70"/>
      <c r="AJP33" s="70"/>
      <c r="AJQ33" s="70"/>
      <c r="AJR33" s="70"/>
      <c r="AJS33" s="70"/>
      <c r="AJT33" s="70"/>
      <c r="AJU33" s="70"/>
      <c r="AJV33" s="70"/>
      <c r="AJW33" s="70"/>
      <c r="AJX33" s="70"/>
      <c r="AJY33" s="70"/>
      <c r="AJZ33" s="70"/>
      <c r="AKA33" s="70"/>
      <c r="AKB33" s="70"/>
      <c r="AKC33" s="70"/>
      <c r="AKD33" s="70"/>
      <c r="AKE33" s="70"/>
      <c r="AKF33" s="70"/>
      <c r="AKG33" s="70"/>
      <c r="AKH33" s="70"/>
      <c r="AKI33" s="70"/>
      <c r="AKJ33" s="70"/>
      <c r="AKK33" s="70"/>
      <c r="AKL33" s="70"/>
      <c r="AKM33" s="70"/>
      <c r="AKN33" s="70"/>
      <c r="AKO33" s="70"/>
      <c r="AKP33" s="70"/>
      <c r="AKQ33" s="70"/>
      <c r="AKR33" s="70"/>
      <c r="AKS33" s="70"/>
      <c r="AKT33" s="70"/>
      <c r="AKU33" s="70"/>
      <c r="AKV33" s="70"/>
      <c r="AKW33" s="70"/>
      <c r="AKX33" s="70"/>
      <c r="AKY33" s="70"/>
      <c r="AKZ33" s="70"/>
      <c r="XEN33" s="119">
        <f t="shared" si="1"/>
        <v>19791</v>
      </c>
    </row>
    <row r="34" spans="1:988 16368:16368" ht="13.5" customHeight="1">
      <c r="A34" s="57">
        <v>12363</v>
      </c>
      <c r="B34" s="58" t="s">
        <v>160</v>
      </c>
      <c r="C34" s="58" t="s">
        <v>161</v>
      </c>
      <c r="D34" s="58">
        <v>200</v>
      </c>
      <c r="E34" s="58" t="s">
        <v>162</v>
      </c>
      <c r="F34" s="58" t="s">
        <v>89</v>
      </c>
      <c r="G34" s="57">
        <v>6316</v>
      </c>
      <c r="H34" s="79" t="s">
        <v>418</v>
      </c>
      <c r="I34" s="79" t="s">
        <v>117</v>
      </c>
      <c r="J34" s="81" t="s">
        <v>138</v>
      </c>
      <c r="K34" s="51">
        <v>2001</v>
      </c>
      <c r="L34" s="81" t="s">
        <v>163</v>
      </c>
      <c r="M34" s="52">
        <v>95.2</v>
      </c>
      <c r="N34" s="73"/>
      <c r="O34" s="73"/>
      <c r="P34" s="73"/>
      <c r="Q34" s="73" t="s">
        <v>94</v>
      </c>
      <c r="R34" s="79" t="s">
        <v>95</v>
      </c>
      <c r="S34" s="79" t="s">
        <v>111</v>
      </c>
      <c r="T34" s="81" t="s">
        <v>97</v>
      </c>
      <c r="U34" s="81" t="s">
        <v>120</v>
      </c>
      <c r="V34" s="81" t="s">
        <v>99</v>
      </c>
      <c r="W34" s="79"/>
      <c r="X34" s="79"/>
      <c r="Y34" s="79"/>
      <c r="Z34" s="79"/>
      <c r="AA34" s="79"/>
      <c r="AB34" s="79"/>
      <c r="AC34" s="79"/>
      <c r="AD34" s="79"/>
      <c r="AE34" s="95" t="s">
        <v>460</v>
      </c>
      <c r="AF34" s="94" t="s">
        <v>94</v>
      </c>
      <c r="AG34" s="94"/>
      <c r="AH34" s="94"/>
      <c r="AI34" s="94"/>
      <c r="AJ34" s="94" t="s">
        <v>94</v>
      </c>
      <c r="AK34" s="94"/>
      <c r="AL34" s="94" t="s">
        <v>94</v>
      </c>
      <c r="AM34" s="94" t="s">
        <v>94</v>
      </c>
      <c r="AN34" s="94" t="s">
        <v>94</v>
      </c>
      <c r="AO34" s="94"/>
      <c r="AP34" s="94"/>
      <c r="AQ34" s="94" t="s">
        <v>94</v>
      </c>
      <c r="AR34" s="94"/>
      <c r="AS34" s="94"/>
      <c r="AT34" s="94"/>
      <c r="XEN34" s="109">
        <f t="shared" si="1"/>
        <v>20975.200000000001</v>
      </c>
    </row>
    <row r="35" spans="1:988 16368:16368" ht="13.5" customHeight="1">
      <c r="A35" s="57">
        <v>12366</v>
      </c>
      <c r="B35" s="58" t="s">
        <v>278</v>
      </c>
      <c r="C35" s="58" t="s">
        <v>279</v>
      </c>
      <c r="D35" s="58">
        <v>806</v>
      </c>
      <c r="E35" s="58" t="s">
        <v>280</v>
      </c>
      <c r="F35" s="58" t="s">
        <v>89</v>
      </c>
      <c r="G35" s="57">
        <v>6316</v>
      </c>
      <c r="H35" s="79" t="s">
        <v>416</v>
      </c>
      <c r="I35" s="79" t="s">
        <v>117</v>
      </c>
      <c r="J35" s="81" t="s">
        <v>138</v>
      </c>
      <c r="K35" s="51">
        <v>1992</v>
      </c>
      <c r="L35" s="79" t="s">
        <v>281</v>
      </c>
      <c r="M35" s="52">
        <v>158</v>
      </c>
      <c r="N35" s="73" t="s">
        <v>94</v>
      </c>
      <c r="O35" s="73"/>
      <c r="P35" s="73"/>
      <c r="Q35" s="73" t="s">
        <v>94</v>
      </c>
      <c r="R35" s="79" t="s">
        <v>95</v>
      </c>
      <c r="S35" s="79" t="s">
        <v>111</v>
      </c>
      <c r="T35" s="81" t="s">
        <v>97</v>
      </c>
      <c r="U35" s="81" t="s">
        <v>134</v>
      </c>
      <c r="V35" s="81" t="s">
        <v>99</v>
      </c>
      <c r="W35" s="79"/>
      <c r="X35" s="79"/>
      <c r="Y35" s="79"/>
      <c r="Z35" s="79"/>
      <c r="AA35" s="79"/>
      <c r="AB35" s="79"/>
      <c r="AC35" s="79"/>
      <c r="AD35" s="79"/>
      <c r="AE35" s="95"/>
      <c r="AF35" s="93" t="s">
        <v>94</v>
      </c>
      <c r="AG35" s="94"/>
      <c r="AH35" s="94"/>
      <c r="AI35" s="94"/>
      <c r="AJ35" s="94"/>
      <c r="AK35" s="94"/>
      <c r="AL35" s="94"/>
      <c r="AM35" s="94" t="s">
        <v>94</v>
      </c>
      <c r="AN35" s="94" t="s">
        <v>94</v>
      </c>
      <c r="AO35" s="94"/>
      <c r="AP35" s="94"/>
      <c r="AQ35" s="94" t="s">
        <v>94</v>
      </c>
      <c r="AR35" s="94" t="s">
        <v>94</v>
      </c>
      <c r="AS35" s="94" t="s">
        <v>94</v>
      </c>
      <c r="AT35" s="94" t="s">
        <v>94</v>
      </c>
      <c r="XEN35" s="109">
        <f t="shared" si="1"/>
        <v>21638</v>
      </c>
    </row>
    <row r="36" spans="1:988 16368:16368" ht="13.5" customHeight="1">
      <c r="A36" s="57">
        <v>12367</v>
      </c>
      <c r="B36" s="58" t="s">
        <v>292</v>
      </c>
      <c r="C36" s="58" t="s">
        <v>293</v>
      </c>
      <c r="D36" s="58">
        <v>401</v>
      </c>
      <c r="E36" s="58" t="s">
        <v>294</v>
      </c>
      <c r="F36" s="58" t="s">
        <v>89</v>
      </c>
      <c r="G36" s="57">
        <v>6316</v>
      </c>
      <c r="H36" s="79" t="s">
        <v>418</v>
      </c>
      <c r="I36" s="79" t="s">
        <v>117</v>
      </c>
      <c r="J36" s="81" t="s">
        <v>138</v>
      </c>
      <c r="K36" s="51">
        <v>2005</v>
      </c>
      <c r="L36" s="79" t="s">
        <v>295</v>
      </c>
      <c r="M36" s="52">
        <v>141.9</v>
      </c>
      <c r="N36" s="73"/>
      <c r="O36" s="73"/>
      <c r="P36" s="73"/>
      <c r="Q36" s="73" t="s">
        <v>94</v>
      </c>
      <c r="R36" s="79" t="s">
        <v>95</v>
      </c>
      <c r="S36" s="79" t="s">
        <v>96</v>
      </c>
      <c r="T36" s="81" t="s">
        <v>97</v>
      </c>
      <c r="U36" s="81" t="s">
        <v>120</v>
      </c>
      <c r="V36" s="81" t="s">
        <v>99</v>
      </c>
      <c r="W36" s="79"/>
      <c r="X36" s="79"/>
      <c r="Y36" s="79"/>
      <c r="Z36" s="79"/>
      <c r="AA36" s="79"/>
      <c r="AB36" s="79"/>
      <c r="AC36" s="79"/>
      <c r="AD36" s="79"/>
      <c r="AE36" s="95" t="s">
        <v>460</v>
      </c>
      <c r="AF36" s="94" t="s">
        <v>94</v>
      </c>
      <c r="AG36" s="94" t="s">
        <v>94</v>
      </c>
      <c r="AH36" s="94"/>
      <c r="AI36" s="94"/>
      <c r="AJ36" s="94" t="s">
        <v>94</v>
      </c>
      <c r="AK36" s="94"/>
      <c r="AL36" s="94" t="s">
        <v>94</v>
      </c>
      <c r="AM36" s="94" t="s">
        <v>94</v>
      </c>
      <c r="AN36" s="94" t="s">
        <v>94</v>
      </c>
      <c r="AO36" s="94"/>
      <c r="AP36" s="94"/>
      <c r="AQ36" s="94"/>
      <c r="AR36" s="94"/>
      <c r="AS36" s="94"/>
      <c r="AT36" s="94"/>
      <c r="XEN36" s="109">
        <f t="shared" si="1"/>
        <v>21230.9</v>
      </c>
    </row>
    <row r="37" spans="1:988 16368:16368" s="62" customFormat="1" ht="13.5" customHeight="1">
      <c r="A37" s="57">
        <v>12370</v>
      </c>
      <c r="B37" s="58" t="s">
        <v>451</v>
      </c>
      <c r="C37" s="58" t="s">
        <v>437</v>
      </c>
      <c r="D37" s="58"/>
      <c r="E37" s="58"/>
      <c r="F37" s="58" t="s">
        <v>397</v>
      </c>
      <c r="G37" s="57">
        <v>6316</v>
      </c>
      <c r="H37" s="79" t="s">
        <v>421</v>
      </c>
      <c r="I37" s="79" t="s">
        <v>117</v>
      </c>
      <c r="J37" s="81" t="s">
        <v>138</v>
      </c>
      <c r="K37" s="51">
        <v>1995</v>
      </c>
      <c r="L37" s="79"/>
      <c r="M37" s="52">
        <v>123</v>
      </c>
      <c r="N37" s="73"/>
      <c r="O37" s="73"/>
      <c r="P37" s="73"/>
      <c r="Q37" s="72" t="s">
        <v>94</v>
      </c>
      <c r="R37" s="79" t="s">
        <v>95</v>
      </c>
      <c r="S37" s="79" t="s">
        <v>111</v>
      </c>
      <c r="T37" s="81" t="s">
        <v>97</v>
      </c>
      <c r="U37" s="81" t="s">
        <v>120</v>
      </c>
      <c r="V37" s="81" t="s">
        <v>99</v>
      </c>
      <c r="W37" s="79"/>
      <c r="X37" s="79"/>
      <c r="Y37" s="79"/>
      <c r="Z37" s="79"/>
      <c r="AA37" s="79"/>
      <c r="AB37" s="79"/>
      <c r="AC37" s="79"/>
      <c r="AD37" s="79"/>
      <c r="AE37" s="95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70"/>
      <c r="EN37" s="70"/>
      <c r="EO37" s="70"/>
      <c r="EP37" s="70"/>
      <c r="EQ37" s="70"/>
      <c r="ER37" s="70"/>
      <c r="ES37" s="70"/>
      <c r="ET37" s="70"/>
      <c r="EU37" s="70"/>
      <c r="EV37" s="70"/>
      <c r="EW37" s="70"/>
      <c r="EX37" s="70"/>
      <c r="EY37" s="70"/>
      <c r="EZ37" s="70"/>
      <c r="FA37" s="70"/>
      <c r="FB37" s="70"/>
      <c r="FC37" s="70"/>
      <c r="FD37" s="70"/>
      <c r="FE37" s="70"/>
      <c r="FF37" s="70"/>
      <c r="FG37" s="70"/>
      <c r="FH37" s="70"/>
      <c r="FI37" s="70"/>
      <c r="FJ37" s="70"/>
      <c r="FK37" s="70"/>
      <c r="FL37" s="70"/>
      <c r="FM37" s="70"/>
      <c r="FN37" s="70"/>
      <c r="FO37" s="70"/>
      <c r="FP37" s="70"/>
      <c r="FQ37" s="70"/>
      <c r="FR37" s="70"/>
      <c r="FS37" s="70"/>
      <c r="FT37" s="70"/>
      <c r="FU37" s="70"/>
      <c r="FV37" s="70"/>
      <c r="FW37" s="70"/>
      <c r="FX37" s="70"/>
      <c r="FY37" s="70"/>
      <c r="FZ37" s="70"/>
      <c r="GA37" s="70"/>
      <c r="GB37" s="70"/>
      <c r="GC37" s="70"/>
      <c r="GD37" s="70"/>
      <c r="GE37" s="70"/>
      <c r="GF37" s="70"/>
      <c r="GG37" s="70"/>
      <c r="GH37" s="70"/>
      <c r="GI37" s="70"/>
      <c r="GJ37" s="70"/>
      <c r="GK37" s="70"/>
      <c r="GL37" s="70"/>
      <c r="GM37" s="70"/>
      <c r="GN37" s="70"/>
      <c r="GO37" s="70"/>
      <c r="GP37" s="70"/>
      <c r="GQ37" s="70"/>
      <c r="GR37" s="70"/>
      <c r="GS37" s="70"/>
      <c r="GT37" s="70"/>
      <c r="GU37" s="70"/>
      <c r="GV37" s="70"/>
      <c r="GW37" s="70"/>
      <c r="GX37" s="70"/>
      <c r="GY37" s="70"/>
      <c r="GZ37" s="70"/>
      <c r="HA37" s="70"/>
      <c r="HB37" s="70"/>
      <c r="HC37" s="70"/>
      <c r="HD37" s="70"/>
      <c r="HE37" s="70"/>
      <c r="HF37" s="70"/>
      <c r="HG37" s="70"/>
      <c r="HH37" s="70"/>
      <c r="HI37" s="70"/>
      <c r="HJ37" s="70"/>
      <c r="HK37" s="70"/>
      <c r="HL37" s="70"/>
      <c r="HM37" s="70"/>
      <c r="HN37" s="70"/>
      <c r="HO37" s="70"/>
      <c r="HP37" s="70"/>
      <c r="HQ37" s="70"/>
      <c r="HR37" s="70"/>
      <c r="HS37" s="70"/>
      <c r="HT37" s="70"/>
      <c r="HU37" s="70"/>
      <c r="HV37" s="70"/>
      <c r="HW37" s="70"/>
      <c r="HX37" s="70"/>
      <c r="HY37" s="70"/>
      <c r="HZ37" s="70"/>
      <c r="IA37" s="70"/>
      <c r="IB37" s="70"/>
      <c r="IC37" s="70"/>
      <c r="ID37" s="70"/>
      <c r="IE37" s="70"/>
      <c r="IF37" s="70"/>
      <c r="IG37" s="70"/>
      <c r="IH37" s="70"/>
      <c r="II37" s="70"/>
      <c r="IJ37" s="70"/>
      <c r="IK37" s="70"/>
      <c r="IL37" s="70"/>
      <c r="IM37" s="70"/>
      <c r="IN37" s="70"/>
      <c r="IO37" s="70"/>
      <c r="IP37" s="70"/>
      <c r="IQ37" s="70"/>
      <c r="IR37" s="70"/>
      <c r="IS37" s="70"/>
      <c r="IT37" s="70"/>
      <c r="IU37" s="70"/>
      <c r="IV37" s="70"/>
      <c r="IW37" s="70"/>
      <c r="IX37" s="70"/>
      <c r="IY37" s="70"/>
      <c r="IZ37" s="70"/>
      <c r="JA37" s="70"/>
      <c r="JB37" s="70"/>
      <c r="JC37" s="70"/>
      <c r="JD37" s="70"/>
      <c r="JE37" s="70"/>
      <c r="JF37" s="70"/>
      <c r="JG37" s="70"/>
      <c r="JH37" s="70"/>
      <c r="JI37" s="70"/>
      <c r="JJ37" s="70"/>
      <c r="JK37" s="70"/>
      <c r="JL37" s="70"/>
      <c r="JM37" s="70"/>
      <c r="JN37" s="70"/>
      <c r="JO37" s="70"/>
      <c r="JP37" s="70"/>
      <c r="JQ37" s="70"/>
      <c r="JR37" s="70"/>
      <c r="JS37" s="70"/>
      <c r="JT37" s="70"/>
      <c r="JU37" s="70"/>
      <c r="JV37" s="70"/>
      <c r="JW37" s="70"/>
      <c r="JX37" s="70"/>
      <c r="JY37" s="70"/>
      <c r="JZ37" s="70"/>
      <c r="KA37" s="70"/>
      <c r="KB37" s="70"/>
      <c r="KC37" s="70"/>
      <c r="KD37" s="70"/>
      <c r="KE37" s="70"/>
      <c r="KF37" s="70"/>
      <c r="KG37" s="70"/>
      <c r="KH37" s="70"/>
      <c r="KI37" s="70"/>
      <c r="KJ37" s="70"/>
      <c r="KK37" s="70"/>
      <c r="KL37" s="70"/>
      <c r="KM37" s="70"/>
      <c r="KN37" s="70"/>
      <c r="KO37" s="70"/>
      <c r="KP37" s="70"/>
      <c r="KQ37" s="70"/>
      <c r="KR37" s="70"/>
      <c r="KS37" s="70"/>
      <c r="KT37" s="70"/>
      <c r="KU37" s="70"/>
      <c r="KV37" s="70"/>
      <c r="KW37" s="70"/>
      <c r="KX37" s="70"/>
      <c r="KY37" s="70"/>
      <c r="KZ37" s="70"/>
      <c r="LA37" s="70"/>
      <c r="LB37" s="70"/>
      <c r="LC37" s="70"/>
      <c r="LD37" s="70"/>
      <c r="LE37" s="70"/>
      <c r="LF37" s="70"/>
      <c r="LG37" s="70"/>
      <c r="LH37" s="70"/>
      <c r="LI37" s="70"/>
      <c r="LJ37" s="70"/>
      <c r="LK37" s="70"/>
      <c r="LL37" s="70"/>
      <c r="LM37" s="70"/>
      <c r="LN37" s="70"/>
      <c r="LO37" s="70"/>
      <c r="LP37" s="70"/>
      <c r="LQ37" s="70"/>
      <c r="LR37" s="70"/>
      <c r="LS37" s="70"/>
      <c r="LT37" s="70"/>
      <c r="LU37" s="70"/>
      <c r="LV37" s="70"/>
      <c r="LW37" s="70"/>
      <c r="LX37" s="70"/>
      <c r="LY37" s="70"/>
      <c r="LZ37" s="70"/>
      <c r="MA37" s="70"/>
      <c r="MB37" s="70"/>
      <c r="MC37" s="70"/>
      <c r="MD37" s="70"/>
      <c r="ME37" s="70"/>
      <c r="MF37" s="70"/>
      <c r="MG37" s="70"/>
      <c r="MH37" s="70"/>
      <c r="MI37" s="70"/>
      <c r="MJ37" s="70"/>
      <c r="MK37" s="70"/>
      <c r="ML37" s="70"/>
      <c r="MM37" s="70"/>
      <c r="MN37" s="70"/>
      <c r="MO37" s="70"/>
      <c r="MP37" s="70"/>
      <c r="MQ37" s="70"/>
      <c r="MR37" s="70"/>
      <c r="MS37" s="70"/>
      <c r="MT37" s="70"/>
      <c r="MU37" s="70"/>
      <c r="MV37" s="70"/>
      <c r="MW37" s="70"/>
      <c r="MX37" s="70"/>
      <c r="MY37" s="70"/>
      <c r="MZ37" s="70"/>
      <c r="NA37" s="70"/>
      <c r="NB37" s="70"/>
      <c r="NC37" s="70"/>
      <c r="ND37" s="70"/>
      <c r="NE37" s="70"/>
      <c r="NF37" s="70"/>
      <c r="NG37" s="70"/>
      <c r="NH37" s="70"/>
      <c r="NI37" s="70"/>
      <c r="NJ37" s="70"/>
      <c r="NK37" s="70"/>
      <c r="NL37" s="70"/>
      <c r="NM37" s="70"/>
      <c r="NN37" s="70"/>
      <c r="NO37" s="70"/>
      <c r="NP37" s="70"/>
      <c r="NQ37" s="70"/>
      <c r="NR37" s="70"/>
      <c r="NS37" s="70"/>
      <c r="NT37" s="70"/>
      <c r="NU37" s="70"/>
      <c r="NV37" s="70"/>
      <c r="NW37" s="70"/>
      <c r="NX37" s="70"/>
      <c r="NY37" s="70"/>
      <c r="NZ37" s="70"/>
      <c r="OA37" s="70"/>
      <c r="OB37" s="70"/>
      <c r="OC37" s="70"/>
      <c r="OD37" s="70"/>
      <c r="OE37" s="70"/>
      <c r="OF37" s="70"/>
      <c r="OG37" s="70"/>
      <c r="OH37" s="70"/>
      <c r="OI37" s="70"/>
      <c r="OJ37" s="70"/>
      <c r="OK37" s="70"/>
      <c r="OL37" s="70"/>
      <c r="OM37" s="70"/>
      <c r="ON37" s="70"/>
      <c r="OO37" s="70"/>
      <c r="OP37" s="70"/>
      <c r="OQ37" s="70"/>
      <c r="OR37" s="70"/>
      <c r="OS37" s="70"/>
      <c r="OT37" s="70"/>
      <c r="OU37" s="70"/>
      <c r="OV37" s="70"/>
      <c r="OW37" s="70"/>
      <c r="OX37" s="70"/>
      <c r="OY37" s="70"/>
      <c r="OZ37" s="70"/>
      <c r="PA37" s="70"/>
      <c r="PB37" s="70"/>
      <c r="PC37" s="70"/>
      <c r="PD37" s="70"/>
      <c r="PE37" s="70"/>
      <c r="PF37" s="70"/>
      <c r="PG37" s="70"/>
      <c r="PH37" s="70"/>
      <c r="PI37" s="70"/>
      <c r="PJ37" s="70"/>
      <c r="PK37" s="70"/>
      <c r="PL37" s="70"/>
      <c r="PM37" s="70"/>
      <c r="PN37" s="70"/>
      <c r="PO37" s="70"/>
      <c r="PP37" s="70"/>
      <c r="PQ37" s="70"/>
      <c r="PR37" s="70"/>
      <c r="PS37" s="70"/>
      <c r="PT37" s="70"/>
      <c r="PU37" s="70"/>
      <c r="PV37" s="70"/>
      <c r="PW37" s="70"/>
      <c r="PX37" s="70"/>
      <c r="PY37" s="70"/>
      <c r="PZ37" s="70"/>
      <c r="QA37" s="70"/>
      <c r="QB37" s="70"/>
      <c r="QC37" s="70"/>
      <c r="QD37" s="70"/>
      <c r="QE37" s="70"/>
      <c r="QF37" s="70"/>
      <c r="QG37" s="70"/>
      <c r="QH37" s="70"/>
      <c r="QI37" s="70"/>
      <c r="QJ37" s="70"/>
      <c r="QK37" s="70"/>
      <c r="QL37" s="70"/>
      <c r="QM37" s="70"/>
      <c r="QN37" s="70"/>
      <c r="QO37" s="70"/>
      <c r="QP37" s="70"/>
      <c r="QQ37" s="70"/>
      <c r="QR37" s="70"/>
      <c r="QS37" s="70"/>
      <c r="QT37" s="70"/>
      <c r="QU37" s="70"/>
      <c r="QV37" s="70"/>
      <c r="QW37" s="70"/>
      <c r="QX37" s="70"/>
      <c r="QY37" s="70"/>
      <c r="QZ37" s="70"/>
      <c r="RA37" s="70"/>
      <c r="RB37" s="70"/>
      <c r="RC37" s="70"/>
      <c r="RD37" s="70"/>
      <c r="RE37" s="70"/>
      <c r="RF37" s="70"/>
      <c r="RG37" s="70"/>
      <c r="RH37" s="70"/>
      <c r="RI37" s="70"/>
      <c r="RJ37" s="70"/>
      <c r="RK37" s="70"/>
      <c r="RL37" s="70"/>
      <c r="RM37" s="70"/>
      <c r="RN37" s="70"/>
      <c r="RO37" s="70"/>
      <c r="RP37" s="70"/>
      <c r="RQ37" s="70"/>
      <c r="RR37" s="70"/>
      <c r="RS37" s="70"/>
      <c r="RT37" s="70"/>
      <c r="RU37" s="70"/>
      <c r="RV37" s="70"/>
      <c r="RW37" s="70"/>
      <c r="RX37" s="70"/>
      <c r="RY37" s="70"/>
      <c r="RZ37" s="70"/>
      <c r="SA37" s="70"/>
      <c r="SB37" s="70"/>
      <c r="SC37" s="70"/>
      <c r="SD37" s="70"/>
      <c r="SE37" s="70"/>
      <c r="SF37" s="70"/>
      <c r="SG37" s="70"/>
      <c r="SH37" s="70"/>
      <c r="SI37" s="70"/>
      <c r="SJ37" s="70"/>
      <c r="SK37" s="70"/>
      <c r="SL37" s="70"/>
      <c r="SM37" s="70"/>
      <c r="SN37" s="70"/>
      <c r="SO37" s="70"/>
      <c r="SP37" s="70"/>
      <c r="SQ37" s="70"/>
      <c r="SR37" s="70"/>
      <c r="SS37" s="70"/>
      <c r="ST37" s="70"/>
      <c r="SU37" s="70"/>
      <c r="SV37" s="70"/>
      <c r="SW37" s="70"/>
      <c r="SX37" s="70"/>
      <c r="SY37" s="70"/>
      <c r="SZ37" s="70"/>
      <c r="TA37" s="70"/>
      <c r="TB37" s="70"/>
      <c r="TC37" s="70"/>
      <c r="TD37" s="70"/>
      <c r="TE37" s="70"/>
      <c r="TF37" s="70"/>
      <c r="TG37" s="70"/>
      <c r="TH37" s="70"/>
      <c r="TI37" s="70"/>
      <c r="TJ37" s="70"/>
      <c r="TK37" s="70"/>
      <c r="TL37" s="70"/>
      <c r="TM37" s="70"/>
      <c r="TN37" s="70"/>
      <c r="TO37" s="70"/>
      <c r="TP37" s="70"/>
      <c r="TQ37" s="70"/>
      <c r="TR37" s="70"/>
      <c r="TS37" s="70"/>
      <c r="TT37" s="70"/>
      <c r="TU37" s="70"/>
      <c r="TV37" s="70"/>
      <c r="TW37" s="70"/>
      <c r="TX37" s="70"/>
      <c r="TY37" s="70"/>
      <c r="TZ37" s="70"/>
      <c r="UA37" s="70"/>
      <c r="UB37" s="70"/>
      <c r="UC37" s="70"/>
      <c r="UD37" s="70"/>
      <c r="UE37" s="70"/>
      <c r="UF37" s="70"/>
      <c r="UG37" s="70"/>
      <c r="UH37" s="70"/>
      <c r="UI37" s="70"/>
      <c r="UJ37" s="70"/>
      <c r="UK37" s="70"/>
      <c r="UL37" s="70"/>
      <c r="UM37" s="70"/>
      <c r="UN37" s="70"/>
      <c r="UO37" s="70"/>
      <c r="UP37" s="70"/>
      <c r="UQ37" s="70"/>
      <c r="UR37" s="70"/>
      <c r="US37" s="70"/>
      <c r="UT37" s="70"/>
      <c r="UU37" s="70"/>
      <c r="UV37" s="70"/>
      <c r="UW37" s="70"/>
      <c r="UX37" s="70"/>
      <c r="UY37" s="70"/>
      <c r="UZ37" s="70"/>
      <c r="VA37" s="70"/>
      <c r="VB37" s="70"/>
      <c r="VC37" s="70"/>
      <c r="VD37" s="70"/>
      <c r="VE37" s="70"/>
      <c r="VF37" s="70"/>
      <c r="VG37" s="70"/>
      <c r="VH37" s="70"/>
      <c r="VI37" s="70"/>
      <c r="VJ37" s="70"/>
      <c r="VK37" s="70"/>
      <c r="VL37" s="70"/>
      <c r="VM37" s="70"/>
      <c r="VN37" s="70"/>
      <c r="VO37" s="70"/>
      <c r="VP37" s="70"/>
      <c r="VQ37" s="70"/>
      <c r="VR37" s="70"/>
      <c r="VS37" s="70"/>
      <c r="VT37" s="70"/>
      <c r="VU37" s="70"/>
      <c r="VV37" s="70"/>
      <c r="VW37" s="70"/>
      <c r="VX37" s="70"/>
      <c r="VY37" s="70"/>
      <c r="VZ37" s="70"/>
      <c r="WA37" s="70"/>
      <c r="WB37" s="70"/>
      <c r="WC37" s="70"/>
      <c r="WD37" s="70"/>
      <c r="WE37" s="70"/>
      <c r="WF37" s="70"/>
      <c r="WG37" s="70"/>
      <c r="WH37" s="70"/>
      <c r="WI37" s="70"/>
      <c r="WJ37" s="70"/>
      <c r="WK37" s="70"/>
      <c r="WL37" s="70"/>
      <c r="WM37" s="70"/>
      <c r="WN37" s="70"/>
      <c r="WO37" s="70"/>
      <c r="WP37" s="70"/>
      <c r="WQ37" s="70"/>
      <c r="WR37" s="70"/>
      <c r="WS37" s="70"/>
      <c r="WT37" s="70"/>
      <c r="WU37" s="70"/>
      <c r="WV37" s="70"/>
      <c r="WW37" s="70"/>
      <c r="WX37" s="70"/>
      <c r="WY37" s="70"/>
      <c r="WZ37" s="70"/>
      <c r="XA37" s="70"/>
      <c r="XB37" s="70"/>
      <c r="XC37" s="70"/>
      <c r="XD37" s="70"/>
      <c r="XE37" s="70"/>
      <c r="XF37" s="70"/>
      <c r="XG37" s="70"/>
      <c r="XH37" s="70"/>
      <c r="XI37" s="70"/>
      <c r="XJ37" s="70"/>
      <c r="XK37" s="70"/>
      <c r="XL37" s="70"/>
      <c r="XM37" s="70"/>
      <c r="XN37" s="70"/>
      <c r="XO37" s="70"/>
      <c r="XP37" s="70"/>
      <c r="XQ37" s="70"/>
      <c r="XR37" s="70"/>
      <c r="XS37" s="70"/>
      <c r="XT37" s="70"/>
      <c r="XU37" s="70"/>
      <c r="XV37" s="70"/>
      <c r="XW37" s="70"/>
      <c r="XX37" s="70"/>
      <c r="XY37" s="70"/>
      <c r="XZ37" s="70"/>
      <c r="YA37" s="70"/>
      <c r="YB37" s="70"/>
      <c r="YC37" s="70"/>
      <c r="YD37" s="70"/>
      <c r="YE37" s="70"/>
      <c r="YF37" s="70"/>
      <c r="YG37" s="70"/>
      <c r="YH37" s="70"/>
      <c r="YI37" s="70"/>
      <c r="YJ37" s="70"/>
      <c r="YK37" s="70"/>
      <c r="YL37" s="70"/>
      <c r="YM37" s="70"/>
      <c r="YN37" s="70"/>
      <c r="YO37" s="70"/>
      <c r="YP37" s="70"/>
      <c r="YQ37" s="70"/>
      <c r="YR37" s="70"/>
      <c r="YS37" s="70"/>
      <c r="YT37" s="70"/>
      <c r="YU37" s="70"/>
      <c r="YV37" s="70"/>
      <c r="YW37" s="70"/>
      <c r="YX37" s="70"/>
      <c r="YY37" s="70"/>
      <c r="YZ37" s="70"/>
      <c r="ZA37" s="70"/>
      <c r="ZB37" s="70"/>
      <c r="ZC37" s="70"/>
      <c r="ZD37" s="70"/>
      <c r="ZE37" s="70"/>
      <c r="ZF37" s="70"/>
      <c r="ZG37" s="70"/>
      <c r="ZH37" s="70"/>
      <c r="ZI37" s="70"/>
      <c r="ZJ37" s="70"/>
      <c r="ZK37" s="70"/>
      <c r="ZL37" s="70"/>
      <c r="ZM37" s="70"/>
      <c r="ZN37" s="70"/>
      <c r="ZO37" s="70"/>
      <c r="ZP37" s="70"/>
      <c r="ZQ37" s="70"/>
      <c r="ZR37" s="70"/>
      <c r="ZS37" s="70"/>
      <c r="ZT37" s="70"/>
      <c r="ZU37" s="70"/>
      <c r="ZV37" s="70"/>
      <c r="ZW37" s="70"/>
      <c r="ZX37" s="70"/>
      <c r="ZY37" s="70"/>
      <c r="ZZ37" s="70"/>
      <c r="AAA37" s="70"/>
      <c r="AAB37" s="70"/>
      <c r="AAC37" s="70"/>
      <c r="AAD37" s="70"/>
      <c r="AAE37" s="70"/>
      <c r="AAF37" s="70"/>
      <c r="AAG37" s="70"/>
      <c r="AAH37" s="70"/>
      <c r="AAI37" s="70"/>
      <c r="AAJ37" s="70"/>
      <c r="AAK37" s="70"/>
      <c r="AAL37" s="70"/>
      <c r="AAM37" s="70"/>
      <c r="AAN37" s="70"/>
      <c r="AAO37" s="70"/>
      <c r="AAP37" s="70"/>
      <c r="AAQ37" s="70"/>
      <c r="AAR37" s="70"/>
      <c r="AAS37" s="70"/>
      <c r="AAT37" s="70"/>
      <c r="AAU37" s="70"/>
      <c r="AAV37" s="70"/>
      <c r="AAW37" s="70"/>
      <c r="AAX37" s="70"/>
      <c r="AAY37" s="70"/>
      <c r="AAZ37" s="70"/>
      <c r="ABA37" s="70"/>
      <c r="ABB37" s="70"/>
      <c r="ABC37" s="70"/>
      <c r="ABD37" s="70"/>
      <c r="ABE37" s="70"/>
      <c r="ABF37" s="70"/>
      <c r="ABG37" s="70"/>
      <c r="ABH37" s="70"/>
      <c r="ABI37" s="70"/>
      <c r="ABJ37" s="70"/>
      <c r="ABK37" s="70"/>
      <c r="ABL37" s="70"/>
      <c r="ABM37" s="70"/>
      <c r="ABN37" s="70"/>
      <c r="ABO37" s="70"/>
      <c r="ABP37" s="70"/>
      <c r="ABQ37" s="70"/>
      <c r="ABR37" s="70"/>
      <c r="ABS37" s="70"/>
      <c r="ABT37" s="70"/>
      <c r="ABU37" s="70"/>
      <c r="ABV37" s="70"/>
      <c r="ABW37" s="70"/>
      <c r="ABX37" s="70"/>
      <c r="ABY37" s="70"/>
      <c r="ABZ37" s="70"/>
      <c r="ACA37" s="70"/>
      <c r="ACB37" s="70"/>
      <c r="ACC37" s="70"/>
      <c r="ACD37" s="70"/>
      <c r="ACE37" s="70"/>
      <c r="ACF37" s="70"/>
      <c r="ACG37" s="70"/>
      <c r="ACH37" s="70"/>
      <c r="ACI37" s="70"/>
      <c r="ACJ37" s="70"/>
      <c r="ACK37" s="70"/>
      <c r="ACL37" s="70"/>
      <c r="ACM37" s="70"/>
      <c r="ACN37" s="70"/>
      <c r="ACO37" s="70"/>
      <c r="ACP37" s="70"/>
      <c r="ACQ37" s="70"/>
      <c r="ACR37" s="70"/>
      <c r="ACS37" s="70"/>
      <c r="ACT37" s="70"/>
      <c r="ACU37" s="70"/>
      <c r="ACV37" s="70"/>
      <c r="ACW37" s="70"/>
      <c r="ACX37" s="70"/>
      <c r="ACY37" s="70"/>
      <c r="ACZ37" s="70"/>
      <c r="ADA37" s="70"/>
      <c r="ADB37" s="70"/>
      <c r="ADC37" s="70"/>
      <c r="ADD37" s="70"/>
      <c r="ADE37" s="70"/>
      <c r="ADF37" s="70"/>
      <c r="ADG37" s="70"/>
      <c r="ADH37" s="70"/>
      <c r="ADI37" s="70"/>
      <c r="ADJ37" s="70"/>
      <c r="ADK37" s="70"/>
      <c r="ADL37" s="70"/>
      <c r="ADM37" s="70"/>
      <c r="ADN37" s="70"/>
      <c r="ADO37" s="70"/>
      <c r="ADP37" s="70"/>
      <c r="ADQ37" s="70"/>
      <c r="ADR37" s="70"/>
      <c r="ADS37" s="70"/>
      <c r="ADT37" s="70"/>
      <c r="ADU37" s="70"/>
      <c r="ADV37" s="70"/>
      <c r="ADW37" s="70"/>
      <c r="ADX37" s="70"/>
      <c r="ADY37" s="70"/>
      <c r="ADZ37" s="70"/>
      <c r="AEA37" s="70"/>
      <c r="AEB37" s="70"/>
      <c r="AEC37" s="70"/>
      <c r="AED37" s="70"/>
      <c r="AEE37" s="70"/>
      <c r="AEF37" s="70"/>
      <c r="AEG37" s="70"/>
      <c r="AEH37" s="70"/>
      <c r="AEI37" s="70"/>
      <c r="AEJ37" s="70"/>
      <c r="AEK37" s="70"/>
      <c r="AEL37" s="70"/>
      <c r="AEM37" s="70"/>
      <c r="AEN37" s="70"/>
      <c r="AEO37" s="70"/>
      <c r="AEP37" s="70"/>
      <c r="AEQ37" s="70"/>
      <c r="AER37" s="70"/>
      <c r="AES37" s="70"/>
      <c r="AET37" s="70"/>
      <c r="AEU37" s="70"/>
      <c r="AEV37" s="70"/>
      <c r="AEW37" s="70"/>
      <c r="AEX37" s="70"/>
      <c r="AEY37" s="70"/>
      <c r="AEZ37" s="70"/>
      <c r="AFA37" s="70"/>
      <c r="AFB37" s="70"/>
      <c r="AFC37" s="70"/>
      <c r="AFD37" s="70"/>
      <c r="AFE37" s="70"/>
      <c r="AFF37" s="70"/>
      <c r="AFG37" s="70"/>
      <c r="AFH37" s="70"/>
      <c r="AFI37" s="70"/>
      <c r="AFJ37" s="70"/>
      <c r="AFK37" s="70"/>
      <c r="AFL37" s="70"/>
      <c r="AFM37" s="70"/>
      <c r="AFN37" s="70"/>
      <c r="AFO37" s="70"/>
      <c r="AFP37" s="70"/>
      <c r="AFQ37" s="70"/>
      <c r="AFR37" s="70"/>
      <c r="AFS37" s="70"/>
      <c r="AFT37" s="70"/>
      <c r="AFU37" s="70"/>
      <c r="AFV37" s="70"/>
      <c r="AFW37" s="70"/>
      <c r="AFX37" s="70"/>
      <c r="AFY37" s="70"/>
      <c r="AFZ37" s="70"/>
      <c r="AGA37" s="70"/>
      <c r="AGB37" s="70"/>
      <c r="AGC37" s="70"/>
      <c r="AGD37" s="70"/>
      <c r="AGE37" s="70"/>
      <c r="AGF37" s="70"/>
      <c r="AGG37" s="70"/>
      <c r="AGH37" s="70"/>
      <c r="AGI37" s="70"/>
      <c r="AGJ37" s="70"/>
      <c r="AGK37" s="70"/>
      <c r="AGL37" s="70"/>
      <c r="AGM37" s="70"/>
      <c r="AGN37" s="70"/>
      <c r="AGO37" s="70"/>
      <c r="AGP37" s="70"/>
      <c r="AGQ37" s="70"/>
      <c r="AGR37" s="70"/>
      <c r="AGS37" s="70"/>
      <c r="AGT37" s="70"/>
      <c r="AGU37" s="70"/>
      <c r="AGV37" s="70"/>
      <c r="AGW37" s="70"/>
      <c r="AGX37" s="70"/>
      <c r="AGY37" s="70"/>
      <c r="AGZ37" s="70"/>
      <c r="AHA37" s="70"/>
      <c r="AHB37" s="70"/>
      <c r="AHC37" s="70"/>
      <c r="AHD37" s="70"/>
      <c r="AHE37" s="70"/>
      <c r="AHF37" s="70"/>
      <c r="AHG37" s="70"/>
      <c r="AHH37" s="70"/>
      <c r="AHI37" s="70"/>
      <c r="AHJ37" s="70"/>
      <c r="AHK37" s="70"/>
      <c r="AHL37" s="70"/>
      <c r="AHM37" s="70"/>
      <c r="AHN37" s="70"/>
      <c r="AHO37" s="70"/>
      <c r="AHP37" s="70"/>
      <c r="AHQ37" s="70"/>
      <c r="AHR37" s="70"/>
      <c r="AHS37" s="70"/>
      <c r="AHT37" s="70"/>
      <c r="AHU37" s="70"/>
      <c r="AHV37" s="70"/>
      <c r="AHW37" s="70"/>
      <c r="AHX37" s="70"/>
      <c r="AHY37" s="70"/>
      <c r="AHZ37" s="70"/>
      <c r="AIA37" s="70"/>
      <c r="AIB37" s="70"/>
      <c r="AIC37" s="70"/>
      <c r="AID37" s="70"/>
      <c r="AIE37" s="70"/>
      <c r="AIF37" s="70"/>
      <c r="AIG37" s="70"/>
      <c r="AIH37" s="70"/>
      <c r="AII37" s="70"/>
      <c r="AIJ37" s="70"/>
      <c r="AIK37" s="70"/>
      <c r="AIL37" s="70"/>
      <c r="AIM37" s="70"/>
      <c r="AIN37" s="70"/>
      <c r="AIO37" s="70"/>
      <c r="AIP37" s="70"/>
      <c r="AIQ37" s="70"/>
      <c r="AIR37" s="70"/>
      <c r="AIS37" s="70"/>
      <c r="AIT37" s="70"/>
      <c r="AIU37" s="70"/>
      <c r="AIV37" s="70"/>
      <c r="AIW37" s="70"/>
      <c r="AIX37" s="70"/>
      <c r="AIY37" s="70"/>
      <c r="AIZ37" s="70"/>
      <c r="AJA37" s="70"/>
      <c r="AJB37" s="70"/>
      <c r="AJC37" s="70"/>
      <c r="AJD37" s="70"/>
      <c r="AJE37" s="70"/>
      <c r="AJF37" s="70"/>
      <c r="AJG37" s="70"/>
      <c r="AJH37" s="70"/>
      <c r="AJI37" s="70"/>
      <c r="AJJ37" s="70"/>
      <c r="AJK37" s="70"/>
      <c r="AJL37" s="70"/>
      <c r="AJM37" s="70"/>
      <c r="AJN37" s="70"/>
      <c r="AJO37" s="70"/>
      <c r="AJP37" s="70"/>
      <c r="AJQ37" s="70"/>
      <c r="AJR37" s="70"/>
      <c r="AJS37" s="70"/>
      <c r="AJT37" s="70"/>
      <c r="AJU37" s="70"/>
      <c r="AJV37" s="70"/>
      <c r="AJW37" s="70"/>
      <c r="AJX37" s="70"/>
      <c r="AJY37" s="70"/>
      <c r="AJZ37" s="70"/>
      <c r="AKA37" s="70"/>
      <c r="AKB37" s="70"/>
      <c r="AKC37" s="70"/>
      <c r="AKD37" s="70"/>
      <c r="AKE37" s="70"/>
      <c r="AKF37" s="70"/>
      <c r="AKG37" s="70"/>
      <c r="AKH37" s="70"/>
      <c r="AKI37" s="70"/>
      <c r="AKJ37" s="70"/>
      <c r="AKK37" s="70"/>
      <c r="AKL37" s="70"/>
      <c r="AKM37" s="70"/>
      <c r="AKN37" s="70"/>
      <c r="AKO37" s="70"/>
      <c r="AKP37" s="70"/>
      <c r="AKQ37" s="70"/>
      <c r="AKR37" s="70"/>
      <c r="AKS37" s="70"/>
      <c r="AKT37" s="70"/>
      <c r="AKU37" s="70"/>
      <c r="AKV37" s="70"/>
      <c r="AKW37" s="70"/>
      <c r="AKX37" s="70"/>
      <c r="AKY37" s="70"/>
      <c r="AKZ37" s="70"/>
      <c r="XEN37" s="119"/>
    </row>
    <row r="38" spans="1:988 16368:16368" ht="13.5" customHeight="1">
      <c r="A38" s="57">
        <v>12371</v>
      </c>
      <c r="B38" s="58" t="s">
        <v>145</v>
      </c>
      <c r="C38" s="58" t="s">
        <v>146</v>
      </c>
      <c r="D38" s="58">
        <v>6</v>
      </c>
      <c r="E38" s="58" t="s">
        <v>147</v>
      </c>
      <c r="F38" s="58" t="s">
        <v>89</v>
      </c>
      <c r="G38" s="57">
        <v>6316</v>
      </c>
      <c r="H38" s="79" t="s">
        <v>418</v>
      </c>
      <c r="I38" s="79" t="s">
        <v>117</v>
      </c>
      <c r="J38" s="81" t="s">
        <v>138</v>
      </c>
      <c r="K38" s="51">
        <v>2016</v>
      </c>
      <c r="L38" s="81" t="s">
        <v>148</v>
      </c>
      <c r="M38" s="52">
        <v>222.1</v>
      </c>
      <c r="N38" s="73"/>
      <c r="O38" s="73"/>
      <c r="P38" s="73"/>
      <c r="Q38" s="73" t="s">
        <v>94</v>
      </c>
      <c r="R38" s="81" t="s">
        <v>95</v>
      </c>
      <c r="S38" s="81" t="s">
        <v>111</v>
      </c>
      <c r="T38" s="81" t="s">
        <v>97</v>
      </c>
      <c r="U38" s="81" t="s">
        <v>120</v>
      </c>
      <c r="V38" s="81" t="s">
        <v>99</v>
      </c>
      <c r="W38" s="79"/>
      <c r="X38" s="79"/>
      <c r="Y38" s="79"/>
      <c r="Z38" s="79"/>
      <c r="AA38" s="79"/>
      <c r="AB38" s="79"/>
      <c r="AC38" s="79"/>
      <c r="AD38" s="79"/>
      <c r="AE38" s="95" t="s">
        <v>460</v>
      </c>
      <c r="AF38" s="94" t="s">
        <v>94</v>
      </c>
      <c r="AG38" s="94"/>
      <c r="AH38" s="94"/>
      <c r="AI38" s="94"/>
      <c r="AJ38" s="94" t="s">
        <v>94</v>
      </c>
      <c r="AK38" s="94"/>
      <c r="AL38" s="94" t="s">
        <v>94</v>
      </c>
      <c r="AM38" s="94" t="s">
        <v>94</v>
      </c>
      <c r="AN38" s="94" t="s">
        <v>94</v>
      </c>
      <c r="AO38" s="94"/>
      <c r="AP38" s="94"/>
      <c r="AQ38" s="94"/>
      <c r="AR38" s="94"/>
      <c r="AS38" s="94"/>
      <c r="AT38" s="94"/>
      <c r="XEN38" s="109">
        <f>SUM(A38:XEM38)</f>
        <v>20931.099999999999</v>
      </c>
    </row>
    <row r="39" spans="1:988 16368:16368" s="62" customFormat="1" ht="13.5" customHeight="1">
      <c r="A39" s="57">
        <v>12373</v>
      </c>
      <c r="B39" s="58" t="s">
        <v>452</v>
      </c>
      <c r="C39" s="58" t="s">
        <v>438</v>
      </c>
      <c r="D39" s="58">
        <v>40</v>
      </c>
      <c r="E39" s="58"/>
      <c r="F39" s="58"/>
      <c r="G39" s="57">
        <v>6316</v>
      </c>
      <c r="H39" s="79" t="s">
        <v>416</v>
      </c>
      <c r="I39" s="79" t="s">
        <v>117</v>
      </c>
      <c r="J39" s="81" t="s">
        <v>138</v>
      </c>
      <c r="K39" s="51"/>
      <c r="L39" s="81"/>
      <c r="M39" s="52"/>
      <c r="N39" s="73"/>
      <c r="O39" s="73"/>
      <c r="P39" s="73"/>
      <c r="Q39" s="72" t="s">
        <v>102</v>
      </c>
      <c r="R39" s="81" t="s">
        <v>462</v>
      </c>
      <c r="S39" s="81" t="s">
        <v>221</v>
      </c>
      <c r="T39" s="81" t="s">
        <v>144</v>
      </c>
      <c r="U39" s="81" t="s">
        <v>134</v>
      </c>
      <c r="V39" s="81" t="s">
        <v>99</v>
      </c>
      <c r="W39" s="79"/>
      <c r="X39" s="79"/>
      <c r="Y39" s="79"/>
      <c r="Z39" s="79"/>
      <c r="AA39" s="79"/>
      <c r="AB39" s="79"/>
      <c r="AC39" s="79"/>
      <c r="AD39" s="79"/>
      <c r="AE39" s="95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  <c r="FF39" s="70"/>
      <c r="FG39" s="70"/>
      <c r="FH39" s="70"/>
      <c r="FI39" s="70"/>
      <c r="FJ39" s="70"/>
      <c r="FK39" s="70"/>
      <c r="FL39" s="70"/>
      <c r="FM39" s="70"/>
      <c r="FN39" s="70"/>
      <c r="FO39" s="70"/>
      <c r="FP39" s="70"/>
      <c r="FQ39" s="70"/>
      <c r="FR39" s="70"/>
      <c r="FS39" s="70"/>
      <c r="FT39" s="70"/>
      <c r="FU39" s="70"/>
      <c r="FV39" s="70"/>
      <c r="FW39" s="70"/>
      <c r="FX39" s="70"/>
      <c r="FY39" s="70"/>
      <c r="FZ39" s="70"/>
      <c r="GA39" s="70"/>
      <c r="GB39" s="70"/>
      <c r="GC39" s="70"/>
      <c r="GD39" s="70"/>
      <c r="GE39" s="70"/>
      <c r="GF39" s="70"/>
      <c r="GG39" s="70"/>
      <c r="GH39" s="70"/>
      <c r="GI39" s="70"/>
      <c r="GJ39" s="70"/>
      <c r="GK39" s="70"/>
      <c r="GL39" s="70"/>
      <c r="GM39" s="70"/>
      <c r="GN39" s="70"/>
      <c r="GO39" s="70"/>
      <c r="GP39" s="70"/>
      <c r="GQ39" s="70"/>
      <c r="GR39" s="70"/>
      <c r="GS39" s="70"/>
      <c r="GT39" s="70"/>
      <c r="GU39" s="70"/>
      <c r="GV39" s="70"/>
      <c r="GW39" s="70"/>
      <c r="GX39" s="70"/>
      <c r="GY39" s="70"/>
      <c r="GZ39" s="70"/>
      <c r="HA39" s="70"/>
      <c r="HB39" s="70"/>
      <c r="HC39" s="70"/>
      <c r="HD39" s="70"/>
      <c r="HE39" s="70"/>
      <c r="HF39" s="70"/>
      <c r="HG39" s="70"/>
      <c r="HH39" s="70"/>
      <c r="HI39" s="70"/>
      <c r="HJ39" s="70"/>
      <c r="HK39" s="70"/>
      <c r="HL39" s="70"/>
      <c r="HM39" s="70"/>
      <c r="HN39" s="70"/>
      <c r="HO39" s="70"/>
      <c r="HP39" s="70"/>
      <c r="HQ39" s="70"/>
      <c r="HR39" s="70"/>
      <c r="HS39" s="70"/>
      <c r="HT39" s="70"/>
      <c r="HU39" s="70"/>
      <c r="HV39" s="70"/>
      <c r="HW39" s="70"/>
      <c r="HX39" s="70"/>
      <c r="HY39" s="70"/>
      <c r="HZ39" s="70"/>
      <c r="IA39" s="70"/>
      <c r="IB39" s="70"/>
      <c r="IC39" s="70"/>
      <c r="ID39" s="70"/>
      <c r="IE39" s="70"/>
      <c r="IF39" s="70"/>
      <c r="IG39" s="70"/>
      <c r="IH39" s="70"/>
      <c r="II39" s="70"/>
      <c r="IJ39" s="70"/>
      <c r="IK39" s="70"/>
      <c r="IL39" s="70"/>
      <c r="IM39" s="70"/>
      <c r="IN39" s="70"/>
      <c r="IO39" s="70"/>
      <c r="IP39" s="70"/>
      <c r="IQ39" s="70"/>
      <c r="IR39" s="70"/>
      <c r="IS39" s="70"/>
      <c r="IT39" s="70"/>
      <c r="IU39" s="70"/>
      <c r="IV39" s="70"/>
      <c r="IW39" s="70"/>
      <c r="IX39" s="70"/>
      <c r="IY39" s="70"/>
      <c r="IZ39" s="70"/>
      <c r="JA39" s="70"/>
      <c r="JB39" s="70"/>
      <c r="JC39" s="70"/>
      <c r="JD39" s="70"/>
      <c r="JE39" s="70"/>
      <c r="JF39" s="70"/>
      <c r="JG39" s="70"/>
      <c r="JH39" s="70"/>
      <c r="JI39" s="70"/>
      <c r="JJ39" s="70"/>
      <c r="JK39" s="70"/>
      <c r="JL39" s="70"/>
      <c r="JM39" s="70"/>
      <c r="JN39" s="70"/>
      <c r="JO39" s="70"/>
      <c r="JP39" s="70"/>
      <c r="JQ39" s="70"/>
      <c r="JR39" s="70"/>
      <c r="JS39" s="70"/>
      <c r="JT39" s="70"/>
      <c r="JU39" s="70"/>
      <c r="JV39" s="70"/>
      <c r="JW39" s="70"/>
      <c r="JX39" s="70"/>
      <c r="JY39" s="70"/>
      <c r="JZ39" s="70"/>
      <c r="KA39" s="70"/>
      <c r="KB39" s="70"/>
      <c r="KC39" s="70"/>
      <c r="KD39" s="70"/>
      <c r="KE39" s="70"/>
      <c r="KF39" s="70"/>
      <c r="KG39" s="70"/>
      <c r="KH39" s="70"/>
      <c r="KI39" s="70"/>
      <c r="KJ39" s="70"/>
      <c r="KK39" s="70"/>
      <c r="KL39" s="70"/>
      <c r="KM39" s="70"/>
      <c r="KN39" s="70"/>
      <c r="KO39" s="70"/>
      <c r="KP39" s="70"/>
      <c r="KQ39" s="70"/>
      <c r="KR39" s="70"/>
      <c r="KS39" s="70"/>
      <c r="KT39" s="70"/>
      <c r="KU39" s="70"/>
      <c r="KV39" s="70"/>
      <c r="KW39" s="70"/>
      <c r="KX39" s="70"/>
      <c r="KY39" s="70"/>
      <c r="KZ39" s="70"/>
      <c r="LA39" s="70"/>
      <c r="LB39" s="70"/>
      <c r="LC39" s="70"/>
      <c r="LD39" s="70"/>
      <c r="LE39" s="70"/>
      <c r="LF39" s="70"/>
      <c r="LG39" s="70"/>
      <c r="LH39" s="70"/>
      <c r="LI39" s="70"/>
      <c r="LJ39" s="70"/>
      <c r="LK39" s="70"/>
      <c r="LL39" s="70"/>
      <c r="LM39" s="70"/>
      <c r="LN39" s="70"/>
      <c r="LO39" s="70"/>
      <c r="LP39" s="70"/>
      <c r="LQ39" s="70"/>
      <c r="LR39" s="70"/>
      <c r="LS39" s="70"/>
      <c r="LT39" s="70"/>
      <c r="LU39" s="70"/>
      <c r="LV39" s="70"/>
      <c r="LW39" s="70"/>
      <c r="LX39" s="70"/>
      <c r="LY39" s="70"/>
      <c r="LZ39" s="70"/>
      <c r="MA39" s="70"/>
      <c r="MB39" s="70"/>
      <c r="MC39" s="70"/>
      <c r="MD39" s="70"/>
      <c r="ME39" s="70"/>
      <c r="MF39" s="70"/>
      <c r="MG39" s="70"/>
      <c r="MH39" s="70"/>
      <c r="MI39" s="70"/>
      <c r="MJ39" s="70"/>
      <c r="MK39" s="70"/>
      <c r="ML39" s="70"/>
      <c r="MM39" s="70"/>
      <c r="MN39" s="70"/>
      <c r="MO39" s="70"/>
      <c r="MP39" s="70"/>
      <c r="MQ39" s="70"/>
      <c r="MR39" s="70"/>
      <c r="MS39" s="70"/>
      <c r="MT39" s="70"/>
      <c r="MU39" s="70"/>
      <c r="MV39" s="70"/>
      <c r="MW39" s="70"/>
      <c r="MX39" s="70"/>
      <c r="MY39" s="70"/>
      <c r="MZ39" s="70"/>
      <c r="NA39" s="70"/>
      <c r="NB39" s="70"/>
      <c r="NC39" s="70"/>
      <c r="ND39" s="70"/>
      <c r="NE39" s="70"/>
      <c r="NF39" s="70"/>
      <c r="NG39" s="70"/>
      <c r="NH39" s="70"/>
      <c r="NI39" s="70"/>
      <c r="NJ39" s="70"/>
      <c r="NK39" s="70"/>
      <c r="NL39" s="70"/>
      <c r="NM39" s="70"/>
      <c r="NN39" s="70"/>
      <c r="NO39" s="70"/>
      <c r="NP39" s="70"/>
      <c r="NQ39" s="70"/>
      <c r="NR39" s="70"/>
      <c r="NS39" s="70"/>
      <c r="NT39" s="70"/>
      <c r="NU39" s="70"/>
      <c r="NV39" s="70"/>
      <c r="NW39" s="70"/>
      <c r="NX39" s="70"/>
      <c r="NY39" s="70"/>
      <c r="NZ39" s="70"/>
      <c r="OA39" s="70"/>
      <c r="OB39" s="70"/>
      <c r="OC39" s="70"/>
      <c r="OD39" s="70"/>
      <c r="OE39" s="70"/>
      <c r="OF39" s="70"/>
      <c r="OG39" s="70"/>
      <c r="OH39" s="70"/>
      <c r="OI39" s="70"/>
      <c r="OJ39" s="70"/>
      <c r="OK39" s="70"/>
      <c r="OL39" s="70"/>
      <c r="OM39" s="70"/>
      <c r="ON39" s="70"/>
      <c r="OO39" s="70"/>
      <c r="OP39" s="70"/>
      <c r="OQ39" s="70"/>
      <c r="OR39" s="70"/>
      <c r="OS39" s="70"/>
      <c r="OT39" s="70"/>
      <c r="OU39" s="70"/>
      <c r="OV39" s="70"/>
      <c r="OW39" s="70"/>
      <c r="OX39" s="70"/>
      <c r="OY39" s="70"/>
      <c r="OZ39" s="70"/>
      <c r="PA39" s="70"/>
      <c r="PB39" s="70"/>
      <c r="PC39" s="70"/>
      <c r="PD39" s="70"/>
      <c r="PE39" s="70"/>
      <c r="PF39" s="70"/>
      <c r="PG39" s="70"/>
      <c r="PH39" s="70"/>
      <c r="PI39" s="70"/>
      <c r="PJ39" s="70"/>
      <c r="PK39" s="70"/>
      <c r="PL39" s="70"/>
      <c r="PM39" s="70"/>
      <c r="PN39" s="70"/>
      <c r="PO39" s="70"/>
      <c r="PP39" s="70"/>
      <c r="PQ39" s="70"/>
      <c r="PR39" s="70"/>
      <c r="PS39" s="70"/>
      <c r="PT39" s="70"/>
      <c r="PU39" s="70"/>
      <c r="PV39" s="70"/>
      <c r="PW39" s="70"/>
      <c r="PX39" s="70"/>
      <c r="PY39" s="70"/>
      <c r="PZ39" s="70"/>
      <c r="QA39" s="70"/>
      <c r="QB39" s="70"/>
      <c r="QC39" s="70"/>
      <c r="QD39" s="70"/>
      <c r="QE39" s="70"/>
      <c r="QF39" s="70"/>
      <c r="QG39" s="70"/>
      <c r="QH39" s="70"/>
      <c r="QI39" s="70"/>
      <c r="QJ39" s="70"/>
      <c r="QK39" s="70"/>
      <c r="QL39" s="70"/>
      <c r="QM39" s="70"/>
      <c r="QN39" s="70"/>
      <c r="QO39" s="70"/>
      <c r="QP39" s="70"/>
      <c r="QQ39" s="70"/>
      <c r="QR39" s="70"/>
      <c r="QS39" s="70"/>
      <c r="QT39" s="70"/>
      <c r="QU39" s="70"/>
      <c r="QV39" s="70"/>
      <c r="QW39" s="70"/>
      <c r="QX39" s="70"/>
      <c r="QY39" s="70"/>
      <c r="QZ39" s="70"/>
      <c r="RA39" s="70"/>
      <c r="RB39" s="70"/>
      <c r="RC39" s="70"/>
      <c r="RD39" s="70"/>
      <c r="RE39" s="70"/>
      <c r="RF39" s="70"/>
      <c r="RG39" s="70"/>
      <c r="RH39" s="70"/>
      <c r="RI39" s="70"/>
      <c r="RJ39" s="70"/>
      <c r="RK39" s="70"/>
      <c r="RL39" s="70"/>
      <c r="RM39" s="70"/>
      <c r="RN39" s="70"/>
      <c r="RO39" s="70"/>
      <c r="RP39" s="70"/>
      <c r="RQ39" s="70"/>
      <c r="RR39" s="70"/>
      <c r="RS39" s="70"/>
      <c r="RT39" s="70"/>
      <c r="RU39" s="70"/>
      <c r="RV39" s="70"/>
      <c r="RW39" s="70"/>
      <c r="RX39" s="70"/>
      <c r="RY39" s="70"/>
      <c r="RZ39" s="70"/>
      <c r="SA39" s="70"/>
      <c r="SB39" s="70"/>
      <c r="SC39" s="70"/>
      <c r="SD39" s="70"/>
      <c r="SE39" s="70"/>
      <c r="SF39" s="70"/>
      <c r="SG39" s="70"/>
      <c r="SH39" s="70"/>
      <c r="SI39" s="70"/>
      <c r="SJ39" s="70"/>
      <c r="SK39" s="70"/>
      <c r="SL39" s="70"/>
      <c r="SM39" s="70"/>
      <c r="SN39" s="70"/>
      <c r="SO39" s="70"/>
      <c r="SP39" s="70"/>
      <c r="SQ39" s="70"/>
      <c r="SR39" s="70"/>
      <c r="SS39" s="70"/>
      <c r="ST39" s="70"/>
      <c r="SU39" s="70"/>
      <c r="SV39" s="70"/>
      <c r="SW39" s="70"/>
      <c r="SX39" s="70"/>
      <c r="SY39" s="70"/>
      <c r="SZ39" s="70"/>
      <c r="TA39" s="70"/>
      <c r="TB39" s="70"/>
      <c r="TC39" s="70"/>
      <c r="TD39" s="70"/>
      <c r="TE39" s="70"/>
      <c r="TF39" s="70"/>
      <c r="TG39" s="70"/>
      <c r="TH39" s="70"/>
      <c r="TI39" s="70"/>
      <c r="TJ39" s="70"/>
      <c r="TK39" s="70"/>
      <c r="TL39" s="70"/>
      <c r="TM39" s="70"/>
      <c r="TN39" s="70"/>
      <c r="TO39" s="70"/>
      <c r="TP39" s="70"/>
      <c r="TQ39" s="70"/>
      <c r="TR39" s="70"/>
      <c r="TS39" s="70"/>
      <c r="TT39" s="70"/>
      <c r="TU39" s="70"/>
      <c r="TV39" s="70"/>
      <c r="TW39" s="70"/>
      <c r="TX39" s="70"/>
      <c r="TY39" s="70"/>
      <c r="TZ39" s="70"/>
      <c r="UA39" s="70"/>
      <c r="UB39" s="70"/>
      <c r="UC39" s="70"/>
      <c r="UD39" s="70"/>
      <c r="UE39" s="70"/>
      <c r="UF39" s="70"/>
      <c r="UG39" s="70"/>
      <c r="UH39" s="70"/>
      <c r="UI39" s="70"/>
      <c r="UJ39" s="70"/>
      <c r="UK39" s="70"/>
      <c r="UL39" s="70"/>
      <c r="UM39" s="70"/>
      <c r="UN39" s="70"/>
      <c r="UO39" s="70"/>
      <c r="UP39" s="70"/>
      <c r="UQ39" s="70"/>
      <c r="UR39" s="70"/>
      <c r="US39" s="70"/>
      <c r="UT39" s="70"/>
      <c r="UU39" s="70"/>
      <c r="UV39" s="70"/>
      <c r="UW39" s="70"/>
      <c r="UX39" s="70"/>
      <c r="UY39" s="70"/>
      <c r="UZ39" s="70"/>
      <c r="VA39" s="70"/>
      <c r="VB39" s="70"/>
      <c r="VC39" s="70"/>
      <c r="VD39" s="70"/>
      <c r="VE39" s="70"/>
      <c r="VF39" s="70"/>
      <c r="VG39" s="70"/>
      <c r="VH39" s="70"/>
      <c r="VI39" s="70"/>
      <c r="VJ39" s="70"/>
      <c r="VK39" s="70"/>
      <c r="VL39" s="70"/>
      <c r="VM39" s="70"/>
      <c r="VN39" s="70"/>
      <c r="VO39" s="70"/>
      <c r="VP39" s="70"/>
      <c r="VQ39" s="70"/>
      <c r="VR39" s="70"/>
      <c r="VS39" s="70"/>
      <c r="VT39" s="70"/>
      <c r="VU39" s="70"/>
      <c r="VV39" s="70"/>
      <c r="VW39" s="70"/>
      <c r="VX39" s="70"/>
      <c r="VY39" s="70"/>
      <c r="VZ39" s="70"/>
      <c r="WA39" s="70"/>
      <c r="WB39" s="70"/>
      <c r="WC39" s="70"/>
      <c r="WD39" s="70"/>
      <c r="WE39" s="70"/>
      <c r="WF39" s="70"/>
      <c r="WG39" s="70"/>
      <c r="WH39" s="70"/>
      <c r="WI39" s="70"/>
      <c r="WJ39" s="70"/>
      <c r="WK39" s="70"/>
      <c r="WL39" s="70"/>
      <c r="WM39" s="70"/>
      <c r="WN39" s="70"/>
      <c r="WO39" s="70"/>
      <c r="WP39" s="70"/>
      <c r="WQ39" s="70"/>
      <c r="WR39" s="70"/>
      <c r="WS39" s="70"/>
      <c r="WT39" s="70"/>
      <c r="WU39" s="70"/>
      <c r="WV39" s="70"/>
      <c r="WW39" s="70"/>
      <c r="WX39" s="70"/>
      <c r="WY39" s="70"/>
      <c r="WZ39" s="70"/>
      <c r="XA39" s="70"/>
      <c r="XB39" s="70"/>
      <c r="XC39" s="70"/>
      <c r="XD39" s="70"/>
      <c r="XE39" s="70"/>
      <c r="XF39" s="70"/>
      <c r="XG39" s="70"/>
      <c r="XH39" s="70"/>
      <c r="XI39" s="70"/>
      <c r="XJ39" s="70"/>
      <c r="XK39" s="70"/>
      <c r="XL39" s="70"/>
      <c r="XM39" s="70"/>
      <c r="XN39" s="70"/>
      <c r="XO39" s="70"/>
      <c r="XP39" s="70"/>
      <c r="XQ39" s="70"/>
      <c r="XR39" s="70"/>
      <c r="XS39" s="70"/>
      <c r="XT39" s="70"/>
      <c r="XU39" s="70"/>
      <c r="XV39" s="70"/>
      <c r="XW39" s="70"/>
      <c r="XX39" s="70"/>
      <c r="XY39" s="70"/>
      <c r="XZ39" s="70"/>
      <c r="YA39" s="70"/>
      <c r="YB39" s="70"/>
      <c r="YC39" s="70"/>
      <c r="YD39" s="70"/>
      <c r="YE39" s="70"/>
      <c r="YF39" s="70"/>
      <c r="YG39" s="70"/>
      <c r="YH39" s="70"/>
      <c r="YI39" s="70"/>
      <c r="YJ39" s="70"/>
      <c r="YK39" s="70"/>
      <c r="YL39" s="70"/>
      <c r="YM39" s="70"/>
      <c r="YN39" s="70"/>
      <c r="YO39" s="70"/>
      <c r="YP39" s="70"/>
      <c r="YQ39" s="70"/>
      <c r="YR39" s="70"/>
      <c r="YS39" s="70"/>
      <c r="YT39" s="70"/>
      <c r="YU39" s="70"/>
      <c r="YV39" s="70"/>
      <c r="YW39" s="70"/>
      <c r="YX39" s="70"/>
      <c r="YY39" s="70"/>
      <c r="YZ39" s="70"/>
      <c r="ZA39" s="70"/>
      <c r="ZB39" s="70"/>
      <c r="ZC39" s="70"/>
      <c r="ZD39" s="70"/>
      <c r="ZE39" s="70"/>
      <c r="ZF39" s="70"/>
      <c r="ZG39" s="70"/>
      <c r="ZH39" s="70"/>
      <c r="ZI39" s="70"/>
      <c r="ZJ39" s="70"/>
      <c r="ZK39" s="70"/>
      <c r="ZL39" s="70"/>
      <c r="ZM39" s="70"/>
      <c r="ZN39" s="70"/>
      <c r="ZO39" s="70"/>
      <c r="ZP39" s="70"/>
      <c r="ZQ39" s="70"/>
      <c r="ZR39" s="70"/>
      <c r="ZS39" s="70"/>
      <c r="ZT39" s="70"/>
      <c r="ZU39" s="70"/>
      <c r="ZV39" s="70"/>
      <c r="ZW39" s="70"/>
      <c r="ZX39" s="70"/>
      <c r="ZY39" s="70"/>
      <c r="ZZ39" s="70"/>
      <c r="AAA39" s="70"/>
      <c r="AAB39" s="70"/>
      <c r="AAC39" s="70"/>
      <c r="AAD39" s="70"/>
      <c r="AAE39" s="70"/>
      <c r="AAF39" s="70"/>
      <c r="AAG39" s="70"/>
      <c r="AAH39" s="70"/>
      <c r="AAI39" s="70"/>
      <c r="AAJ39" s="70"/>
      <c r="AAK39" s="70"/>
      <c r="AAL39" s="70"/>
      <c r="AAM39" s="70"/>
      <c r="AAN39" s="70"/>
      <c r="AAO39" s="70"/>
      <c r="AAP39" s="70"/>
      <c r="AAQ39" s="70"/>
      <c r="AAR39" s="70"/>
      <c r="AAS39" s="70"/>
      <c r="AAT39" s="70"/>
      <c r="AAU39" s="70"/>
      <c r="AAV39" s="70"/>
      <c r="AAW39" s="70"/>
      <c r="AAX39" s="70"/>
      <c r="AAY39" s="70"/>
      <c r="AAZ39" s="70"/>
      <c r="ABA39" s="70"/>
      <c r="ABB39" s="70"/>
      <c r="ABC39" s="70"/>
      <c r="ABD39" s="70"/>
      <c r="ABE39" s="70"/>
      <c r="ABF39" s="70"/>
      <c r="ABG39" s="70"/>
      <c r="ABH39" s="70"/>
      <c r="ABI39" s="70"/>
      <c r="ABJ39" s="70"/>
      <c r="ABK39" s="70"/>
      <c r="ABL39" s="70"/>
      <c r="ABM39" s="70"/>
      <c r="ABN39" s="70"/>
      <c r="ABO39" s="70"/>
      <c r="ABP39" s="70"/>
      <c r="ABQ39" s="70"/>
      <c r="ABR39" s="70"/>
      <c r="ABS39" s="70"/>
      <c r="ABT39" s="70"/>
      <c r="ABU39" s="70"/>
      <c r="ABV39" s="70"/>
      <c r="ABW39" s="70"/>
      <c r="ABX39" s="70"/>
      <c r="ABY39" s="70"/>
      <c r="ABZ39" s="70"/>
      <c r="ACA39" s="70"/>
      <c r="ACB39" s="70"/>
      <c r="ACC39" s="70"/>
      <c r="ACD39" s="70"/>
      <c r="ACE39" s="70"/>
      <c r="ACF39" s="70"/>
      <c r="ACG39" s="70"/>
      <c r="ACH39" s="70"/>
      <c r="ACI39" s="70"/>
      <c r="ACJ39" s="70"/>
      <c r="ACK39" s="70"/>
      <c r="ACL39" s="70"/>
      <c r="ACM39" s="70"/>
      <c r="ACN39" s="70"/>
      <c r="ACO39" s="70"/>
      <c r="ACP39" s="70"/>
      <c r="ACQ39" s="70"/>
      <c r="ACR39" s="70"/>
      <c r="ACS39" s="70"/>
      <c r="ACT39" s="70"/>
      <c r="ACU39" s="70"/>
      <c r="ACV39" s="70"/>
      <c r="ACW39" s="70"/>
      <c r="ACX39" s="70"/>
      <c r="ACY39" s="70"/>
      <c r="ACZ39" s="70"/>
      <c r="ADA39" s="70"/>
      <c r="ADB39" s="70"/>
      <c r="ADC39" s="70"/>
      <c r="ADD39" s="70"/>
      <c r="ADE39" s="70"/>
      <c r="ADF39" s="70"/>
      <c r="ADG39" s="70"/>
      <c r="ADH39" s="70"/>
      <c r="ADI39" s="70"/>
      <c r="ADJ39" s="70"/>
      <c r="ADK39" s="70"/>
      <c r="ADL39" s="70"/>
      <c r="ADM39" s="70"/>
      <c r="ADN39" s="70"/>
      <c r="ADO39" s="70"/>
      <c r="ADP39" s="70"/>
      <c r="ADQ39" s="70"/>
      <c r="ADR39" s="70"/>
      <c r="ADS39" s="70"/>
      <c r="ADT39" s="70"/>
      <c r="ADU39" s="70"/>
      <c r="ADV39" s="70"/>
      <c r="ADW39" s="70"/>
      <c r="ADX39" s="70"/>
      <c r="ADY39" s="70"/>
      <c r="ADZ39" s="70"/>
      <c r="AEA39" s="70"/>
      <c r="AEB39" s="70"/>
      <c r="AEC39" s="70"/>
      <c r="AED39" s="70"/>
      <c r="AEE39" s="70"/>
      <c r="AEF39" s="70"/>
      <c r="AEG39" s="70"/>
      <c r="AEH39" s="70"/>
      <c r="AEI39" s="70"/>
      <c r="AEJ39" s="70"/>
      <c r="AEK39" s="70"/>
      <c r="AEL39" s="70"/>
      <c r="AEM39" s="70"/>
      <c r="AEN39" s="70"/>
      <c r="AEO39" s="70"/>
      <c r="AEP39" s="70"/>
      <c r="AEQ39" s="70"/>
      <c r="AER39" s="70"/>
      <c r="AES39" s="70"/>
      <c r="AET39" s="70"/>
      <c r="AEU39" s="70"/>
      <c r="AEV39" s="70"/>
      <c r="AEW39" s="70"/>
      <c r="AEX39" s="70"/>
      <c r="AEY39" s="70"/>
      <c r="AEZ39" s="70"/>
      <c r="AFA39" s="70"/>
      <c r="AFB39" s="70"/>
      <c r="AFC39" s="70"/>
      <c r="AFD39" s="70"/>
      <c r="AFE39" s="70"/>
      <c r="AFF39" s="70"/>
      <c r="AFG39" s="70"/>
      <c r="AFH39" s="70"/>
      <c r="AFI39" s="70"/>
      <c r="AFJ39" s="70"/>
      <c r="AFK39" s="70"/>
      <c r="AFL39" s="70"/>
      <c r="AFM39" s="70"/>
      <c r="AFN39" s="70"/>
      <c r="AFO39" s="70"/>
      <c r="AFP39" s="70"/>
      <c r="AFQ39" s="70"/>
      <c r="AFR39" s="70"/>
      <c r="AFS39" s="70"/>
      <c r="AFT39" s="70"/>
      <c r="AFU39" s="70"/>
      <c r="AFV39" s="70"/>
      <c r="AFW39" s="70"/>
      <c r="AFX39" s="70"/>
      <c r="AFY39" s="70"/>
      <c r="AFZ39" s="70"/>
      <c r="AGA39" s="70"/>
      <c r="AGB39" s="70"/>
      <c r="AGC39" s="70"/>
      <c r="AGD39" s="70"/>
      <c r="AGE39" s="70"/>
      <c r="AGF39" s="70"/>
      <c r="AGG39" s="70"/>
      <c r="AGH39" s="70"/>
      <c r="AGI39" s="70"/>
      <c r="AGJ39" s="70"/>
      <c r="AGK39" s="70"/>
      <c r="AGL39" s="70"/>
      <c r="AGM39" s="70"/>
      <c r="AGN39" s="70"/>
      <c r="AGO39" s="70"/>
      <c r="AGP39" s="70"/>
      <c r="AGQ39" s="70"/>
      <c r="AGR39" s="70"/>
      <c r="AGS39" s="70"/>
      <c r="AGT39" s="70"/>
      <c r="AGU39" s="70"/>
      <c r="AGV39" s="70"/>
      <c r="AGW39" s="70"/>
      <c r="AGX39" s="70"/>
      <c r="AGY39" s="70"/>
      <c r="AGZ39" s="70"/>
      <c r="AHA39" s="70"/>
      <c r="AHB39" s="70"/>
      <c r="AHC39" s="70"/>
      <c r="AHD39" s="70"/>
      <c r="AHE39" s="70"/>
      <c r="AHF39" s="70"/>
      <c r="AHG39" s="70"/>
      <c r="AHH39" s="70"/>
      <c r="AHI39" s="70"/>
      <c r="AHJ39" s="70"/>
      <c r="AHK39" s="70"/>
      <c r="AHL39" s="70"/>
      <c r="AHM39" s="70"/>
      <c r="AHN39" s="70"/>
      <c r="AHO39" s="70"/>
      <c r="AHP39" s="70"/>
      <c r="AHQ39" s="70"/>
      <c r="AHR39" s="70"/>
      <c r="AHS39" s="70"/>
      <c r="AHT39" s="70"/>
      <c r="AHU39" s="70"/>
      <c r="AHV39" s="70"/>
      <c r="AHW39" s="70"/>
      <c r="AHX39" s="70"/>
      <c r="AHY39" s="70"/>
      <c r="AHZ39" s="70"/>
      <c r="AIA39" s="70"/>
      <c r="AIB39" s="70"/>
      <c r="AIC39" s="70"/>
      <c r="AID39" s="70"/>
      <c r="AIE39" s="70"/>
      <c r="AIF39" s="70"/>
      <c r="AIG39" s="70"/>
      <c r="AIH39" s="70"/>
      <c r="AII39" s="70"/>
      <c r="AIJ39" s="70"/>
      <c r="AIK39" s="70"/>
      <c r="AIL39" s="70"/>
      <c r="AIM39" s="70"/>
      <c r="AIN39" s="70"/>
      <c r="AIO39" s="70"/>
      <c r="AIP39" s="70"/>
      <c r="AIQ39" s="70"/>
      <c r="AIR39" s="70"/>
      <c r="AIS39" s="70"/>
      <c r="AIT39" s="70"/>
      <c r="AIU39" s="70"/>
      <c r="AIV39" s="70"/>
      <c r="AIW39" s="70"/>
      <c r="AIX39" s="70"/>
      <c r="AIY39" s="70"/>
      <c r="AIZ39" s="70"/>
      <c r="AJA39" s="70"/>
      <c r="AJB39" s="70"/>
      <c r="AJC39" s="70"/>
      <c r="AJD39" s="70"/>
      <c r="AJE39" s="70"/>
      <c r="AJF39" s="70"/>
      <c r="AJG39" s="70"/>
      <c r="AJH39" s="70"/>
      <c r="AJI39" s="70"/>
      <c r="AJJ39" s="70"/>
      <c r="AJK39" s="70"/>
      <c r="AJL39" s="70"/>
      <c r="AJM39" s="70"/>
      <c r="AJN39" s="70"/>
      <c r="AJO39" s="70"/>
      <c r="AJP39" s="70"/>
      <c r="AJQ39" s="70"/>
      <c r="AJR39" s="70"/>
      <c r="AJS39" s="70"/>
      <c r="AJT39" s="70"/>
      <c r="AJU39" s="70"/>
      <c r="AJV39" s="70"/>
      <c r="AJW39" s="70"/>
      <c r="AJX39" s="70"/>
      <c r="AJY39" s="70"/>
      <c r="AJZ39" s="70"/>
      <c r="AKA39" s="70"/>
      <c r="AKB39" s="70"/>
      <c r="AKC39" s="70"/>
      <c r="AKD39" s="70"/>
      <c r="AKE39" s="70"/>
      <c r="AKF39" s="70"/>
      <c r="AKG39" s="70"/>
      <c r="AKH39" s="70"/>
      <c r="AKI39" s="70"/>
      <c r="AKJ39" s="70"/>
      <c r="AKK39" s="70"/>
      <c r="AKL39" s="70"/>
      <c r="AKM39" s="70"/>
      <c r="AKN39" s="70"/>
      <c r="AKO39" s="70"/>
      <c r="AKP39" s="70"/>
      <c r="AKQ39" s="70"/>
      <c r="AKR39" s="70"/>
      <c r="AKS39" s="70"/>
      <c r="AKT39" s="70"/>
      <c r="AKU39" s="70"/>
      <c r="AKV39" s="70"/>
      <c r="AKW39" s="70"/>
      <c r="AKX39" s="70"/>
      <c r="AKY39" s="70"/>
      <c r="AKZ39" s="70"/>
      <c r="XEN39" s="119"/>
    </row>
    <row r="40" spans="1:988 16368:16368" ht="13.5" customHeight="1">
      <c r="A40" s="50">
        <v>12374</v>
      </c>
      <c r="B40" s="64" t="s">
        <v>327</v>
      </c>
      <c r="C40" s="64" t="s">
        <v>328</v>
      </c>
      <c r="D40" s="64">
        <v>948</v>
      </c>
      <c r="E40" s="64" t="s">
        <v>329</v>
      </c>
      <c r="F40" s="64" t="s">
        <v>89</v>
      </c>
      <c r="G40" s="50">
        <v>6316</v>
      </c>
      <c r="H40" s="79" t="s">
        <v>416</v>
      </c>
      <c r="I40" s="79" t="s">
        <v>117</v>
      </c>
      <c r="J40" s="81" t="s">
        <v>138</v>
      </c>
      <c r="K40" s="51">
        <v>2017</v>
      </c>
      <c r="L40" s="81" t="s">
        <v>330</v>
      </c>
      <c r="M40" s="52">
        <v>148.69999999999999</v>
      </c>
      <c r="N40" s="73" t="s">
        <v>94</v>
      </c>
      <c r="O40" s="73"/>
      <c r="P40" s="73"/>
      <c r="Q40" s="73" t="s">
        <v>94</v>
      </c>
      <c r="R40" s="81" t="s">
        <v>95</v>
      </c>
      <c r="S40" s="81" t="s">
        <v>111</v>
      </c>
      <c r="T40" s="81" t="s">
        <v>97</v>
      </c>
      <c r="U40" s="81" t="s">
        <v>134</v>
      </c>
      <c r="V40" s="81" t="s">
        <v>99</v>
      </c>
      <c r="W40" s="79"/>
      <c r="X40" s="79"/>
      <c r="Y40" s="79"/>
      <c r="Z40" s="79"/>
      <c r="AA40" s="79" t="s">
        <v>428</v>
      </c>
      <c r="AB40" s="79"/>
      <c r="AC40" s="79"/>
      <c r="AD40" s="79"/>
      <c r="AE40" s="92"/>
      <c r="AF40" s="93" t="s">
        <v>94</v>
      </c>
      <c r="AG40" s="93"/>
      <c r="AH40" s="93"/>
      <c r="AI40" s="93"/>
      <c r="AJ40" s="93"/>
      <c r="AK40" s="93"/>
      <c r="AL40" s="94"/>
      <c r="AM40" s="94"/>
      <c r="AN40" s="94" t="s">
        <v>94</v>
      </c>
      <c r="AO40" s="94"/>
      <c r="AP40" s="94"/>
      <c r="AQ40" s="94"/>
      <c r="AR40" s="94"/>
      <c r="AS40" s="94"/>
      <c r="AT40" s="94"/>
      <c r="XEN40" s="109">
        <f t="shared" ref="XEN40:XEN46" si="2">SUM(A40:XEM40)</f>
        <v>21803.7</v>
      </c>
    </row>
    <row r="41" spans="1:988 16368:16368" ht="13.5" customHeight="1">
      <c r="A41" s="57">
        <v>12375</v>
      </c>
      <c r="B41" s="58" t="s">
        <v>290</v>
      </c>
      <c r="C41" s="58" t="s">
        <v>291</v>
      </c>
      <c r="D41" s="58">
        <v>1</v>
      </c>
      <c r="E41" s="58" t="s">
        <v>174</v>
      </c>
      <c r="F41" s="58" t="s">
        <v>89</v>
      </c>
      <c r="G41" s="57">
        <v>6316</v>
      </c>
      <c r="H41" s="79" t="s">
        <v>418</v>
      </c>
      <c r="I41" s="79" t="s">
        <v>117</v>
      </c>
      <c r="J41" s="81" t="s">
        <v>138</v>
      </c>
      <c r="K41" s="51">
        <v>2006</v>
      </c>
      <c r="L41" s="79" t="s">
        <v>175</v>
      </c>
      <c r="M41" s="63">
        <v>11.9</v>
      </c>
      <c r="N41" s="72"/>
      <c r="O41" s="72"/>
      <c r="P41" s="72"/>
      <c r="Q41" s="72" t="s">
        <v>94</v>
      </c>
      <c r="R41" s="81" t="s">
        <v>95</v>
      </c>
      <c r="S41" s="81" t="s">
        <v>96</v>
      </c>
      <c r="T41" s="81" t="s">
        <v>97</v>
      </c>
      <c r="U41" s="81" t="s">
        <v>112</v>
      </c>
      <c r="V41" s="81" t="s">
        <v>99</v>
      </c>
      <c r="W41" s="81"/>
      <c r="X41" s="81"/>
      <c r="Y41" s="81"/>
      <c r="Z41" s="81"/>
      <c r="AA41" s="79" t="s">
        <v>428</v>
      </c>
      <c r="AB41" s="81"/>
      <c r="AC41" s="81"/>
      <c r="AD41" s="81"/>
      <c r="AE41" s="95"/>
      <c r="AF41" s="93" t="s">
        <v>94</v>
      </c>
      <c r="AG41" s="94"/>
      <c r="AH41" s="94"/>
      <c r="AI41" s="94"/>
      <c r="AJ41" s="94" t="s">
        <v>94</v>
      </c>
      <c r="AK41" s="94" t="s">
        <v>94</v>
      </c>
      <c r="AL41" s="94" t="s">
        <v>94</v>
      </c>
      <c r="AM41" s="94" t="s">
        <v>94</v>
      </c>
      <c r="AN41" s="94" t="s">
        <v>94</v>
      </c>
      <c r="AO41" s="94"/>
      <c r="AP41" s="94"/>
      <c r="AQ41" s="94"/>
      <c r="AR41" s="94"/>
      <c r="AS41" s="94"/>
      <c r="AT41" s="94"/>
      <c r="XEN41" s="109">
        <f t="shared" si="2"/>
        <v>20709.900000000001</v>
      </c>
    </row>
    <row r="42" spans="1:988 16368:16368" s="55" customFormat="1" ht="13.5" customHeight="1">
      <c r="A42" s="57">
        <v>12376</v>
      </c>
      <c r="B42" s="58" t="s">
        <v>203</v>
      </c>
      <c r="C42" s="58" t="s">
        <v>204</v>
      </c>
      <c r="D42" s="58">
        <v>87</v>
      </c>
      <c r="E42" s="58" t="s">
        <v>205</v>
      </c>
      <c r="F42" s="58" t="s">
        <v>206</v>
      </c>
      <c r="G42" s="57">
        <v>6316</v>
      </c>
      <c r="H42" s="79" t="s">
        <v>418</v>
      </c>
      <c r="I42" s="79" t="s">
        <v>117</v>
      </c>
      <c r="J42" s="81" t="s">
        <v>138</v>
      </c>
      <c r="K42" s="51">
        <v>2008</v>
      </c>
      <c r="L42" s="79" t="s">
        <v>207</v>
      </c>
      <c r="M42" s="52">
        <v>9</v>
      </c>
      <c r="N42" s="73"/>
      <c r="O42" s="73"/>
      <c r="P42" s="73"/>
      <c r="Q42" s="73" t="s">
        <v>94</v>
      </c>
      <c r="R42" s="81" t="s">
        <v>95</v>
      </c>
      <c r="S42" s="81" t="s">
        <v>111</v>
      </c>
      <c r="T42" s="81" t="s">
        <v>97</v>
      </c>
      <c r="U42" s="81" t="s">
        <v>112</v>
      </c>
      <c r="V42" s="81" t="s">
        <v>99</v>
      </c>
      <c r="W42" s="79"/>
      <c r="X42" s="79"/>
      <c r="Y42" s="79"/>
      <c r="Z42" s="79"/>
      <c r="AA42" s="79"/>
      <c r="AB42" s="79"/>
      <c r="AC42" s="79"/>
      <c r="AD42" s="79"/>
      <c r="AE42" s="95"/>
      <c r="AF42" s="94" t="s">
        <v>94</v>
      </c>
      <c r="AG42" s="94"/>
      <c r="AH42" s="94"/>
      <c r="AI42" s="94"/>
      <c r="AJ42" s="94"/>
      <c r="AK42" s="94"/>
      <c r="AL42" s="94" t="s">
        <v>94</v>
      </c>
      <c r="AM42" s="94"/>
      <c r="AN42" s="94" t="s">
        <v>94</v>
      </c>
      <c r="AO42" s="94"/>
      <c r="AP42" s="94"/>
      <c r="AQ42" s="94"/>
      <c r="AR42" s="94"/>
      <c r="AS42" s="94"/>
      <c r="AT42" s="94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75"/>
      <c r="IF42" s="75"/>
      <c r="IG42" s="75"/>
      <c r="IH42" s="75"/>
      <c r="II42" s="75"/>
      <c r="IJ42" s="75"/>
      <c r="IK42" s="75"/>
      <c r="IL42" s="75"/>
      <c r="IM42" s="75"/>
      <c r="IN42" s="75"/>
      <c r="IO42" s="75"/>
      <c r="IP42" s="75"/>
      <c r="IQ42" s="75"/>
      <c r="IR42" s="75"/>
      <c r="IS42" s="75"/>
      <c r="IT42" s="75"/>
      <c r="IU42" s="75"/>
      <c r="IV42" s="75"/>
      <c r="IW42" s="75"/>
      <c r="IX42" s="75"/>
      <c r="IY42" s="75"/>
      <c r="IZ42" s="75"/>
      <c r="JA42" s="75"/>
      <c r="JB42" s="75"/>
      <c r="JC42" s="75"/>
      <c r="JD42" s="75"/>
      <c r="JE42" s="75"/>
      <c r="JF42" s="75"/>
      <c r="JG42" s="75"/>
      <c r="JH42" s="75"/>
      <c r="JI42" s="75"/>
      <c r="JJ42" s="75"/>
      <c r="JK42" s="75"/>
      <c r="JL42" s="75"/>
      <c r="JM42" s="75"/>
      <c r="JN42" s="75"/>
      <c r="JO42" s="75"/>
      <c r="JP42" s="75"/>
      <c r="JQ42" s="75"/>
      <c r="JR42" s="75"/>
      <c r="JS42" s="75"/>
      <c r="JT42" s="75"/>
      <c r="JU42" s="75"/>
      <c r="JV42" s="75"/>
      <c r="JW42" s="75"/>
      <c r="JX42" s="75"/>
      <c r="JY42" s="75"/>
      <c r="JZ42" s="75"/>
      <c r="KA42" s="75"/>
      <c r="KB42" s="75"/>
      <c r="KC42" s="75"/>
      <c r="KD42" s="75"/>
      <c r="KE42" s="75"/>
      <c r="KF42" s="75"/>
      <c r="KG42" s="75"/>
      <c r="KH42" s="75"/>
      <c r="KI42" s="75"/>
      <c r="KJ42" s="75"/>
      <c r="KK42" s="75"/>
      <c r="KL42" s="75"/>
      <c r="KM42" s="75"/>
      <c r="KN42" s="75"/>
      <c r="KO42" s="75"/>
      <c r="KP42" s="75"/>
      <c r="KQ42" s="75"/>
      <c r="KR42" s="75"/>
      <c r="KS42" s="75"/>
      <c r="KT42" s="75"/>
      <c r="KU42" s="75"/>
      <c r="KV42" s="75"/>
      <c r="KW42" s="75"/>
      <c r="KX42" s="75"/>
      <c r="KY42" s="75"/>
      <c r="KZ42" s="75"/>
      <c r="LA42" s="75"/>
      <c r="LB42" s="75"/>
      <c r="LC42" s="75"/>
      <c r="LD42" s="75"/>
      <c r="LE42" s="75"/>
      <c r="LF42" s="75"/>
      <c r="LG42" s="75"/>
      <c r="LH42" s="75"/>
      <c r="LI42" s="75"/>
      <c r="LJ42" s="75"/>
      <c r="LK42" s="75"/>
      <c r="LL42" s="75"/>
      <c r="LM42" s="75"/>
      <c r="LN42" s="75"/>
      <c r="LO42" s="75"/>
      <c r="LP42" s="75"/>
      <c r="LQ42" s="75"/>
      <c r="LR42" s="75"/>
      <c r="LS42" s="75"/>
      <c r="LT42" s="75"/>
      <c r="LU42" s="75"/>
      <c r="LV42" s="75"/>
      <c r="LW42" s="75"/>
      <c r="LX42" s="75"/>
      <c r="LY42" s="75"/>
      <c r="LZ42" s="75"/>
      <c r="MA42" s="75"/>
      <c r="MB42" s="75"/>
      <c r="MC42" s="75"/>
      <c r="MD42" s="75"/>
      <c r="ME42" s="75"/>
      <c r="MF42" s="75"/>
      <c r="MG42" s="75"/>
      <c r="MH42" s="75"/>
      <c r="MI42" s="75"/>
      <c r="MJ42" s="75"/>
      <c r="MK42" s="75"/>
      <c r="ML42" s="75"/>
      <c r="MM42" s="75"/>
      <c r="MN42" s="75"/>
      <c r="MO42" s="75"/>
      <c r="MP42" s="75"/>
      <c r="MQ42" s="75"/>
      <c r="MR42" s="75"/>
      <c r="MS42" s="75"/>
      <c r="MT42" s="75"/>
      <c r="MU42" s="75"/>
      <c r="MV42" s="75"/>
      <c r="MW42" s="75"/>
      <c r="MX42" s="75"/>
      <c r="MY42" s="75"/>
      <c r="MZ42" s="75"/>
      <c r="NA42" s="75"/>
      <c r="NB42" s="75"/>
      <c r="NC42" s="75"/>
      <c r="ND42" s="75"/>
      <c r="NE42" s="75"/>
      <c r="NF42" s="75"/>
      <c r="NG42" s="75"/>
      <c r="NH42" s="75"/>
      <c r="NI42" s="75"/>
      <c r="NJ42" s="75"/>
      <c r="NK42" s="75"/>
      <c r="NL42" s="75"/>
      <c r="NM42" s="75"/>
      <c r="NN42" s="75"/>
      <c r="NO42" s="75"/>
      <c r="NP42" s="75"/>
      <c r="NQ42" s="75"/>
      <c r="NR42" s="75"/>
      <c r="NS42" s="75"/>
      <c r="NT42" s="75"/>
      <c r="NU42" s="75"/>
      <c r="NV42" s="75"/>
      <c r="NW42" s="75"/>
      <c r="NX42" s="75"/>
      <c r="NY42" s="75"/>
      <c r="NZ42" s="75"/>
      <c r="OA42" s="75"/>
      <c r="OB42" s="75"/>
      <c r="OC42" s="75"/>
      <c r="OD42" s="75"/>
      <c r="OE42" s="75"/>
      <c r="OF42" s="75"/>
      <c r="OG42" s="75"/>
      <c r="OH42" s="75"/>
      <c r="OI42" s="75"/>
      <c r="OJ42" s="75"/>
      <c r="OK42" s="75"/>
      <c r="OL42" s="75"/>
      <c r="OM42" s="75"/>
      <c r="ON42" s="75"/>
      <c r="OO42" s="75"/>
      <c r="OP42" s="75"/>
      <c r="OQ42" s="75"/>
      <c r="OR42" s="75"/>
      <c r="OS42" s="75"/>
      <c r="OT42" s="75"/>
      <c r="OU42" s="75"/>
      <c r="OV42" s="75"/>
      <c r="OW42" s="75"/>
      <c r="OX42" s="75"/>
      <c r="OY42" s="75"/>
      <c r="OZ42" s="75"/>
      <c r="PA42" s="75"/>
      <c r="PB42" s="75"/>
      <c r="PC42" s="75"/>
      <c r="PD42" s="75"/>
      <c r="PE42" s="75"/>
      <c r="PF42" s="75"/>
      <c r="PG42" s="75"/>
      <c r="PH42" s="75"/>
      <c r="PI42" s="75"/>
      <c r="PJ42" s="75"/>
      <c r="PK42" s="75"/>
      <c r="PL42" s="75"/>
      <c r="PM42" s="75"/>
      <c r="PN42" s="75"/>
      <c r="PO42" s="75"/>
      <c r="PP42" s="75"/>
      <c r="PQ42" s="75"/>
      <c r="PR42" s="75"/>
      <c r="PS42" s="75"/>
      <c r="PT42" s="75"/>
      <c r="PU42" s="75"/>
      <c r="PV42" s="75"/>
      <c r="PW42" s="75"/>
      <c r="PX42" s="75"/>
      <c r="PY42" s="75"/>
      <c r="PZ42" s="75"/>
      <c r="QA42" s="75"/>
      <c r="QB42" s="75"/>
      <c r="QC42" s="75"/>
      <c r="QD42" s="75"/>
      <c r="QE42" s="75"/>
      <c r="QF42" s="75"/>
      <c r="QG42" s="75"/>
      <c r="QH42" s="75"/>
      <c r="QI42" s="75"/>
      <c r="QJ42" s="75"/>
      <c r="QK42" s="75"/>
      <c r="QL42" s="75"/>
      <c r="QM42" s="75"/>
      <c r="QN42" s="75"/>
      <c r="QO42" s="75"/>
      <c r="QP42" s="75"/>
      <c r="QQ42" s="75"/>
      <c r="QR42" s="75"/>
      <c r="QS42" s="75"/>
      <c r="QT42" s="75"/>
      <c r="QU42" s="75"/>
      <c r="QV42" s="75"/>
      <c r="QW42" s="75"/>
      <c r="QX42" s="75"/>
      <c r="QY42" s="75"/>
      <c r="QZ42" s="75"/>
      <c r="RA42" s="75"/>
      <c r="RB42" s="75"/>
      <c r="RC42" s="75"/>
      <c r="RD42" s="75"/>
      <c r="RE42" s="75"/>
      <c r="RF42" s="75"/>
      <c r="RG42" s="75"/>
      <c r="RH42" s="75"/>
      <c r="RI42" s="75"/>
      <c r="RJ42" s="75"/>
      <c r="RK42" s="75"/>
      <c r="RL42" s="75"/>
      <c r="RM42" s="75"/>
      <c r="RN42" s="75"/>
      <c r="RO42" s="75"/>
      <c r="RP42" s="75"/>
      <c r="RQ42" s="75"/>
      <c r="RR42" s="75"/>
      <c r="RS42" s="75"/>
      <c r="RT42" s="75"/>
      <c r="RU42" s="75"/>
      <c r="RV42" s="75"/>
      <c r="RW42" s="75"/>
      <c r="RX42" s="75"/>
      <c r="RY42" s="75"/>
      <c r="RZ42" s="75"/>
      <c r="SA42" s="75"/>
      <c r="SB42" s="75"/>
      <c r="SC42" s="75"/>
      <c r="SD42" s="75"/>
      <c r="SE42" s="75"/>
      <c r="SF42" s="75"/>
      <c r="SG42" s="75"/>
      <c r="SH42" s="75"/>
      <c r="SI42" s="75"/>
      <c r="SJ42" s="75"/>
      <c r="SK42" s="75"/>
      <c r="SL42" s="75"/>
      <c r="SM42" s="75"/>
      <c r="SN42" s="75"/>
      <c r="SO42" s="75"/>
      <c r="SP42" s="75"/>
      <c r="SQ42" s="75"/>
      <c r="SR42" s="75"/>
      <c r="SS42" s="75"/>
      <c r="ST42" s="75"/>
      <c r="SU42" s="75"/>
      <c r="SV42" s="75"/>
      <c r="SW42" s="75"/>
      <c r="SX42" s="75"/>
      <c r="SY42" s="75"/>
      <c r="SZ42" s="75"/>
      <c r="TA42" s="75"/>
      <c r="TB42" s="75"/>
      <c r="TC42" s="75"/>
      <c r="TD42" s="75"/>
      <c r="TE42" s="75"/>
      <c r="TF42" s="75"/>
      <c r="TG42" s="75"/>
      <c r="TH42" s="75"/>
      <c r="TI42" s="75"/>
      <c r="TJ42" s="75"/>
      <c r="TK42" s="75"/>
      <c r="TL42" s="75"/>
      <c r="TM42" s="75"/>
      <c r="TN42" s="75"/>
      <c r="TO42" s="75"/>
      <c r="TP42" s="75"/>
      <c r="TQ42" s="75"/>
      <c r="TR42" s="75"/>
      <c r="TS42" s="75"/>
      <c r="TT42" s="75"/>
      <c r="TU42" s="75"/>
      <c r="TV42" s="75"/>
      <c r="TW42" s="75"/>
      <c r="TX42" s="75"/>
      <c r="TY42" s="75"/>
      <c r="TZ42" s="75"/>
      <c r="UA42" s="75"/>
      <c r="UB42" s="75"/>
      <c r="UC42" s="75"/>
      <c r="UD42" s="75"/>
      <c r="UE42" s="75"/>
      <c r="UF42" s="75"/>
      <c r="UG42" s="75"/>
      <c r="UH42" s="75"/>
      <c r="UI42" s="75"/>
      <c r="UJ42" s="75"/>
      <c r="UK42" s="75"/>
      <c r="UL42" s="75"/>
      <c r="UM42" s="75"/>
      <c r="UN42" s="75"/>
      <c r="UO42" s="75"/>
      <c r="UP42" s="75"/>
      <c r="UQ42" s="75"/>
      <c r="UR42" s="75"/>
      <c r="US42" s="75"/>
      <c r="UT42" s="75"/>
      <c r="UU42" s="75"/>
      <c r="UV42" s="75"/>
      <c r="UW42" s="75"/>
      <c r="UX42" s="75"/>
      <c r="UY42" s="75"/>
      <c r="UZ42" s="75"/>
      <c r="VA42" s="75"/>
      <c r="VB42" s="75"/>
      <c r="VC42" s="75"/>
      <c r="VD42" s="75"/>
      <c r="VE42" s="75"/>
      <c r="VF42" s="75"/>
      <c r="VG42" s="75"/>
      <c r="VH42" s="75"/>
      <c r="VI42" s="75"/>
      <c r="VJ42" s="75"/>
      <c r="VK42" s="75"/>
      <c r="VL42" s="75"/>
      <c r="VM42" s="75"/>
      <c r="VN42" s="75"/>
      <c r="VO42" s="75"/>
      <c r="VP42" s="75"/>
      <c r="VQ42" s="75"/>
      <c r="VR42" s="75"/>
      <c r="VS42" s="75"/>
      <c r="VT42" s="75"/>
      <c r="VU42" s="75"/>
      <c r="VV42" s="75"/>
      <c r="VW42" s="75"/>
      <c r="VX42" s="75"/>
      <c r="VY42" s="75"/>
      <c r="VZ42" s="75"/>
      <c r="WA42" s="75"/>
      <c r="WB42" s="75"/>
      <c r="WC42" s="75"/>
      <c r="WD42" s="75"/>
      <c r="WE42" s="75"/>
      <c r="WF42" s="75"/>
      <c r="WG42" s="75"/>
      <c r="WH42" s="75"/>
      <c r="WI42" s="75"/>
      <c r="WJ42" s="75"/>
      <c r="WK42" s="75"/>
      <c r="WL42" s="75"/>
      <c r="WM42" s="75"/>
      <c r="WN42" s="75"/>
      <c r="WO42" s="75"/>
      <c r="WP42" s="75"/>
      <c r="WQ42" s="75"/>
      <c r="WR42" s="75"/>
      <c r="WS42" s="75"/>
      <c r="WT42" s="75"/>
      <c r="WU42" s="75"/>
      <c r="WV42" s="75"/>
      <c r="WW42" s="75"/>
      <c r="WX42" s="75"/>
      <c r="WY42" s="75"/>
      <c r="WZ42" s="75"/>
      <c r="XA42" s="75"/>
      <c r="XB42" s="75"/>
      <c r="XC42" s="75"/>
      <c r="XD42" s="75"/>
      <c r="XE42" s="75"/>
      <c r="XF42" s="75"/>
      <c r="XG42" s="75"/>
      <c r="XH42" s="75"/>
      <c r="XI42" s="75"/>
      <c r="XJ42" s="75"/>
      <c r="XK42" s="75"/>
      <c r="XL42" s="75"/>
      <c r="XM42" s="75"/>
      <c r="XN42" s="75"/>
      <c r="XO42" s="75"/>
      <c r="XP42" s="75"/>
      <c r="XQ42" s="75"/>
      <c r="XR42" s="75"/>
      <c r="XS42" s="75"/>
      <c r="XT42" s="75"/>
      <c r="XU42" s="75"/>
      <c r="XV42" s="75"/>
      <c r="XW42" s="75"/>
      <c r="XX42" s="75"/>
      <c r="XY42" s="75"/>
      <c r="XZ42" s="75"/>
      <c r="YA42" s="75"/>
      <c r="YB42" s="75"/>
      <c r="YC42" s="75"/>
      <c r="YD42" s="75"/>
      <c r="YE42" s="75"/>
      <c r="YF42" s="75"/>
      <c r="YG42" s="75"/>
      <c r="YH42" s="75"/>
      <c r="YI42" s="75"/>
      <c r="YJ42" s="75"/>
      <c r="YK42" s="75"/>
      <c r="YL42" s="75"/>
      <c r="YM42" s="75"/>
      <c r="YN42" s="75"/>
      <c r="YO42" s="75"/>
      <c r="YP42" s="75"/>
      <c r="YQ42" s="75"/>
      <c r="YR42" s="75"/>
      <c r="YS42" s="75"/>
      <c r="YT42" s="75"/>
      <c r="YU42" s="75"/>
      <c r="YV42" s="75"/>
      <c r="YW42" s="75"/>
      <c r="YX42" s="75"/>
      <c r="YY42" s="75"/>
      <c r="YZ42" s="75"/>
      <c r="ZA42" s="75"/>
      <c r="ZB42" s="75"/>
      <c r="ZC42" s="75"/>
      <c r="ZD42" s="75"/>
      <c r="ZE42" s="75"/>
      <c r="ZF42" s="75"/>
      <c r="ZG42" s="75"/>
      <c r="ZH42" s="75"/>
      <c r="ZI42" s="75"/>
      <c r="ZJ42" s="75"/>
      <c r="ZK42" s="75"/>
      <c r="ZL42" s="75"/>
      <c r="ZM42" s="75"/>
      <c r="ZN42" s="75"/>
      <c r="ZO42" s="75"/>
      <c r="ZP42" s="75"/>
      <c r="ZQ42" s="75"/>
      <c r="ZR42" s="75"/>
      <c r="ZS42" s="75"/>
      <c r="ZT42" s="75"/>
      <c r="ZU42" s="75"/>
      <c r="ZV42" s="75"/>
      <c r="ZW42" s="75"/>
      <c r="ZX42" s="75"/>
      <c r="ZY42" s="75"/>
      <c r="ZZ42" s="75"/>
      <c r="AAA42" s="75"/>
      <c r="AAB42" s="75"/>
      <c r="AAC42" s="75"/>
      <c r="AAD42" s="75"/>
      <c r="AAE42" s="75"/>
      <c r="AAF42" s="75"/>
      <c r="AAG42" s="75"/>
      <c r="AAH42" s="75"/>
      <c r="AAI42" s="75"/>
      <c r="AAJ42" s="75"/>
      <c r="AAK42" s="75"/>
      <c r="AAL42" s="75"/>
      <c r="AAM42" s="75"/>
      <c r="AAN42" s="75"/>
      <c r="AAO42" s="75"/>
      <c r="AAP42" s="75"/>
      <c r="AAQ42" s="75"/>
      <c r="AAR42" s="75"/>
      <c r="AAS42" s="75"/>
      <c r="AAT42" s="75"/>
      <c r="AAU42" s="75"/>
      <c r="AAV42" s="75"/>
      <c r="AAW42" s="75"/>
      <c r="AAX42" s="75"/>
      <c r="AAY42" s="75"/>
      <c r="AAZ42" s="75"/>
      <c r="ABA42" s="75"/>
      <c r="ABB42" s="75"/>
      <c r="ABC42" s="75"/>
      <c r="ABD42" s="75"/>
      <c r="ABE42" s="75"/>
      <c r="ABF42" s="75"/>
      <c r="ABG42" s="75"/>
      <c r="ABH42" s="75"/>
      <c r="ABI42" s="75"/>
      <c r="ABJ42" s="75"/>
      <c r="ABK42" s="75"/>
      <c r="ABL42" s="75"/>
      <c r="ABM42" s="75"/>
      <c r="ABN42" s="75"/>
      <c r="ABO42" s="75"/>
      <c r="ABP42" s="75"/>
      <c r="ABQ42" s="75"/>
      <c r="ABR42" s="75"/>
      <c r="ABS42" s="75"/>
      <c r="ABT42" s="75"/>
      <c r="ABU42" s="75"/>
      <c r="ABV42" s="75"/>
      <c r="ABW42" s="75"/>
      <c r="ABX42" s="75"/>
      <c r="ABY42" s="75"/>
      <c r="ABZ42" s="75"/>
      <c r="ACA42" s="75"/>
      <c r="ACB42" s="75"/>
      <c r="ACC42" s="75"/>
      <c r="ACD42" s="75"/>
      <c r="ACE42" s="75"/>
      <c r="ACF42" s="75"/>
      <c r="ACG42" s="75"/>
      <c r="ACH42" s="75"/>
      <c r="ACI42" s="75"/>
      <c r="ACJ42" s="75"/>
      <c r="ACK42" s="75"/>
      <c r="ACL42" s="75"/>
      <c r="ACM42" s="75"/>
      <c r="ACN42" s="75"/>
      <c r="ACO42" s="75"/>
      <c r="ACP42" s="75"/>
      <c r="ACQ42" s="75"/>
      <c r="ACR42" s="75"/>
      <c r="ACS42" s="75"/>
      <c r="ACT42" s="75"/>
      <c r="ACU42" s="75"/>
      <c r="ACV42" s="75"/>
      <c r="ACW42" s="75"/>
      <c r="ACX42" s="75"/>
      <c r="ACY42" s="75"/>
      <c r="ACZ42" s="75"/>
      <c r="ADA42" s="75"/>
      <c r="ADB42" s="75"/>
      <c r="ADC42" s="75"/>
      <c r="ADD42" s="75"/>
      <c r="ADE42" s="75"/>
      <c r="ADF42" s="75"/>
      <c r="ADG42" s="75"/>
      <c r="ADH42" s="75"/>
      <c r="ADI42" s="75"/>
      <c r="ADJ42" s="75"/>
      <c r="ADK42" s="75"/>
      <c r="ADL42" s="75"/>
      <c r="ADM42" s="75"/>
      <c r="ADN42" s="75"/>
      <c r="ADO42" s="75"/>
      <c r="ADP42" s="75"/>
      <c r="ADQ42" s="75"/>
      <c r="ADR42" s="75"/>
      <c r="ADS42" s="75"/>
      <c r="ADT42" s="75"/>
      <c r="ADU42" s="75"/>
      <c r="ADV42" s="75"/>
      <c r="ADW42" s="75"/>
      <c r="ADX42" s="75"/>
      <c r="ADY42" s="75"/>
      <c r="ADZ42" s="75"/>
      <c r="AEA42" s="75"/>
      <c r="AEB42" s="75"/>
      <c r="AEC42" s="75"/>
      <c r="AED42" s="75"/>
      <c r="AEE42" s="75"/>
      <c r="AEF42" s="75"/>
      <c r="AEG42" s="75"/>
      <c r="AEH42" s="75"/>
      <c r="AEI42" s="75"/>
      <c r="AEJ42" s="75"/>
      <c r="AEK42" s="75"/>
      <c r="AEL42" s="75"/>
      <c r="AEM42" s="75"/>
      <c r="AEN42" s="75"/>
      <c r="AEO42" s="75"/>
      <c r="AEP42" s="75"/>
      <c r="AEQ42" s="75"/>
      <c r="AER42" s="75"/>
      <c r="AES42" s="75"/>
      <c r="AET42" s="75"/>
      <c r="AEU42" s="75"/>
      <c r="AEV42" s="75"/>
      <c r="AEW42" s="75"/>
      <c r="AEX42" s="75"/>
      <c r="AEY42" s="75"/>
      <c r="AEZ42" s="75"/>
      <c r="AFA42" s="75"/>
      <c r="AFB42" s="75"/>
      <c r="AFC42" s="75"/>
      <c r="AFD42" s="75"/>
      <c r="AFE42" s="75"/>
      <c r="AFF42" s="75"/>
      <c r="AFG42" s="75"/>
      <c r="AFH42" s="75"/>
      <c r="AFI42" s="75"/>
      <c r="AFJ42" s="75"/>
      <c r="AFK42" s="75"/>
      <c r="AFL42" s="75"/>
      <c r="AFM42" s="75"/>
      <c r="AFN42" s="75"/>
      <c r="AFO42" s="75"/>
      <c r="AFP42" s="75"/>
      <c r="AFQ42" s="75"/>
      <c r="AFR42" s="75"/>
      <c r="AFS42" s="75"/>
      <c r="AFT42" s="75"/>
      <c r="AFU42" s="75"/>
      <c r="AFV42" s="75"/>
      <c r="AFW42" s="75"/>
      <c r="AFX42" s="75"/>
      <c r="AFY42" s="75"/>
      <c r="AFZ42" s="75"/>
      <c r="AGA42" s="75"/>
      <c r="AGB42" s="75"/>
      <c r="AGC42" s="75"/>
      <c r="AGD42" s="75"/>
      <c r="AGE42" s="75"/>
      <c r="AGF42" s="75"/>
      <c r="AGG42" s="75"/>
      <c r="AGH42" s="75"/>
      <c r="AGI42" s="75"/>
      <c r="AGJ42" s="75"/>
      <c r="AGK42" s="75"/>
      <c r="AGL42" s="75"/>
      <c r="AGM42" s="75"/>
      <c r="AGN42" s="75"/>
      <c r="AGO42" s="75"/>
      <c r="AGP42" s="75"/>
      <c r="AGQ42" s="75"/>
      <c r="AGR42" s="75"/>
      <c r="AGS42" s="75"/>
      <c r="AGT42" s="75"/>
      <c r="AGU42" s="75"/>
      <c r="AGV42" s="75"/>
      <c r="AGW42" s="75"/>
      <c r="AGX42" s="75"/>
      <c r="AGY42" s="75"/>
      <c r="AGZ42" s="75"/>
      <c r="AHA42" s="75"/>
      <c r="AHB42" s="75"/>
      <c r="AHC42" s="75"/>
      <c r="AHD42" s="75"/>
      <c r="AHE42" s="75"/>
      <c r="AHF42" s="75"/>
      <c r="AHG42" s="75"/>
      <c r="AHH42" s="75"/>
      <c r="AHI42" s="75"/>
      <c r="AHJ42" s="75"/>
      <c r="AHK42" s="75"/>
      <c r="AHL42" s="75"/>
      <c r="AHM42" s="75"/>
      <c r="AHN42" s="75"/>
      <c r="AHO42" s="75"/>
      <c r="AHP42" s="75"/>
      <c r="AHQ42" s="75"/>
      <c r="AHR42" s="75"/>
      <c r="AHS42" s="75"/>
      <c r="AHT42" s="75"/>
      <c r="AHU42" s="75"/>
      <c r="AHV42" s="75"/>
      <c r="AHW42" s="75"/>
      <c r="AHX42" s="75"/>
      <c r="AHY42" s="75"/>
      <c r="AHZ42" s="75"/>
      <c r="AIA42" s="75"/>
      <c r="AIB42" s="75"/>
      <c r="AIC42" s="75"/>
      <c r="AID42" s="75"/>
      <c r="AIE42" s="75"/>
      <c r="AIF42" s="75"/>
      <c r="AIG42" s="75"/>
      <c r="AIH42" s="75"/>
      <c r="AII42" s="75"/>
      <c r="AIJ42" s="75"/>
      <c r="AIK42" s="75"/>
      <c r="AIL42" s="75"/>
      <c r="AIM42" s="75"/>
      <c r="AIN42" s="75"/>
      <c r="AIO42" s="75"/>
      <c r="AIP42" s="75"/>
      <c r="AIQ42" s="75"/>
      <c r="AIR42" s="75"/>
      <c r="AIS42" s="75"/>
      <c r="AIT42" s="75"/>
      <c r="AIU42" s="75"/>
      <c r="AIV42" s="75"/>
      <c r="AIW42" s="75"/>
      <c r="AIX42" s="75"/>
      <c r="AIY42" s="75"/>
      <c r="AIZ42" s="75"/>
      <c r="AJA42" s="75"/>
      <c r="AJB42" s="75"/>
      <c r="AJC42" s="75"/>
      <c r="AJD42" s="75"/>
      <c r="AJE42" s="75"/>
      <c r="AJF42" s="75"/>
      <c r="AJG42" s="75"/>
      <c r="AJH42" s="75"/>
      <c r="AJI42" s="75"/>
      <c r="AJJ42" s="75"/>
      <c r="AJK42" s="75"/>
      <c r="AJL42" s="75"/>
      <c r="AJM42" s="75"/>
      <c r="AJN42" s="75"/>
      <c r="AJO42" s="75"/>
      <c r="AJP42" s="75"/>
      <c r="AJQ42" s="75"/>
      <c r="AJR42" s="75"/>
      <c r="AJS42" s="75"/>
      <c r="AJT42" s="75"/>
      <c r="AJU42" s="75"/>
      <c r="AJV42" s="75"/>
      <c r="AJW42" s="75"/>
      <c r="AJX42" s="75"/>
      <c r="AJY42" s="75"/>
      <c r="AJZ42" s="75"/>
      <c r="AKA42" s="75"/>
      <c r="AKB42" s="75"/>
      <c r="AKC42" s="75"/>
      <c r="AKD42" s="75"/>
      <c r="AKE42" s="75"/>
      <c r="AKF42" s="75"/>
      <c r="AKG42" s="75"/>
      <c r="AKH42" s="75"/>
      <c r="AKI42" s="75"/>
      <c r="AKJ42" s="75"/>
      <c r="AKK42" s="75"/>
      <c r="AKL42" s="75"/>
      <c r="AKM42" s="75"/>
      <c r="AKN42" s="75"/>
      <c r="AKO42" s="75"/>
      <c r="AKP42" s="75"/>
      <c r="AKQ42" s="75"/>
      <c r="AKR42" s="75"/>
      <c r="AKS42" s="75"/>
      <c r="AKT42" s="75"/>
      <c r="AKU42" s="75"/>
      <c r="AKV42" s="75"/>
      <c r="AKW42" s="75"/>
      <c r="AKX42" s="75"/>
      <c r="AKY42" s="75"/>
      <c r="AKZ42" s="75"/>
      <c r="XEN42" s="110">
        <f t="shared" si="2"/>
        <v>20796</v>
      </c>
    </row>
    <row r="43" spans="1:988 16368:16368" ht="13.5" customHeight="1">
      <c r="A43" s="57">
        <v>12378</v>
      </c>
      <c r="B43" s="58" t="s">
        <v>211</v>
      </c>
      <c r="C43" s="58" t="s">
        <v>441</v>
      </c>
      <c r="D43" s="58" t="s">
        <v>131</v>
      </c>
      <c r="E43" s="58" t="s">
        <v>132</v>
      </c>
      <c r="F43" s="58" t="s">
        <v>89</v>
      </c>
      <c r="G43" s="57">
        <v>6316</v>
      </c>
      <c r="H43" s="79" t="s">
        <v>416</v>
      </c>
      <c r="I43" s="79" t="s">
        <v>117</v>
      </c>
      <c r="J43" s="81" t="s">
        <v>138</v>
      </c>
      <c r="K43" s="51"/>
      <c r="L43" s="81" t="s">
        <v>212</v>
      </c>
      <c r="M43" s="52">
        <v>50</v>
      </c>
      <c r="N43" s="72" t="s">
        <v>94</v>
      </c>
      <c r="O43" s="72"/>
      <c r="P43" s="72"/>
      <c r="Q43" s="72" t="s">
        <v>94</v>
      </c>
      <c r="R43" s="81" t="s">
        <v>95</v>
      </c>
      <c r="S43" s="81" t="s">
        <v>111</v>
      </c>
      <c r="T43" s="51" t="s">
        <v>97</v>
      </c>
      <c r="U43" s="81" t="s">
        <v>134</v>
      </c>
      <c r="V43" s="81" t="s">
        <v>99</v>
      </c>
      <c r="W43" s="81"/>
      <c r="X43" s="81"/>
      <c r="Y43" s="81"/>
      <c r="Z43" s="81"/>
      <c r="AA43" s="81"/>
      <c r="AB43" s="81"/>
      <c r="AC43" s="81"/>
      <c r="AD43" s="81"/>
      <c r="AE43" s="95"/>
      <c r="AF43" s="94" t="s">
        <v>94</v>
      </c>
      <c r="AG43" s="94"/>
      <c r="AH43" s="94"/>
      <c r="AI43" s="94"/>
      <c r="AJ43" s="94"/>
      <c r="AK43" s="94"/>
      <c r="AL43" s="94" t="s">
        <v>94</v>
      </c>
      <c r="AM43" s="94" t="s">
        <v>94</v>
      </c>
      <c r="AN43" s="94" t="s">
        <v>94</v>
      </c>
      <c r="AO43" s="94"/>
      <c r="AP43" s="94"/>
      <c r="AQ43" s="94"/>
      <c r="AR43" s="94"/>
      <c r="AS43" s="94"/>
      <c r="AT43" s="94"/>
      <c r="XEN43" s="109">
        <f t="shared" si="2"/>
        <v>18744</v>
      </c>
    </row>
    <row r="44" spans="1:988 16368:16368" ht="13.5" customHeight="1">
      <c r="A44" s="57">
        <v>12380</v>
      </c>
      <c r="B44" s="58" t="s">
        <v>217</v>
      </c>
      <c r="C44" s="58" t="s">
        <v>218</v>
      </c>
      <c r="D44" s="58">
        <v>225</v>
      </c>
      <c r="E44" s="58" t="s">
        <v>219</v>
      </c>
      <c r="F44" s="58" t="s">
        <v>89</v>
      </c>
      <c r="G44" s="57">
        <v>6316</v>
      </c>
      <c r="H44" s="79" t="s">
        <v>418</v>
      </c>
      <c r="I44" s="79" t="s">
        <v>117</v>
      </c>
      <c r="J44" s="81" t="s">
        <v>138</v>
      </c>
      <c r="K44" s="51">
        <v>2006</v>
      </c>
      <c r="L44" s="81" t="s">
        <v>220</v>
      </c>
      <c r="M44" s="52">
        <v>117</v>
      </c>
      <c r="N44" s="73"/>
      <c r="O44" s="73"/>
      <c r="P44" s="73"/>
      <c r="Q44" s="73" t="s">
        <v>94</v>
      </c>
      <c r="R44" s="81" t="s">
        <v>95</v>
      </c>
      <c r="S44" s="81" t="s">
        <v>221</v>
      </c>
      <c r="T44" s="81" t="s">
        <v>144</v>
      </c>
      <c r="U44" s="81" t="s">
        <v>134</v>
      </c>
      <c r="V44" s="81" t="s">
        <v>99</v>
      </c>
      <c r="W44" s="79"/>
      <c r="X44" s="79"/>
      <c r="Y44" s="79"/>
      <c r="Z44" s="79"/>
      <c r="AA44" s="79"/>
      <c r="AB44" s="79"/>
      <c r="AC44" s="79"/>
      <c r="AD44" s="79"/>
      <c r="AE44" s="95" t="s">
        <v>460</v>
      </c>
      <c r="AF44" s="94" t="s">
        <v>94</v>
      </c>
      <c r="AG44" s="94"/>
      <c r="AH44" s="94"/>
      <c r="AI44" s="94"/>
      <c r="AJ44" s="94" t="s">
        <v>94</v>
      </c>
      <c r="AK44" s="94" t="s">
        <v>94</v>
      </c>
      <c r="AL44" s="94" t="s">
        <v>94</v>
      </c>
      <c r="AM44" s="94" t="s">
        <v>94</v>
      </c>
      <c r="AN44" s="94" t="s">
        <v>94</v>
      </c>
      <c r="AO44" s="94"/>
      <c r="AP44" s="94"/>
      <c r="AQ44" s="94"/>
      <c r="AR44" s="94" t="s">
        <v>94</v>
      </c>
      <c r="AS44" s="94" t="s">
        <v>94</v>
      </c>
      <c r="AT44" s="94" t="s">
        <v>94</v>
      </c>
      <c r="XEN44" s="109">
        <f t="shared" si="2"/>
        <v>21044</v>
      </c>
    </row>
    <row r="45" spans="1:988 16368:16368" ht="13.5" customHeight="1">
      <c r="A45" s="57">
        <v>12381</v>
      </c>
      <c r="B45" s="58" t="s">
        <v>135</v>
      </c>
      <c r="C45" s="58" t="s">
        <v>136</v>
      </c>
      <c r="D45" s="58">
        <v>344</v>
      </c>
      <c r="E45" s="58" t="s">
        <v>137</v>
      </c>
      <c r="F45" s="58" t="s">
        <v>89</v>
      </c>
      <c r="G45" s="57">
        <v>6316</v>
      </c>
      <c r="H45" s="79" t="s">
        <v>418</v>
      </c>
      <c r="I45" s="79" t="s">
        <v>117</v>
      </c>
      <c r="J45" s="81" t="s">
        <v>138</v>
      </c>
      <c r="K45" s="81">
        <v>2007</v>
      </c>
      <c r="L45" s="79" t="s">
        <v>139</v>
      </c>
      <c r="M45" s="52">
        <v>116.3</v>
      </c>
      <c r="N45" s="73"/>
      <c r="O45" s="73"/>
      <c r="P45" s="73"/>
      <c r="Q45" s="73" t="s">
        <v>94</v>
      </c>
      <c r="R45" s="81" t="s">
        <v>95</v>
      </c>
      <c r="S45" s="81" t="s">
        <v>111</v>
      </c>
      <c r="T45" s="81" t="s">
        <v>97</v>
      </c>
      <c r="U45" s="81" t="s">
        <v>120</v>
      </c>
      <c r="V45" s="81" t="s">
        <v>99</v>
      </c>
      <c r="W45" s="79"/>
      <c r="X45" s="79"/>
      <c r="Y45" s="79"/>
      <c r="Z45" s="79"/>
      <c r="AA45" s="79"/>
      <c r="AB45" s="79"/>
      <c r="AC45" s="79"/>
      <c r="AD45" s="79"/>
      <c r="AE45" s="95" t="s">
        <v>460</v>
      </c>
      <c r="AF45" s="94" t="s">
        <v>94</v>
      </c>
      <c r="AG45" s="94"/>
      <c r="AH45" s="94"/>
      <c r="AI45" s="94"/>
      <c r="AJ45" s="94" t="s">
        <v>94</v>
      </c>
      <c r="AK45" s="94"/>
      <c r="AL45" s="94" t="s">
        <v>94</v>
      </c>
      <c r="AM45" s="94" t="s">
        <v>94</v>
      </c>
      <c r="AN45" s="94" t="s">
        <v>94</v>
      </c>
      <c r="AO45" s="94"/>
      <c r="AP45" s="94"/>
      <c r="AQ45" s="94"/>
      <c r="AR45" s="94"/>
      <c r="AS45" s="94"/>
      <c r="AT45" s="94"/>
      <c r="XEN45" s="109">
        <f t="shared" si="2"/>
        <v>21164.3</v>
      </c>
    </row>
    <row r="46" spans="1:988 16368:16368" ht="13.5" customHeight="1">
      <c r="A46" s="57">
        <v>12383</v>
      </c>
      <c r="B46" s="58" t="s">
        <v>344</v>
      </c>
      <c r="C46" s="58" t="s">
        <v>345</v>
      </c>
      <c r="D46" s="58">
        <v>351</v>
      </c>
      <c r="E46" s="58" t="s">
        <v>346</v>
      </c>
      <c r="F46" s="58" t="s">
        <v>89</v>
      </c>
      <c r="G46" s="57">
        <v>6316</v>
      </c>
      <c r="H46" s="79" t="s">
        <v>418</v>
      </c>
      <c r="I46" s="79" t="s">
        <v>117</v>
      </c>
      <c r="J46" s="81" t="s">
        <v>138</v>
      </c>
      <c r="K46" s="51">
        <v>2002</v>
      </c>
      <c r="L46" s="79" t="s">
        <v>347</v>
      </c>
      <c r="M46" s="52">
        <v>142.19999999999999</v>
      </c>
      <c r="N46" s="73"/>
      <c r="O46" s="73"/>
      <c r="P46" s="73"/>
      <c r="Q46" s="73" t="s">
        <v>94</v>
      </c>
      <c r="R46" s="81" t="s">
        <v>95</v>
      </c>
      <c r="S46" s="81" t="s">
        <v>221</v>
      </c>
      <c r="T46" s="81" t="s">
        <v>144</v>
      </c>
      <c r="U46" s="81" t="s">
        <v>112</v>
      </c>
      <c r="V46" s="81" t="s">
        <v>99</v>
      </c>
      <c r="W46" s="79"/>
      <c r="X46" s="79"/>
      <c r="Y46" s="79"/>
      <c r="Z46" s="79"/>
      <c r="AA46" s="79"/>
      <c r="AB46" s="79"/>
      <c r="AC46" s="79"/>
      <c r="AD46" s="79"/>
      <c r="AE46" s="95" t="s">
        <v>460</v>
      </c>
      <c r="AF46" s="93" t="s">
        <v>94</v>
      </c>
      <c r="AG46" s="94"/>
      <c r="AH46" s="94"/>
      <c r="AI46" s="94"/>
      <c r="AJ46" s="94" t="s">
        <v>94</v>
      </c>
      <c r="AK46" s="94"/>
      <c r="AL46" s="94" t="s">
        <v>94</v>
      </c>
      <c r="AM46" s="94" t="s">
        <v>94</v>
      </c>
      <c r="AN46" s="94" t="s">
        <v>94</v>
      </c>
      <c r="AO46" s="94"/>
      <c r="AP46" s="94"/>
      <c r="AQ46" s="94"/>
      <c r="AR46" s="94" t="s">
        <v>94</v>
      </c>
      <c r="AS46" s="94" t="s">
        <v>94</v>
      </c>
      <c r="AT46" s="94" t="s">
        <v>94</v>
      </c>
      <c r="XEN46" s="109">
        <f t="shared" si="2"/>
        <v>21194.2</v>
      </c>
    </row>
    <row r="47" spans="1:988 16368:16368" s="62" customFormat="1" ht="13.5" customHeight="1">
      <c r="A47" s="57">
        <v>12393</v>
      </c>
      <c r="B47" s="58" t="s">
        <v>398</v>
      </c>
      <c r="C47" s="58" t="s">
        <v>399</v>
      </c>
      <c r="D47" s="58">
        <v>3</v>
      </c>
      <c r="E47" s="58"/>
      <c r="F47" s="58" t="s">
        <v>89</v>
      </c>
      <c r="G47" s="57">
        <v>6316</v>
      </c>
      <c r="H47" s="79" t="s">
        <v>416</v>
      </c>
      <c r="I47" s="79" t="s">
        <v>117</v>
      </c>
      <c r="J47" s="81" t="s">
        <v>138</v>
      </c>
      <c r="K47" s="51">
        <v>1995</v>
      </c>
      <c r="L47" s="79"/>
      <c r="M47" s="52">
        <v>140</v>
      </c>
      <c r="N47" s="73"/>
      <c r="O47" s="73"/>
      <c r="P47" s="73"/>
      <c r="Q47" s="72" t="s">
        <v>102</v>
      </c>
      <c r="R47" s="81" t="s">
        <v>462</v>
      </c>
      <c r="S47" s="81" t="s">
        <v>463</v>
      </c>
      <c r="T47" s="81" t="s">
        <v>144</v>
      </c>
      <c r="U47" s="81" t="s">
        <v>134</v>
      </c>
      <c r="V47" s="81" t="s">
        <v>99</v>
      </c>
      <c r="W47" s="79"/>
      <c r="X47" s="79"/>
      <c r="Y47" s="79"/>
      <c r="Z47" s="79"/>
      <c r="AA47" s="79"/>
      <c r="AB47" s="79"/>
      <c r="AC47" s="79"/>
      <c r="AD47" s="79"/>
      <c r="AE47" s="95"/>
      <c r="AF47" s="93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70"/>
      <c r="DG47" s="70"/>
      <c r="DH47" s="70"/>
      <c r="DI47" s="70"/>
      <c r="DJ47" s="70"/>
      <c r="DK47" s="70"/>
      <c r="DL47" s="70"/>
      <c r="DM47" s="70"/>
      <c r="DN47" s="70"/>
      <c r="DO47" s="70"/>
      <c r="DP47" s="70"/>
      <c r="DQ47" s="70"/>
      <c r="DR47" s="70"/>
      <c r="DS47" s="70"/>
      <c r="DT47" s="70"/>
      <c r="DU47" s="70"/>
      <c r="DV47" s="70"/>
      <c r="DW47" s="70"/>
      <c r="DX47" s="70"/>
      <c r="DY47" s="70"/>
      <c r="DZ47" s="70"/>
      <c r="EA47" s="70"/>
      <c r="EB47" s="70"/>
      <c r="EC47" s="70"/>
      <c r="ED47" s="70"/>
      <c r="EE47" s="70"/>
      <c r="EF47" s="70"/>
      <c r="EG47" s="70"/>
      <c r="EH47" s="70"/>
      <c r="EI47" s="70"/>
      <c r="EJ47" s="70"/>
      <c r="EK47" s="70"/>
      <c r="EL47" s="70"/>
      <c r="EM47" s="70"/>
      <c r="EN47" s="70"/>
      <c r="EO47" s="70"/>
      <c r="EP47" s="70"/>
      <c r="EQ47" s="70"/>
      <c r="ER47" s="70"/>
      <c r="ES47" s="70"/>
      <c r="ET47" s="70"/>
      <c r="EU47" s="70"/>
      <c r="EV47" s="70"/>
      <c r="EW47" s="70"/>
      <c r="EX47" s="70"/>
      <c r="EY47" s="70"/>
      <c r="EZ47" s="70"/>
      <c r="FA47" s="70"/>
      <c r="FB47" s="70"/>
      <c r="FC47" s="70"/>
      <c r="FD47" s="70"/>
      <c r="FE47" s="70"/>
      <c r="FF47" s="70"/>
      <c r="FG47" s="70"/>
      <c r="FH47" s="70"/>
      <c r="FI47" s="70"/>
      <c r="FJ47" s="70"/>
      <c r="FK47" s="70"/>
      <c r="FL47" s="70"/>
      <c r="FM47" s="70"/>
      <c r="FN47" s="70"/>
      <c r="FO47" s="70"/>
      <c r="FP47" s="70"/>
      <c r="FQ47" s="70"/>
      <c r="FR47" s="70"/>
      <c r="FS47" s="70"/>
      <c r="FT47" s="70"/>
      <c r="FU47" s="70"/>
      <c r="FV47" s="70"/>
      <c r="FW47" s="70"/>
      <c r="FX47" s="70"/>
      <c r="FY47" s="70"/>
      <c r="FZ47" s="70"/>
      <c r="GA47" s="70"/>
      <c r="GB47" s="70"/>
      <c r="GC47" s="70"/>
      <c r="GD47" s="70"/>
      <c r="GE47" s="70"/>
      <c r="GF47" s="70"/>
      <c r="GG47" s="70"/>
      <c r="GH47" s="70"/>
      <c r="GI47" s="70"/>
      <c r="GJ47" s="70"/>
      <c r="GK47" s="70"/>
      <c r="GL47" s="70"/>
      <c r="GM47" s="70"/>
      <c r="GN47" s="70"/>
      <c r="GO47" s="70"/>
      <c r="GP47" s="70"/>
      <c r="GQ47" s="70"/>
      <c r="GR47" s="70"/>
      <c r="GS47" s="70"/>
      <c r="GT47" s="70"/>
      <c r="GU47" s="70"/>
      <c r="GV47" s="70"/>
      <c r="GW47" s="70"/>
      <c r="GX47" s="70"/>
      <c r="GY47" s="70"/>
      <c r="GZ47" s="70"/>
      <c r="HA47" s="70"/>
      <c r="HB47" s="70"/>
      <c r="HC47" s="70"/>
      <c r="HD47" s="70"/>
      <c r="HE47" s="70"/>
      <c r="HF47" s="70"/>
      <c r="HG47" s="70"/>
      <c r="HH47" s="70"/>
      <c r="HI47" s="70"/>
      <c r="HJ47" s="70"/>
      <c r="HK47" s="70"/>
      <c r="HL47" s="70"/>
      <c r="HM47" s="70"/>
      <c r="HN47" s="70"/>
      <c r="HO47" s="70"/>
      <c r="HP47" s="70"/>
      <c r="HQ47" s="70"/>
      <c r="HR47" s="70"/>
      <c r="HS47" s="70"/>
      <c r="HT47" s="70"/>
      <c r="HU47" s="70"/>
      <c r="HV47" s="70"/>
      <c r="HW47" s="70"/>
      <c r="HX47" s="70"/>
      <c r="HY47" s="70"/>
      <c r="HZ47" s="70"/>
      <c r="IA47" s="70"/>
      <c r="IB47" s="70"/>
      <c r="IC47" s="70"/>
      <c r="ID47" s="70"/>
      <c r="IE47" s="70"/>
      <c r="IF47" s="70"/>
      <c r="IG47" s="70"/>
      <c r="IH47" s="70"/>
      <c r="II47" s="70"/>
      <c r="IJ47" s="70"/>
      <c r="IK47" s="70"/>
      <c r="IL47" s="70"/>
      <c r="IM47" s="70"/>
      <c r="IN47" s="70"/>
      <c r="IO47" s="70"/>
      <c r="IP47" s="70"/>
      <c r="IQ47" s="70"/>
      <c r="IR47" s="70"/>
      <c r="IS47" s="70"/>
      <c r="IT47" s="70"/>
      <c r="IU47" s="70"/>
      <c r="IV47" s="70"/>
      <c r="IW47" s="70"/>
      <c r="IX47" s="70"/>
      <c r="IY47" s="70"/>
      <c r="IZ47" s="70"/>
      <c r="JA47" s="70"/>
      <c r="JB47" s="70"/>
      <c r="JC47" s="70"/>
      <c r="JD47" s="70"/>
      <c r="JE47" s="70"/>
      <c r="JF47" s="70"/>
      <c r="JG47" s="70"/>
      <c r="JH47" s="70"/>
      <c r="JI47" s="70"/>
      <c r="JJ47" s="70"/>
      <c r="JK47" s="70"/>
      <c r="JL47" s="70"/>
      <c r="JM47" s="70"/>
      <c r="JN47" s="70"/>
      <c r="JO47" s="70"/>
      <c r="JP47" s="70"/>
      <c r="JQ47" s="70"/>
      <c r="JR47" s="70"/>
      <c r="JS47" s="70"/>
      <c r="JT47" s="70"/>
      <c r="JU47" s="70"/>
      <c r="JV47" s="70"/>
      <c r="JW47" s="70"/>
      <c r="JX47" s="70"/>
      <c r="JY47" s="70"/>
      <c r="JZ47" s="70"/>
      <c r="KA47" s="70"/>
      <c r="KB47" s="70"/>
      <c r="KC47" s="70"/>
      <c r="KD47" s="70"/>
      <c r="KE47" s="70"/>
      <c r="KF47" s="70"/>
      <c r="KG47" s="70"/>
      <c r="KH47" s="70"/>
      <c r="KI47" s="70"/>
      <c r="KJ47" s="70"/>
      <c r="KK47" s="70"/>
      <c r="KL47" s="70"/>
      <c r="KM47" s="70"/>
      <c r="KN47" s="70"/>
      <c r="KO47" s="70"/>
      <c r="KP47" s="70"/>
      <c r="KQ47" s="70"/>
      <c r="KR47" s="70"/>
      <c r="KS47" s="70"/>
      <c r="KT47" s="70"/>
      <c r="KU47" s="70"/>
      <c r="KV47" s="70"/>
      <c r="KW47" s="70"/>
      <c r="KX47" s="70"/>
      <c r="KY47" s="70"/>
      <c r="KZ47" s="70"/>
      <c r="LA47" s="70"/>
      <c r="LB47" s="70"/>
      <c r="LC47" s="70"/>
      <c r="LD47" s="70"/>
      <c r="LE47" s="70"/>
      <c r="LF47" s="70"/>
      <c r="LG47" s="70"/>
      <c r="LH47" s="70"/>
      <c r="LI47" s="70"/>
      <c r="LJ47" s="70"/>
      <c r="LK47" s="70"/>
      <c r="LL47" s="70"/>
      <c r="LM47" s="70"/>
      <c r="LN47" s="70"/>
      <c r="LO47" s="70"/>
      <c r="LP47" s="70"/>
      <c r="LQ47" s="70"/>
      <c r="LR47" s="70"/>
      <c r="LS47" s="70"/>
      <c r="LT47" s="70"/>
      <c r="LU47" s="70"/>
      <c r="LV47" s="70"/>
      <c r="LW47" s="70"/>
      <c r="LX47" s="70"/>
      <c r="LY47" s="70"/>
      <c r="LZ47" s="70"/>
      <c r="MA47" s="70"/>
      <c r="MB47" s="70"/>
      <c r="MC47" s="70"/>
      <c r="MD47" s="70"/>
      <c r="ME47" s="70"/>
      <c r="MF47" s="70"/>
      <c r="MG47" s="70"/>
      <c r="MH47" s="70"/>
      <c r="MI47" s="70"/>
      <c r="MJ47" s="70"/>
      <c r="MK47" s="70"/>
      <c r="ML47" s="70"/>
      <c r="MM47" s="70"/>
      <c r="MN47" s="70"/>
      <c r="MO47" s="70"/>
      <c r="MP47" s="70"/>
      <c r="MQ47" s="70"/>
      <c r="MR47" s="70"/>
      <c r="MS47" s="70"/>
      <c r="MT47" s="70"/>
      <c r="MU47" s="70"/>
      <c r="MV47" s="70"/>
      <c r="MW47" s="70"/>
      <c r="MX47" s="70"/>
      <c r="MY47" s="70"/>
      <c r="MZ47" s="70"/>
      <c r="NA47" s="70"/>
      <c r="NB47" s="70"/>
      <c r="NC47" s="70"/>
      <c r="ND47" s="70"/>
      <c r="NE47" s="70"/>
      <c r="NF47" s="70"/>
      <c r="NG47" s="70"/>
      <c r="NH47" s="70"/>
      <c r="NI47" s="70"/>
      <c r="NJ47" s="70"/>
      <c r="NK47" s="70"/>
      <c r="NL47" s="70"/>
      <c r="NM47" s="70"/>
      <c r="NN47" s="70"/>
      <c r="NO47" s="70"/>
      <c r="NP47" s="70"/>
      <c r="NQ47" s="70"/>
      <c r="NR47" s="70"/>
      <c r="NS47" s="70"/>
      <c r="NT47" s="70"/>
      <c r="NU47" s="70"/>
      <c r="NV47" s="70"/>
      <c r="NW47" s="70"/>
      <c r="NX47" s="70"/>
      <c r="NY47" s="70"/>
      <c r="NZ47" s="70"/>
      <c r="OA47" s="70"/>
      <c r="OB47" s="70"/>
      <c r="OC47" s="70"/>
      <c r="OD47" s="70"/>
      <c r="OE47" s="70"/>
      <c r="OF47" s="70"/>
      <c r="OG47" s="70"/>
      <c r="OH47" s="70"/>
      <c r="OI47" s="70"/>
      <c r="OJ47" s="70"/>
      <c r="OK47" s="70"/>
      <c r="OL47" s="70"/>
      <c r="OM47" s="70"/>
      <c r="ON47" s="70"/>
      <c r="OO47" s="70"/>
      <c r="OP47" s="70"/>
      <c r="OQ47" s="70"/>
      <c r="OR47" s="70"/>
      <c r="OS47" s="70"/>
      <c r="OT47" s="70"/>
      <c r="OU47" s="70"/>
      <c r="OV47" s="70"/>
      <c r="OW47" s="70"/>
      <c r="OX47" s="70"/>
      <c r="OY47" s="70"/>
      <c r="OZ47" s="70"/>
      <c r="PA47" s="70"/>
      <c r="PB47" s="70"/>
      <c r="PC47" s="70"/>
      <c r="PD47" s="70"/>
      <c r="PE47" s="70"/>
      <c r="PF47" s="70"/>
      <c r="PG47" s="70"/>
      <c r="PH47" s="70"/>
      <c r="PI47" s="70"/>
      <c r="PJ47" s="70"/>
      <c r="PK47" s="70"/>
      <c r="PL47" s="70"/>
      <c r="PM47" s="70"/>
      <c r="PN47" s="70"/>
      <c r="PO47" s="70"/>
      <c r="PP47" s="70"/>
      <c r="PQ47" s="70"/>
      <c r="PR47" s="70"/>
      <c r="PS47" s="70"/>
      <c r="PT47" s="70"/>
      <c r="PU47" s="70"/>
      <c r="PV47" s="70"/>
      <c r="PW47" s="70"/>
      <c r="PX47" s="70"/>
      <c r="PY47" s="70"/>
      <c r="PZ47" s="70"/>
      <c r="QA47" s="70"/>
      <c r="QB47" s="70"/>
      <c r="QC47" s="70"/>
      <c r="QD47" s="70"/>
      <c r="QE47" s="70"/>
      <c r="QF47" s="70"/>
      <c r="QG47" s="70"/>
      <c r="QH47" s="70"/>
      <c r="QI47" s="70"/>
      <c r="QJ47" s="70"/>
      <c r="QK47" s="70"/>
      <c r="QL47" s="70"/>
      <c r="QM47" s="70"/>
      <c r="QN47" s="70"/>
      <c r="QO47" s="70"/>
      <c r="QP47" s="70"/>
      <c r="QQ47" s="70"/>
      <c r="QR47" s="70"/>
      <c r="QS47" s="70"/>
      <c r="QT47" s="70"/>
      <c r="QU47" s="70"/>
      <c r="QV47" s="70"/>
      <c r="QW47" s="70"/>
      <c r="QX47" s="70"/>
      <c r="QY47" s="70"/>
      <c r="QZ47" s="70"/>
      <c r="RA47" s="70"/>
      <c r="RB47" s="70"/>
      <c r="RC47" s="70"/>
      <c r="RD47" s="70"/>
      <c r="RE47" s="70"/>
      <c r="RF47" s="70"/>
      <c r="RG47" s="70"/>
      <c r="RH47" s="70"/>
      <c r="RI47" s="70"/>
      <c r="RJ47" s="70"/>
      <c r="RK47" s="70"/>
      <c r="RL47" s="70"/>
      <c r="RM47" s="70"/>
      <c r="RN47" s="70"/>
      <c r="RO47" s="70"/>
      <c r="RP47" s="70"/>
      <c r="RQ47" s="70"/>
      <c r="RR47" s="70"/>
      <c r="RS47" s="70"/>
      <c r="RT47" s="70"/>
      <c r="RU47" s="70"/>
      <c r="RV47" s="70"/>
      <c r="RW47" s="70"/>
      <c r="RX47" s="70"/>
      <c r="RY47" s="70"/>
      <c r="RZ47" s="70"/>
      <c r="SA47" s="70"/>
      <c r="SB47" s="70"/>
      <c r="SC47" s="70"/>
      <c r="SD47" s="70"/>
      <c r="SE47" s="70"/>
      <c r="SF47" s="70"/>
      <c r="SG47" s="70"/>
      <c r="SH47" s="70"/>
      <c r="SI47" s="70"/>
      <c r="SJ47" s="70"/>
      <c r="SK47" s="70"/>
      <c r="SL47" s="70"/>
      <c r="SM47" s="70"/>
      <c r="SN47" s="70"/>
      <c r="SO47" s="70"/>
      <c r="SP47" s="70"/>
      <c r="SQ47" s="70"/>
      <c r="SR47" s="70"/>
      <c r="SS47" s="70"/>
      <c r="ST47" s="70"/>
      <c r="SU47" s="70"/>
      <c r="SV47" s="70"/>
      <c r="SW47" s="70"/>
      <c r="SX47" s="70"/>
      <c r="SY47" s="70"/>
      <c r="SZ47" s="70"/>
      <c r="TA47" s="70"/>
      <c r="TB47" s="70"/>
      <c r="TC47" s="70"/>
      <c r="TD47" s="70"/>
      <c r="TE47" s="70"/>
      <c r="TF47" s="70"/>
      <c r="TG47" s="70"/>
      <c r="TH47" s="70"/>
      <c r="TI47" s="70"/>
      <c r="TJ47" s="70"/>
      <c r="TK47" s="70"/>
      <c r="TL47" s="70"/>
      <c r="TM47" s="70"/>
      <c r="TN47" s="70"/>
      <c r="TO47" s="70"/>
      <c r="TP47" s="70"/>
      <c r="TQ47" s="70"/>
      <c r="TR47" s="70"/>
      <c r="TS47" s="70"/>
      <c r="TT47" s="70"/>
      <c r="TU47" s="70"/>
      <c r="TV47" s="70"/>
      <c r="TW47" s="70"/>
      <c r="TX47" s="70"/>
      <c r="TY47" s="70"/>
      <c r="TZ47" s="70"/>
      <c r="UA47" s="70"/>
      <c r="UB47" s="70"/>
      <c r="UC47" s="70"/>
      <c r="UD47" s="70"/>
      <c r="UE47" s="70"/>
      <c r="UF47" s="70"/>
      <c r="UG47" s="70"/>
      <c r="UH47" s="70"/>
      <c r="UI47" s="70"/>
      <c r="UJ47" s="70"/>
      <c r="UK47" s="70"/>
      <c r="UL47" s="70"/>
      <c r="UM47" s="70"/>
      <c r="UN47" s="70"/>
      <c r="UO47" s="70"/>
      <c r="UP47" s="70"/>
      <c r="UQ47" s="70"/>
      <c r="UR47" s="70"/>
      <c r="US47" s="70"/>
      <c r="UT47" s="70"/>
      <c r="UU47" s="70"/>
      <c r="UV47" s="70"/>
      <c r="UW47" s="70"/>
      <c r="UX47" s="70"/>
      <c r="UY47" s="70"/>
      <c r="UZ47" s="70"/>
      <c r="VA47" s="70"/>
      <c r="VB47" s="70"/>
      <c r="VC47" s="70"/>
      <c r="VD47" s="70"/>
      <c r="VE47" s="70"/>
      <c r="VF47" s="70"/>
      <c r="VG47" s="70"/>
      <c r="VH47" s="70"/>
      <c r="VI47" s="70"/>
      <c r="VJ47" s="70"/>
      <c r="VK47" s="70"/>
      <c r="VL47" s="70"/>
      <c r="VM47" s="70"/>
      <c r="VN47" s="70"/>
      <c r="VO47" s="70"/>
      <c r="VP47" s="70"/>
      <c r="VQ47" s="70"/>
      <c r="VR47" s="70"/>
      <c r="VS47" s="70"/>
      <c r="VT47" s="70"/>
      <c r="VU47" s="70"/>
      <c r="VV47" s="70"/>
      <c r="VW47" s="70"/>
      <c r="VX47" s="70"/>
      <c r="VY47" s="70"/>
      <c r="VZ47" s="70"/>
      <c r="WA47" s="70"/>
      <c r="WB47" s="70"/>
      <c r="WC47" s="70"/>
      <c r="WD47" s="70"/>
      <c r="WE47" s="70"/>
      <c r="WF47" s="70"/>
      <c r="WG47" s="70"/>
      <c r="WH47" s="70"/>
      <c r="WI47" s="70"/>
      <c r="WJ47" s="70"/>
      <c r="WK47" s="70"/>
      <c r="WL47" s="70"/>
      <c r="WM47" s="70"/>
      <c r="WN47" s="70"/>
      <c r="WO47" s="70"/>
      <c r="WP47" s="70"/>
      <c r="WQ47" s="70"/>
      <c r="WR47" s="70"/>
      <c r="WS47" s="70"/>
      <c r="WT47" s="70"/>
      <c r="WU47" s="70"/>
      <c r="WV47" s="70"/>
      <c r="WW47" s="70"/>
      <c r="WX47" s="70"/>
      <c r="WY47" s="70"/>
      <c r="WZ47" s="70"/>
      <c r="XA47" s="70"/>
      <c r="XB47" s="70"/>
      <c r="XC47" s="70"/>
      <c r="XD47" s="70"/>
      <c r="XE47" s="70"/>
      <c r="XF47" s="70"/>
      <c r="XG47" s="70"/>
      <c r="XH47" s="70"/>
      <c r="XI47" s="70"/>
      <c r="XJ47" s="70"/>
      <c r="XK47" s="70"/>
      <c r="XL47" s="70"/>
      <c r="XM47" s="70"/>
      <c r="XN47" s="70"/>
      <c r="XO47" s="70"/>
      <c r="XP47" s="70"/>
      <c r="XQ47" s="70"/>
      <c r="XR47" s="70"/>
      <c r="XS47" s="70"/>
      <c r="XT47" s="70"/>
      <c r="XU47" s="70"/>
      <c r="XV47" s="70"/>
      <c r="XW47" s="70"/>
      <c r="XX47" s="70"/>
      <c r="XY47" s="70"/>
      <c r="XZ47" s="70"/>
      <c r="YA47" s="70"/>
      <c r="YB47" s="70"/>
      <c r="YC47" s="70"/>
      <c r="YD47" s="70"/>
      <c r="YE47" s="70"/>
      <c r="YF47" s="70"/>
      <c r="YG47" s="70"/>
      <c r="YH47" s="70"/>
      <c r="YI47" s="70"/>
      <c r="YJ47" s="70"/>
      <c r="YK47" s="70"/>
      <c r="YL47" s="70"/>
      <c r="YM47" s="70"/>
      <c r="YN47" s="70"/>
      <c r="YO47" s="70"/>
      <c r="YP47" s="70"/>
      <c r="YQ47" s="70"/>
      <c r="YR47" s="70"/>
      <c r="YS47" s="70"/>
      <c r="YT47" s="70"/>
      <c r="YU47" s="70"/>
      <c r="YV47" s="70"/>
      <c r="YW47" s="70"/>
      <c r="YX47" s="70"/>
      <c r="YY47" s="70"/>
      <c r="YZ47" s="70"/>
      <c r="ZA47" s="70"/>
      <c r="ZB47" s="70"/>
      <c r="ZC47" s="70"/>
      <c r="ZD47" s="70"/>
      <c r="ZE47" s="70"/>
      <c r="ZF47" s="70"/>
      <c r="ZG47" s="70"/>
      <c r="ZH47" s="70"/>
      <c r="ZI47" s="70"/>
      <c r="ZJ47" s="70"/>
      <c r="ZK47" s="70"/>
      <c r="ZL47" s="70"/>
      <c r="ZM47" s="70"/>
      <c r="ZN47" s="70"/>
      <c r="ZO47" s="70"/>
      <c r="ZP47" s="70"/>
      <c r="ZQ47" s="70"/>
      <c r="ZR47" s="70"/>
      <c r="ZS47" s="70"/>
      <c r="ZT47" s="70"/>
      <c r="ZU47" s="70"/>
      <c r="ZV47" s="70"/>
      <c r="ZW47" s="70"/>
      <c r="ZX47" s="70"/>
      <c r="ZY47" s="70"/>
      <c r="ZZ47" s="70"/>
      <c r="AAA47" s="70"/>
      <c r="AAB47" s="70"/>
      <c r="AAC47" s="70"/>
      <c r="AAD47" s="70"/>
      <c r="AAE47" s="70"/>
      <c r="AAF47" s="70"/>
      <c r="AAG47" s="70"/>
      <c r="AAH47" s="70"/>
      <c r="AAI47" s="70"/>
      <c r="AAJ47" s="70"/>
      <c r="AAK47" s="70"/>
      <c r="AAL47" s="70"/>
      <c r="AAM47" s="70"/>
      <c r="AAN47" s="70"/>
      <c r="AAO47" s="70"/>
      <c r="AAP47" s="70"/>
      <c r="AAQ47" s="70"/>
      <c r="AAR47" s="70"/>
      <c r="AAS47" s="70"/>
      <c r="AAT47" s="70"/>
      <c r="AAU47" s="70"/>
      <c r="AAV47" s="70"/>
      <c r="AAW47" s="70"/>
      <c r="AAX47" s="70"/>
      <c r="AAY47" s="70"/>
      <c r="AAZ47" s="70"/>
      <c r="ABA47" s="70"/>
      <c r="ABB47" s="70"/>
      <c r="ABC47" s="70"/>
      <c r="ABD47" s="70"/>
      <c r="ABE47" s="70"/>
      <c r="ABF47" s="70"/>
      <c r="ABG47" s="70"/>
      <c r="ABH47" s="70"/>
      <c r="ABI47" s="70"/>
      <c r="ABJ47" s="70"/>
      <c r="ABK47" s="70"/>
      <c r="ABL47" s="70"/>
      <c r="ABM47" s="70"/>
      <c r="ABN47" s="70"/>
      <c r="ABO47" s="70"/>
      <c r="ABP47" s="70"/>
      <c r="ABQ47" s="70"/>
      <c r="ABR47" s="70"/>
      <c r="ABS47" s="70"/>
      <c r="ABT47" s="70"/>
      <c r="ABU47" s="70"/>
      <c r="ABV47" s="70"/>
      <c r="ABW47" s="70"/>
      <c r="ABX47" s="70"/>
      <c r="ABY47" s="70"/>
      <c r="ABZ47" s="70"/>
      <c r="ACA47" s="70"/>
      <c r="ACB47" s="70"/>
      <c r="ACC47" s="70"/>
      <c r="ACD47" s="70"/>
      <c r="ACE47" s="70"/>
      <c r="ACF47" s="70"/>
      <c r="ACG47" s="70"/>
      <c r="ACH47" s="70"/>
      <c r="ACI47" s="70"/>
      <c r="ACJ47" s="70"/>
      <c r="ACK47" s="70"/>
      <c r="ACL47" s="70"/>
      <c r="ACM47" s="70"/>
      <c r="ACN47" s="70"/>
      <c r="ACO47" s="70"/>
      <c r="ACP47" s="70"/>
      <c r="ACQ47" s="70"/>
      <c r="ACR47" s="70"/>
      <c r="ACS47" s="70"/>
      <c r="ACT47" s="70"/>
      <c r="ACU47" s="70"/>
      <c r="ACV47" s="70"/>
      <c r="ACW47" s="70"/>
      <c r="ACX47" s="70"/>
      <c r="ACY47" s="70"/>
      <c r="ACZ47" s="70"/>
      <c r="ADA47" s="70"/>
      <c r="ADB47" s="70"/>
      <c r="ADC47" s="70"/>
      <c r="ADD47" s="70"/>
      <c r="ADE47" s="70"/>
      <c r="ADF47" s="70"/>
      <c r="ADG47" s="70"/>
      <c r="ADH47" s="70"/>
      <c r="ADI47" s="70"/>
      <c r="ADJ47" s="70"/>
      <c r="ADK47" s="70"/>
      <c r="ADL47" s="70"/>
      <c r="ADM47" s="70"/>
      <c r="ADN47" s="70"/>
      <c r="ADO47" s="70"/>
      <c r="ADP47" s="70"/>
      <c r="ADQ47" s="70"/>
      <c r="ADR47" s="70"/>
      <c r="ADS47" s="70"/>
      <c r="ADT47" s="70"/>
      <c r="ADU47" s="70"/>
      <c r="ADV47" s="70"/>
      <c r="ADW47" s="70"/>
      <c r="ADX47" s="70"/>
      <c r="ADY47" s="70"/>
      <c r="ADZ47" s="70"/>
      <c r="AEA47" s="70"/>
      <c r="AEB47" s="70"/>
      <c r="AEC47" s="70"/>
      <c r="AED47" s="70"/>
      <c r="AEE47" s="70"/>
      <c r="AEF47" s="70"/>
      <c r="AEG47" s="70"/>
      <c r="AEH47" s="70"/>
      <c r="AEI47" s="70"/>
      <c r="AEJ47" s="70"/>
      <c r="AEK47" s="70"/>
      <c r="AEL47" s="70"/>
      <c r="AEM47" s="70"/>
      <c r="AEN47" s="70"/>
      <c r="AEO47" s="70"/>
      <c r="AEP47" s="70"/>
      <c r="AEQ47" s="70"/>
      <c r="AER47" s="70"/>
      <c r="AES47" s="70"/>
      <c r="AET47" s="70"/>
      <c r="AEU47" s="70"/>
      <c r="AEV47" s="70"/>
      <c r="AEW47" s="70"/>
      <c r="AEX47" s="70"/>
      <c r="AEY47" s="70"/>
      <c r="AEZ47" s="70"/>
      <c r="AFA47" s="70"/>
      <c r="AFB47" s="70"/>
      <c r="AFC47" s="70"/>
      <c r="AFD47" s="70"/>
      <c r="AFE47" s="70"/>
      <c r="AFF47" s="70"/>
      <c r="AFG47" s="70"/>
      <c r="AFH47" s="70"/>
      <c r="AFI47" s="70"/>
      <c r="AFJ47" s="70"/>
      <c r="AFK47" s="70"/>
      <c r="AFL47" s="70"/>
      <c r="AFM47" s="70"/>
      <c r="AFN47" s="70"/>
      <c r="AFO47" s="70"/>
      <c r="AFP47" s="70"/>
      <c r="AFQ47" s="70"/>
      <c r="AFR47" s="70"/>
      <c r="AFS47" s="70"/>
      <c r="AFT47" s="70"/>
      <c r="AFU47" s="70"/>
      <c r="AFV47" s="70"/>
      <c r="AFW47" s="70"/>
      <c r="AFX47" s="70"/>
      <c r="AFY47" s="70"/>
      <c r="AFZ47" s="70"/>
      <c r="AGA47" s="70"/>
      <c r="AGB47" s="70"/>
      <c r="AGC47" s="70"/>
      <c r="AGD47" s="70"/>
      <c r="AGE47" s="70"/>
      <c r="AGF47" s="70"/>
      <c r="AGG47" s="70"/>
      <c r="AGH47" s="70"/>
      <c r="AGI47" s="70"/>
      <c r="AGJ47" s="70"/>
      <c r="AGK47" s="70"/>
      <c r="AGL47" s="70"/>
      <c r="AGM47" s="70"/>
      <c r="AGN47" s="70"/>
      <c r="AGO47" s="70"/>
      <c r="AGP47" s="70"/>
      <c r="AGQ47" s="70"/>
      <c r="AGR47" s="70"/>
      <c r="AGS47" s="70"/>
      <c r="AGT47" s="70"/>
      <c r="AGU47" s="70"/>
      <c r="AGV47" s="70"/>
      <c r="AGW47" s="70"/>
      <c r="AGX47" s="70"/>
      <c r="AGY47" s="70"/>
      <c r="AGZ47" s="70"/>
      <c r="AHA47" s="70"/>
      <c r="AHB47" s="70"/>
      <c r="AHC47" s="70"/>
      <c r="AHD47" s="70"/>
      <c r="AHE47" s="70"/>
      <c r="AHF47" s="70"/>
      <c r="AHG47" s="70"/>
      <c r="AHH47" s="70"/>
      <c r="AHI47" s="70"/>
      <c r="AHJ47" s="70"/>
      <c r="AHK47" s="70"/>
      <c r="AHL47" s="70"/>
      <c r="AHM47" s="70"/>
      <c r="AHN47" s="70"/>
      <c r="AHO47" s="70"/>
      <c r="AHP47" s="70"/>
      <c r="AHQ47" s="70"/>
      <c r="AHR47" s="70"/>
      <c r="AHS47" s="70"/>
      <c r="AHT47" s="70"/>
      <c r="AHU47" s="70"/>
      <c r="AHV47" s="70"/>
      <c r="AHW47" s="70"/>
      <c r="AHX47" s="70"/>
      <c r="AHY47" s="70"/>
      <c r="AHZ47" s="70"/>
      <c r="AIA47" s="70"/>
      <c r="AIB47" s="70"/>
      <c r="AIC47" s="70"/>
      <c r="AID47" s="70"/>
      <c r="AIE47" s="70"/>
      <c r="AIF47" s="70"/>
      <c r="AIG47" s="70"/>
      <c r="AIH47" s="70"/>
      <c r="AII47" s="70"/>
      <c r="AIJ47" s="70"/>
      <c r="AIK47" s="70"/>
      <c r="AIL47" s="70"/>
      <c r="AIM47" s="70"/>
      <c r="AIN47" s="70"/>
      <c r="AIO47" s="70"/>
      <c r="AIP47" s="70"/>
      <c r="AIQ47" s="70"/>
      <c r="AIR47" s="70"/>
      <c r="AIS47" s="70"/>
      <c r="AIT47" s="70"/>
      <c r="AIU47" s="70"/>
      <c r="AIV47" s="70"/>
      <c r="AIW47" s="70"/>
      <c r="AIX47" s="70"/>
      <c r="AIY47" s="70"/>
      <c r="AIZ47" s="70"/>
      <c r="AJA47" s="70"/>
      <c r="AJB47" s="70"/>
      <c r="AJC47" s="70"/>
      <c r="AJD47" s="70"/>
      <c r="AJE47" s="70"/>
      <c r="AJF47" s="70"/>
      <c r="AJG47" s="70"/>
      <c r="AJH47" s="70"/>
      <c r="AJI47" s="70"/>
      <c r="AJJ47" s="70"/>
      <c r="AJK47" s="70"/>
      <c r="AJL47" s="70"/>
      <c r="AJM47" s="70"/>
      <c r="AJN47" s="70"/>
      <c r="AJO47" s="70"/>
      <c r="AJP47" s="70"/>
      <c r="AJQ47" s="70"/>
      <c r="AJR47" s="70"/>
      <c r="AJS47" s="70"/>
      <c r="AJT47" s="70"/>
      <c r="AJU47" s="70"/>
      <c r="AJV47" s="70"/>
      <c r="AJW47" s="70"/>
      <c r="AJX47" s="70"/>
      <c r="AJY47" s="70"/>
      <c r="AJZ47" s="70"/>
      <c r="AKA47" s="70"/>
      <c r="AKB47" s="70"/>
      <c r="AKC47" s="70"/>
      <c r="AKD47" s="70"/>
      <c r="AKE47" s="70"/>
      <c r="AKF47" s="70"/>
      <c r="AKG47" s="70"/>
      <c r="AKH47" s="70"/>
      <c r="AKI47" s="70"/>
      <c r="AKJ47" s="70"/>
      <c r="AKK47" s="70"/>
      <c r="AKL47" s="70"/>
      <c r="AKM47" s="70"/>
      <c r="AKN47" s="70"/>
      <c r="AKO47" s="70"/>
      <c r="AKP47" s="70"/>
      <c r="AKQ47" s="70"/>
      <c r="AKR47" s="70"/>
      <c r="AKS47" s="70"/>
      <c r="AKT47" s="70"/>
      <c r="AKU47" s="70"/>
      <c r="AKV47" s="70"/>
      <c r="AKW47" s="70"/>
      <c r="AKX47" s="70"/>
      <c r="AKY47" s="70"/>
      <c r="AKZ47" s="70"/>
      <c r="XEN47" s="119"/>
    </row>
    <row r="48" spans="1:988 16368:16368" s="65" customFormat="1" ht="13.5" customHeight="1">
      <c r="A48" s="50">
        <v>12394</v>
      </c>
      <c r="B48" s="64" t="s">
        <v>273</v>
      </c>
      <c r="C48" s="64" t="s">
        <v>274</v>
      </c>
      <c r="D48" s="64" t="s">
        <v>442</v>
      </c>
      <c r="E48" s="64" t="s">
        <v>275</v>
      </c>
      <c r="F48" s="64" t="s">
        <v>89</v>
      </c>
      <c r="G48" s="50">
        <v>6316</v>
      </c>
      <c r="H48" s="79" t="s">
        <v>416</v>
      </c>
      <c r="I48" s="79" t="s">
        <v>117</v>
      </c>
      <c r="J48" s="81" t="s">
        <v>138</v>
      </c>
      <c r="K48" s="51">
        <v>2018</v>
      </c>
      <c r="L48" s="79" t="s">
        <v>276</v>
      </c>
      <c r="M48" s="52">
        <v>135</v>
      </c>
      <c r="N48" s="72" t="s">
        <v>94</v>
      </c>
      <c r="O48" s="72"/>
      <c r="P48" s="72"/>
      <c r="Q48" s="72" t="s">
        <v>94</v>
      </c>
      <c r="R48" s="81" t="s">
        <v>95</v>
      </c>
      <c r="S48" s="81" t="s">
        <v>111</v>
      </c>
      <c r="T48" s="81" t="s">
        <v>97</v>
      </c>
      <c r="U48" s="81" t="s">
        <v>134</v>
      </c>
      <c r="V48" s="81" t="s">
        <v>99</v>
      </c>
      <c r="W48" s="81"/>
      <c r="X48" s="81"/>
      <c r="Y48" s="81"/>
      <c r="Z48" s="81"/>
      <c r="AA48" s="79" t="s">
        <v>428</v>
      </c>
      <c r="AB48" s="81"/>
      <c r="AC48" s="81"/>
      <c r="AD48" s="81"/>
      <c r="AE48" s="92"/>
      <c r="AF48" s="93" t="s">
        <v>94</v>
      </c>
      <c r="AG48" s="93"/>
      <c r="AH48" s="93"/>
      <c r="AI48" s="93"/>
      <c r="AJ48" s="93"/>
      <c r="AK48" s="93"/>
      <c r="AL48" s="94"/>
      <c r="AM48" s="94"/>
      <c r="AN48" s="94"/>
      <c r="AO48" s="94"/>
      <c r="AP48" s="94"/>
      <c r="AQ48" s="94"/>
      <c r="AR48" s="94"/>
      <c r="AS48" s="94"/>
      <c r="AT48" s="94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67"/>
      <c r="EX48" s="67"/>
      <c r="EY48" s="67"/>
      <c r="EZ48" s="67"/>
      <c r="FA48" s="67"/>
      <c r="FB48" s="67"/>
      <c r="FC48" s="67"/>
      <c r="FD48" s="67"/>
      <c r="FE48" s="67"/>
      <c r="FF48" s="67"/>
      <c r="FG48" s="67"/>
      <c r="FH48" s="67"/>
      <c r="FI48" s="67"/>
      <c r="FJ48" s="67"/>
      <c r="FK48" s="67"/>
      <c r="FL48" s="67"/>
      <c r="FM48" s="67"/>
      <c r="FN48" s="67"/>
      <c r="FO48" s="67"/>
      <c r="FP48" s="67"/>
      <c r="FQ48" s="67"/>
      <c r="FR48" s="67"/>
      <c r="FS48" s="67"/>
      <c r="FT48" s="67"/>
      <c r="FU48" s="67"/>
      <c r="FV48" s="67"/>
      <c r="FW48" s="67"/>
      <c r="FX48" s="67"/>
      <c r="FY48" s="67"/>
      <c r="FZ48" s="67"/>
      <c r="GA48" s="67"/>
      <c r="GB48" s="67"/>
      <c r="GC48" s="67"/>
      <c r="GD48" s="67"/>
      <c r="GE48" s="67"/>
      <c r="GF48" s="67"/>
      <c r="GG48" s="67"/>
      <c r="GH48" s="67"/>
      <c r="GI48" s="67"/>
      <c r="GJ48" s="67"/>
      <c r="GK48" s="67"/>
      <c r="GL48" s="67"/>
      <c r="GM48" s="67"/>
      <c r="GN48" s="67"/>
      <c r="GO48" s="67"/>
      <c r="GP48" s="67"/>
      <c r="GQ48" s="67"/>
      <c r="GR48" s="67"/>
      <c r="GS48" s="67"/>
      <c r="GT48" s="67"/>
      <c r="GU48" s="67"/>
      <c r="GV48" s="67"/>
      <c r="GW48" s="67"/>
      <c r="GX48" s="67"/>
      <c r="GY48" s="67"/>
      <c r="GZ48" s="67"/>
      <c r="HA48" s="67"/>
      <c r="HB48" s="67"/>
      <c r="HC48" s="67"/>
      <c r="HD48" s="67"/>
      <c r="HE48" s="67"/>
      <c r="HF48" s="67"/>
      <c r="HG48" s="67"/>
      <c r="HH48" s="67"/>
      <c r="HI48" s="67"/>
      <c r="HJ48" s="67"/>
      <c r="HK48" s="67"/>
      <c r="HL48" s="67"/>
      <c r="HM48" s="67"/>
      <c r="HN48" s="67"/>
      <c r="HO48" s="67"/>
      <c r="HP48" s="67"/>
      <c r="HQ48" s="67"/>
      <c r="HR48" s="67"/>
      <c r="HS48" s="67"/>
      <c r="HT48" s="67"/>
      <c r="HU48" s="67"/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/>
      <c r="IM48" s="67"/>
      <c r="IN48" s="67"/>
      <c r="IO48" s="67"/>
      <c r="IP48" s="67"/>
      <c r="IQ48" s="67"/>
      <c r="IR48" s="67"/>
      <c r="IS48" s="67"/>
      <c r="IT48" s="67"/>
      <c r="IU48" s="67"/>
      <c r="IV48" s="67"/>
      <c r="IW48" s="67"/>
      <c r="IX48" s="67"/>
      <c r="IY48" s="67"/>
      <c r="IZ48" s="67"/>
      <c r="JA48" s="67"/>
      <c r="JB48" s="67"/>
      <c r="JC48" s="67"/>
      <c r="JD48" s="67"/>
      <c r="JE48" s="67"/>
      <c r="JF48" s="67"/>
      <c r="JG48" s="67"/>
      <c r="JH48" s="67"/>
      <c r="JI48" s="67"/>
      <c r="JJ48" s="67"/>
      <c r="JK48" s="67"/>
      <c r="JL48" s="67"/>
      <c r="JM48" s="67"/>
      <c r="JN48" s="67"/>
      <c r="JO48" s="67"/>
      <c r="JP48" s="67"/>
      <c r="JQ48" s="67"/>
      <c r="JR48" s="67"/>
      <c r="JS48" s="67"/>
      <c r="JT48" s="67"/>
      <c r="JU48" s="67"/>
      <c r="JV48" s="67"/>
      <c r="JW48" s="67"/>
      <c r="JX48" s="67"/>
      <c r="JY48" s="67"/>
      <c r="JZ48" s="67"/>
      <c r="KA48" s="67"/>
      <c r="KB48" s="67"/>
      <c r="KC48" s="67"/>
      <c r="KD48" s="67"/>
      <c r="KE48" s="67"/>
      <c r="KF48" s="67"/>
      <c r="KG48" s="67"/>
      <c r="KH48" s="67"/>
      <c r="KI48" s="67"/>
      <c r="KJ48" s="67"/>
      <c r="KK48" s="67"/>
      <c r="KL48" s="67"/>
      <c r="KM48" s="67"/>
      <c r="KN48" s="67"/>
      <c r="KO48" s="67"/>
      <c r="KP48" s="67"/>
      <c r="KQ48" s="67"/>
      <c r="KR48" s="67"/>
      <c r="KS48" s="67"/>
      <c r="KT48" s="67"/>
      <c r="KU48" s="67"/>
      <c r="KV48" s="67"/>
      <c r="KW48" s="67"/>
      <c r="KX48" s="67"/>
      <c r="KY48" s="67"/>
      <c r="KZ48" s="67"/>
      <c r="LA48" s="67"/>
      <c r="LB48" s="67"/>
      <c r="LC48" s="67"/>
      <c r="LD48" s="67"/>
      <c r="LE48" s="67"/>
      <c r="LF48" s="67"/>
      <c r="LG48" s="67"/>
      <c r="LH48" s="67"/>
      <c r="LI48" s="67"/>
      <c r="LJ48" s="67"/>
      <c r="LK48" s="67"/>
      <c r="LL48" s="67"/>
      <c r="LM48" s="67"/>
      <c r="LN48" s="67"/>
      <c r="LO48" s="67"/>
      <c r="LP48" s="67"/>
      <c r="LQ48" s="67"/>
      <c r="LR48" s="67"/>
      <c r="LS48" s="67"/>
      <c r="LT48" s="67"/>
      <c r="LU48" s="67"/>
      <c r="LV48" s="67"/>
      <c r="LW48" s="67"/>
      <c r="LX48" s="67"/>
      <c r="LY48" s="67"/>
      <c r="LZ48" s="67"/>
      <c r="MA48" s="67"/>
      <c r="MB48" s="67"/>
      <c r="MC48" s="67"/>
      <c r="MD48" s="67"/>
      <c r="ME48" s="67"/>
      <c r="MF48" s="67"/>
      <c r="MG48" s="67"/>
      <c r="MH48" s="67"/>
      <c r="MI48" s="67"/>
      <c r="MJ48" s="67"/>
      <c r="MK48" s="67"/>
      <c r="ML48" s="67"/>
      <c r="MM48" s="67"/>
      <c r="MN48" s="67"/>
      <c r="MO48" s="67"/>
      <c r="MP48" s="67"/>
      <c r="MQ48" s="67"/>
      <c r="MR48" s="67"/>
      <c r="MS48" s="67"/>
      <c r="MT48" s="67"/>
      <c r="MU48" s="67"/>
      <c r="MV48" s="67"/>
      <c r="MW48" s="67"/>
      <c r="MX48" s="67"/>
      <c r="MY48" s="67"/>
      <c r="MZ48" s="67"/>
      <c r="NA48" s="67"/>
      <c r="NB48" s="67"/>
      <c r="NC48" s="67"/>
      <c r="ND48" s="67"/>
      <c r="NE48" s="67"/>
      <c r="NF48" s="67"/>
      <c r="NG48" s="67"/>
      <c r="NH48" s="67"/>
      <c r="NI48" s="67"/>
      <c r="NJ48" s="67"/>
      <c r="NK48" s="67"/>
      <c r="NL48" s="67"/>
      <c r="NM48" s="67"/>
      <c r="NN48" s="67"/>
      <c r="NO48" s="67"/>
      <c r="NP48" s="67"/>
      <c r="NQ48" s="67"/>
      <c r="NR48" s="67"/>
      <c r="NS48" s="67"/>
      <c r="NT48" s="67"/>
      <c r="NU48" s="67"/>
      <c r="NV48" s="67"/>
      <c r="NW48" s="67"/>
      <c r="NX48" s="67"/>
      <c r="NY48" s="67"/>
      <c r="NZ48" s="67"/>
      <c r="OA48" s="67"/>
      <c r="OB48" s="67"/>
      <c r="OC48" s="67"/>
      <c r="OD48" s="67"/>
      <c r="OE48" s="67"/>
      <c r="OF48" s="67"/>
      <c r="OG48" s="67"/>
      <c r="OH48" s="67"/>
      <c r="OI48" s="67"/>
      <c r="OJ48" s="67"/>
      <c r="OK48" s="67"/>
      <c r="OL48" s="67"/>
      <c r="OM48" s="67"/>
      <c r="ON48" s="67"/>
      <c r="OO48" s="67"/>
      <c r="OP48" s="67"/>
      <c r="OQ48" s="67"/>
      <c r="OR48" s="67"/>
      <c r="OS48" s="67"/>
      <c r="OT48" s="67"/>
      <c r="OU48" s="67"/>
      <c r="OV48" s="67"/>
      <c r="OW48" s="67"/>
      <c r="OX48" s="67"/>
      <c r="OY48" s="67"/>
      <c r="OZ48" s="67"/>
      <c r="PA48" s="67"/>
      <c r="PB48" s="67"/>
      <c r="PC48" s="67"/>
      <c r="PD48" s="67"/>
      <c r="PE48" s="67"/>
      <c r="PF48" s="67"/>
      <c r="PG48" s="67"/>
      <c r="PH48" s="67"/>
      <c r="PI48" s="67"/>
      <c r="PJ48" s="67"/>
      <c r="PK48" s="67"/>
      <c r="PL48" s="67"/>
      <c r="PM48" s="67"/>
      <c r="PN48" s="67"/>
      <c r="PO48" s="67"/>
      <c r="PP48" s="67"/>
      <c r="PQ48" s="67"/>
      <c r="PR48" s="67"/>
      <c r="PS48" s="67"/>
      <c r="PT48" s="67"/>
      <c r="PU48" s="67"/>
      <c r="PV48" s="67"/>
      <c r="PW48" s="67"/>
      <c r="PX48" s="67"/>
      <c r="PY48" s="67"/>
      <c r="PZ48" s="67"/>
      <c r="QA48" s="67"/>
      <c r="QB48" s="67"/>
      <c r="QC48" s="67"/>
      <c r="QD48" s="67"/>
      <c r="QE48" s="67"/>
      <c r="QF48" s="67"/>
      <c r="QG48" s="67"/>
      <c r="QH48" s="67"/>
      <c r="QI48" s="67"/>
      <c r="QJ48" s="67"/>
      <c r="QK48" s="67"/>
      <c r="QL48" s="67"/>
      <c r="QM48" s="67"/>
      <c r="QN48" s="67"/>
      <c r="QO48" s="67"/>
      <c r="QP48" s="67"/>
      <c r="QQ48" s="67"/>
      <c r="QR48" s="67"/>
      <c r="QS48" s="67"/>
      <c r="QT48" s="67"/>
      <c r="QU48" s="67"/>
      <c r="QV48" s="67"/>
      <c r="QW48" s="67"/>
      <c r="QX48" s="67"/>
      <c r="QY48" s="67"/>
      <c r="QZ48" s="67"/>
      <c r="RA48" s="67"/>
      <c r="RB48" s="67"/>
      <c r="RC48" s="67"/>
      <c r="RD48" s="67"/>
      <c r="RE48" s="67"/>
      <c r="RF48" s="67"/>
      <c r="RG48" s="67"/>
      <c r="RH48" s="67"/>
      <c r="RI48" s="67"/>
      <c r="RJ48" s="67"/>
      <c r="RK48" s="67"/>
      <c r="RL48" s="67"/>
      <c r="RM48" s="67"/>
      <c r="RN48" s="67"/>
      <c r="RO48" s="67"/>
      <c r="RP48" s="67"/>
      <c r="RQ48" s="67"/>
      <c r="RR48" s="67"/>
      <c r="RS48" s="67"/>
      <c r="RT48" s="67"/>
      <c r="RU48" s="67"/>
      <c r="RV48" s="67"/>
      <c r="RW48" s="67"/>
      <c r="RX48" s="67"/>
      <c r="RY48" s="67"/>
      <c r="RZ48" s="67"/>
      <c r="SA48" s="67"/>
      <c r="SB48" s="67"/>
      <c r="SC48" s="67"/>
      <c r="SD48" s="67"/>
      <c r="SE48" s="67"/>
      <c r="SF48" s="67"/>
      <c r="SG48" s="67"/>
      <c r="SH48" s="67"/>
      <c r="SI48" s="67"/>
      <c r="SJ48" s="67"/>
      <c r="SK48" s="67"/>
      <c r="SL48" s="67"/>
      <c r="SM48" s="67"/>
      <c r="SN48" s="67"/>
      <c r="SO48" s="67"/>
      <c r="SP48" s="67"/>
      <c r="SQ48" s="67"/>
      <c r="SR48" s="67"/>
      <c r="SS48" s="67"/>
      <c r="ST48" s="67"/>
      <c r="SU48" s="67"/>
      <c r="SV48" s="67"/>
      <c r="SW48" s="67"/>
      <c r="SX48" s="67"/>
      <c r="SY48" s="67"/>
      <c r="SZ48" s="67"/>
      <c r="TA48" s="67"/>
      <c r="TB48" s="67"/>
      <c r="TC48" s="67"/>
      <c r="TD48" s="67"/>
      <c r="TE48" s="67"/>
      <c r="TF48" s="67"/>
      <c r="TG48" s="67"/>
      <c r="TH48" s="67"/>
      <c r="TI48" s="67"/>
      <c r="TJ48" s="67"/>
      <c r="TK48" s="67"/>
      <c r="TL48" s="67"/>
      <c r="TM48" s="67"/>
      <c r="TN48" s="67"/>
      <c r="TO48" s="67"/>
      <c r="TP48" s="67"/>
      <c r="TQ48" s="67"/>
      <c r="TR48" s="67"/>
      <c r="TS48" s="67"/>
      <c r="TT48" s="67"/>
      <c r="TU48" s="67"/>
      <c r="TV48" s="67"/>
      <c r="TW48" s="67"/>
      <c r="TX48" s="67"/>
      <c r="TY48" s="67"/>
      <c r="TZ48" s="67"/>
      <c r="UA48" s="67"/>
      <c r="UB48" s="67"/>
      <c r="UC48" s="67"/>
      <c r="UD48" s="67"/>
      <c r="UE48" s="67"/>
      <c r="UF48" s="67"/>
      <c r="UG48" s="67"/>
      <c r="UH48" s="67"/>
      <c r="UI48" s="67"/>
      <c r="UJ48" s="67"/>
      <c r="UK48" s="67"/>
      <c r="UL48" s="67"/>
      <c r="UM48" s="67"/>
      <c r="UN48" s="67"/>
      <c r="UO48" s="67"/>
      <c r="UP48" s="67"/>
      <c r="UQ48" s="67"/>
      <c r="UR48" s="67"/>
      <c r="US48" s="67"/>
      <c r="UT48" s="67"/>
      <c r="UU48" s="67"/>
      <c r="UV48" s="67"/>
      <c r="UW48" s="67"/>
      <c r="UX48" s="67"/>
      <c r="UY48" s="67"/>
      <c r="UZ48" s="67"/>
      <c r="VA48" s="67"/>
      <c r="VB48" s="67"/>
      <c r="VC48" s="67"/>
      <c r="VD48" s="67"/>
      <c r="VE48" s="67"/>
      <c r="VF48" s="67"/>
      <c r="VG48" s="67"/>
      <c r="VH48" s="67"/>
      <c r="VI48" s="67"/>
      <c r="VJ48" s="67"/>
      <c r="VK48" s="67"/>
      <c r="VL48" s="67"/>
      <c r="VM48" s="67"/>
      <c r="VN48" s="67"/>
      <c r="VO48" s="67"/>
      <c r="VP48" s="67"/>
      <c r="VQ48" s="67"/>
      <c r="VR48" s="67"/>
      <c r="VS48" s="67"/>
      <c r="VT48" s="67"/>
      <c r="VU48" s="67"/>
      <c r="VV48" s="67"/>
      <c r="VW48" s="67"/>
      <c r="VX48" s="67"/>
      <c r="VY48" s="67"/>
      <c r="VZ48" s="67"/>
      <c r="WA48" s="67"/>
      <c r="WB48" s="67"/>
      <c r="WC48" s="67"/>
      <c r="WD48" s="67"/>
      <c r="WE48" s="67"/>
      <c r="WF48" s="67"/>
      <c r="WG48" s="67"/>
      <c r="WH48" s="67"/>
      <c r="WI48" s="67"/>
      <c r="WJ48" s="67"/>
      <c r="WK48" s="67"/>
      <c r="WL48" s="67"/>
      <c r="WM48" s="67"/>
      <c r="WN48" s="67"/>
      <c r="WO48" s="67"/>
      <c r="WP48" s="67"/>
      <c r="WQ48" s="67"/>
      <c r="WR48" s="67"/>
      <c r="WS48" s="67"/>
      <c r="WT48" s="67"/>
      <c r="WU48" s="67"/>
      <c r="WV48" s="67"/>
      <c r="WW48" s="67"/>
      <c r="WX48" s="67"/>
      <c r="WY48" s="67"/>
      <c r="WZ48" s="67"/>
      <c r="XA48" s="67"/>
      <c r="XB48" s="67"/>
      <c r="XC48" s="67"/>
      <c r="XD48" s="67"/>
      <c r="XE48" s="67"/>
      <c r="XF48" s="67"/>
      <c r="XG48" s="67"/>
      <c r="XH48" s="67"/>
      <c r="XI48" s="67"/>
      <c r="XJ48" s="67"/>
      <c r="XK48" s="67"/>
      <c r="XL48" s="67"/>
      <c r="XM48" s="67"/>
      <c r="XN48" s="67"/>
      <c r="XO48" s="67"/>
      <c r="XP48" s="67"/>
      <c r="XQ48" s="67"/>
      <c r="XR48" s="67"/>
      <c r="XS48" s="67"/>
      <c r="XT48" s="67"/>
      <c r="XU48" s="67"/>
      <c r="XV48" s="67"/>
      <c r="XW48" s="67"/>
      <c r="XX48" s="67"/>
      <c r="XY48" s="67"/>
      <c r="XZ48" s="67"/>
      <c r="YA48" s="67"/>
      <c r="YB48" s="67"/>
      <c r="YC48" s="67"/>
      <c r="YD48" s="67"/>
      <c r="YE48" s="67"/>
      <c r="YF48" s="67"/>
      <c r="YG48" s="67"/>
      <c r="YH48" s="67"/>
      <c r="YI48" s="67"/>
      <c r="YJ48" s="67"/>
      <c r="YK48" s="67"/>
      <c r="YL48" s="67"/>
      <c r="YM48" s="67"/>
      <c r="YN48" s="67"/>
      <c r="YO48" s="67"/>
      <c r="YP48" s="67"/>
      <c r="YQ48" s="67"/>
      <c r="YR48" s="67"/>
      <c r="YS48" s="67"/>
      <c r="YT48" s="67"/>
      <c r="YU48" s="67"/>
      <c r="YV48" s="67"/>
      <c r="YW48" s="67"/>
      <c r="YX48" s="67"/>
      <c r="YY48" s="67"/>
      <c r="YZ48" s="67"/>
      <c r="ZA48" s="67"/>
      <c r="ZB48" s="67"/>
      <c r="ZC48" s="67"/>
      <c r="ZD48" s="67"/>
      <c r="ZE48" s="67"/>
      <c r="ZF48" s="67"/>
      <c r="ZG48" s="67"/>
      <c r="ZH48" s="67"/>
      <c r="ZI48" s="67"/>
      <c r="ZJ48" s="67"/>
      <c r="ZK48" s="67"/>
      <c r="ZL48" s="67"/>
      <c r="ZM48" s="67"/>
      <c r="ZN48" s="67"/>
      <c r="ZO48" s="67"/>
      <c r="ZP48" s="67"/>
      <c r="ZQ48" s="67"/>
      <c r="ZR48" s="67"/>
      <c r="ZS48" s="67"/>
      <c r="ZT48" s="67"/>
      <c r="ZU48" s="67"/>
      <c r="ZV48" s="67"/>
      <c r="ZW48" s="67"/>
      <c r="ZX48" s="67"/>
      <c r="ZY48" s="67"/>
      <c r="ZZ48" s="67"/>
      <c r="AAA48" s="67"/>
      <c r="AAB48" s="67"/>
      <c r="AAC48" s="67"/>
      <c r="AAD48" s="67"/>
      <c r="AAE48" s="67"/>
      <c r="AAF48" s="67"/>
      <c r="AAG48" s="67"/>
      <c r="AAH48" s="67"/>
      <c r="AAI48" s="67"/>
      <c r="AAJ48" s="67"/>
      <c r="AAK48" s="67"/>
      <c r="AAL48" s="67"/>
      <c r="AAM48" s="67"/>
      <c r="AAN48" s="67"/>
      <c r="AAO48" s="67"/>
      <c r="AAP48" s="67"/>
      <c r="AAQ48" s="67"/>
      <c r="AAR48" s="67"/>
      <c r="AAS48" s="67"/>
      <c r="AAT48" s="67"/>
      <c r="AAU48" s="67"/>
      <c r="AAV48" s="67"/>
      <c r="AAW48" s="67"/>
      <c r="AAX48" s="67"/>
      <c r="AAY48" s="67"/>
      <c r="AAZ48" s="67"/>
      <c r="ABA48" s="67"/>
      <c r="ABB48" s="67"/>
      <c r="ABC48" s="67"/>
      <c r="ABD48" s="67"/>
      <c r="ABE48" s="67"/>
      <c r="ABF48" s="67"/>
      <c r="ABG48" s="67"/>
      <c r="ABH48" s="67"/>
      <c r="ABI48" s="67"/>
      <c r="ABJ48" s="67"/>
      <c r="ABK48" s="67"/>
      <c r="ABL48" s="67"/>
      <c r="ABM48" s="67"/>
      <c r="ABN48" s="67"/>
      <c r="ABO48" s="67"/>
      <c r="ABP48" s="67"/>
      <c r="ABQ48" s="67"/>
      <c r="ABR48" s="67"/>
      <c r="ABS48" s="67"/>
      <c r="ABT48" s="67"/>
      <c r="ABU48" s="67"/>
      <c r="ABV48" s="67"/>
      <c r="ABW48" s="67"/>
      <c r="ABX48" s="67"/>
      <c r="ABY48" s="67"/>
      <c r="ABZ48" s="67"/>
      <c r="ACA48" s="67"/>
      <c r="ACB48" s="67"/>
      <c r="ACC48" s="67"/>
      <c r="ACD48" s="67"/>
      <c r="ACE48" s="67"/>
      <c r="ACF48" s="67"/>
      <c r="ACG48" s="67"/>
      <c r="ACH48" s="67"/>
      <c r="ACI48" s="67"/>
      <c r="ACJ48" s="67"/>
      <c r="ACK48" s="67"/>
      <c r="ACL48" s="67"/>
      <c r="ACM48" s="67"/>
      <c r="ACN48" s="67"/>
      <c r="ACO48" s="67"/>
      <c r="ACP48" s="67"/>
      <c r="ACQ48" s="67"/>
      <c r="ACR48" s="67"/>
      <c r="ACS48" s="67"/>
      <c r="ACT48" s="67"/>
      <c r="ACU48" s="67"/>
      <c r="ACV48" s="67"/>
      <c r="ACW48" s="67"/>
      <c r="ACX48" s="67"/>
      <c r="ACY48" s="67"/>
      <c r="ACZ48" s="67"/>
      <c r="ADA48" s="67"/>
      <c r="ADB48" s="67"/>
      <c r="ADC48" s="67"/>
      <c r="ADD48" s="67"/>
      <c r="ADE48" s="67"/>
      <c r="ADF48" s="67"/>
      <c r="ADG48" s="67"/>
      <c r="ADH48" s="67"/>
      <c r="ADI48" s="67"/>
      <c r="ADJ48" s="67"/>
      <c r="ADK48" s="67"/>
      <c r="ADL48" s="67"/>
      <c r="ADM48" s="67"/>
      <c r="ADN48" s="67"/>
      <c r="ADO48" s="67"/>
      <c r="ADP48" s="67"/>
      <c r="ADQ48" s="67"/>
      <c r="ADR48" s="67"/>
      <c r="ADS48" s="67"/>
      <c r="ADT48" s="67"/>
      <c r="ADU48" s="67"/>
      <c r="ADV48" s="67"/>
      <c r="ADW48" s="67"/>
      <c r="ADX48" s="67"/>
      <c r="ADY48" s="67"/>
      <c r="ADZ48" s="67"/>
      <c r="AEA48" s="67"/>
      <c r="AEB48" s="67"/>
      <c r="AEC48" s="67"/>
      <c r="AED48" s="67"/>
      <c r="AEE48" s="67"/>
      <c r="AEF48" s="67"/>
      <c r="AEG48" s="67"/>
      <c r="AEH48" s="67"/>
      <c r="AEI48" s="67"/>
      <c r="AEJ48" s="67"/>
      <c r="AEK48" s="67"/>
      <c r="AEL48" s="67"/>
      <c r="AEM48" s="67"/>
      <c r="AEN48" s="67"/>
      <c r="AEO48" s="67"/>
      <c r="AEP48" s="67"/>
      <c r="AEQ48" s="67"/>
      <c r="AER48" s="67"/>
      <c r="AES48" s="67"/>
      <c r="AET48" s="67"/>
      <c r="AEU48" s="67"/>
      <c r="AEV48" s="67"/>
      <c r="AEW48" s="67"/>
      <c r="AEX48" s="67"/>
      <c r="AEY48" s="67"/>
      <c r="AEZ48" s="67"/>
      <c r="AFA48" s="67"/>
      <c r="AFB48" s="67"/>
      <c r="AFC48" s="67"/>
      <c r="AFD48" s="67"/>
      <c r="AFE48" s="67"/>
      <c r="AFF48" s="67"/>
      <c r="AFG48" s="67"/>
      <c r="AFH48" s="67"/>
      <c r="AFI48" s="67"/>
      <c r="AFJ48" s="67"/>
      <c r="AFK48" s="67"/>
      <c r="AFL48" s="67"/>
      <c r="AFM48" s="67"/>
      <c r="AFN48" s="67"/>
      <c r="AFO48" s="67"/>
      <c r="AFP48" s="67"/>
      <c r="AFQ48" s="67"/>
      <c r="AFR48" s="67"/>
      <c r="AFS48" s="67"/>
      <c r="AFT48" s="67"/>
      <c r="AFU48" s="67"/>
      <c r="AFV48" s="67"/>
      <c r="AFW48" s="67"/>
      <c r="AFX48" s="67"/>
      <c r="AFY48" s="67"/>
      <c r="AFZ48" s="67"/>
      <c r="AGA48" s="67"/>
      <c r="AGB48" s="67"/>
      <c r="AGC48" s="67"/>
      <c r="AGD48" s="67"/>
      <c r="AGE48" s="67"/>
      <c r="AGF48" s="67"/>
      <c r="AGG48" s="67"/>
      <c r="AGH48" s="67"/>
      <c r="AGI48" s="67"/>
      <c r="AGJ48" s="67"/>
      <c r="AGK48" s="67"/>
      <c r="AGL48" s="67"/>
      <c r="AGM48" s="67"/>
      <c r="AGN48" s="67"/>
      <c r="AGO48" s="67"/>
      <c r="AGP48" s="67"/>
      <c r="AGQ48" s="67"/>
      <c r="AGR48" s="67"/>
      <c r="AGS48" s="67"/>
      <c r="AGT48" s="67"/>
      <c r="AGU48" s="67"/>
      <c r="AGV48" s="67"/>
      <c r="AGW48" s="67"/>
      <c r="AGX48" s="67"/>
      <c r="AGY48" s="67"/>
      <c r="AGZ48" s="67"/>
      <c r="AHA48" s="67"/>
      <c r="AHB48" s="67"/>
      <c r="AHC48" s="67"/>
      <c r="AHD48" s="67"/>
      <c r="AHE48" s="67"/>
      <c r="AHF48" s="67"/>
      <c r="AHG48" s="67"/>
      <c r="AHH48" s="67"/>
      <c r="AHI48" s="67"/>
      <c r="AHJ48" s="67"/>
      <c r="AHK48" s="67"/>
      <c r="AHL48" s="67"/>
      <c r="AHM48" s="67"/>
      <c r="AHN48" s="67"/>
      <c r="AHO48" s="67"/>
      <c r="AHP48" s="67"/>
      <c r="AHQ48" s="67"/>
      <c r="AHR48" s="67"/>
      <c r="AHS48" s="67"/>
      <c r="AHT48" s="67"/>
      <c r="AHU48" s="67"/>
      <c r="AHV48" s="67"/>
      <c r="AHW48" s="67"/>
      <c r="AHX48" s="67"/>
      <c r="AHY48" s="67"/>
      <c r="AHZ48" s="67"/>
      <c r="AIA48" s="67"/>
      <c r="AIB48" s="67"/>
      <c r="AIC48" s="67"/>
      <c r="AID48" s="67"/>
      <c r="AIE48" s="67"/>
      <c r="AIF48" s="67"/>
      <c r="AIG48" s="67"/>
      <c r="AIH48" s="67"/>
      <c r="AII48" s="67"/>
      <c r="AIJ48" s="67"/>
      <c r="AIK48" s="67"/>
      <c r="AIL48" s="67"/>
      <c r="AIM48" s="67"/>
      <c r="AIN48" s="67"/>
      <c r="AIO48" s="67"/>
      <c r="AIP48" s="67"/>
      <c r="AIQ48" s="67"/>
      <c r="AIR48" s="67"/>
      <c r="AIS48" s="67"/>
      <c r="AIT48" s="67"/>
      <c r="AIU48" s="67"/>
      <c r="AIV48" s="67"/>
      <c r="AIW48" s="67"/>
      <c r="AIX48" s="67"/>
      <c r="AIY48" s="67"/>
      <c r="AIZ48" s="67"/>
      <c r="AJA48" s="67"/>
      <c r="AJB48" s="67"/>
      <c r="AJC48" s="67"/>
      <c r="AJD48" s="67"/>
      <c r="AJE48" s="67"/>
      <c r="AJF48" s="67"/>
      <c r="AJG48" s="67"/>
      <c r="AJH48" s="67"/>
      <c r="AJI48" s="67"/>
      <c r="AJJ48" s="67"/>
      <c r="AJK48" s="67"/>
      <c r="AJL48" s="67"/>
      <c r="AJM48" s="67"/>
      <c r="AJN48" s="67"/>
      <c r="AJO48" s="67"/>
      <c r="AJP48" s="67"/>
      <c r="AJQ48" s="67"/>
      <c r="AJR48" s="67"/>
      <c r="AJS48" s="67"/>
      <c r="AJT48" s="67"/>
      <c r="AJU48" s="67"/>
      <c r="AJV48" s="67"/>
      <c r="AJW48" s="67"/>
      <c r="AJX48" s="67"/>
      <c r="AJY48" s="67"/>
      <c r="AJZ48" s="67"/>
      <c r="AKA48" s="67"/>
      <c r="AKB48" s="67"/>
      <c r="AKC48" s="67"/>
      <c r="AKD48" s="67"/>
      <c r="AKE48" s="67"/>
      <c r="AKF48" s="67"/>
      <c r="AKG48" s="67"/>
      <c r="AKH48" s="67"/>
      <c r="AKI48" s="67"/>
      <c r="AKJ48" s="67"/>
      <c r="AKK48" s="67"/>
      <c r="AKL48" s="67"/>
      <c r="AKM48" s="67"/>
      <c r="AKN48" s="67"/>
      <c r="AKO48" s="67"/>
      <c r="AKP48" s="67"/>
      <c r="AKQ48" s="67"/>
      <c r="AKR48" s="67"/>
      <c r="AKS48" s="67"/>
      <c r="AKT48" s="67"/>
      <c r="AKU48" s="67"/>
      <c r="AKV48" s="67"/>
      <c r="AKW48" s="67"/>
      <c r="AKX48" s="67"/>
      <c r="AKY48" s="67"/>
      <c r="AKZ48" s="67"/>
      <c r="XEN48" s="112">
        <f t="shared" ref="XEN48:XEN68" si="3">SUM(A48:XEM48)</f>
        <v>20863</v>
      </c>
    </row>
    <row r="49" spans="1:988 16368:16368" ht="13.5" customHeight="1">
      <c r="A49" s="57">
        <v>12395</v>
      </c>
      <c r="B49" s="58" t="s">
        <v>348</v>
      </c>
      <c r="C49" s="58" t="s">
        <v>349</v>
      </c>
      <c r="D49" s="58">
        <v>8</v>
      </c>
      <c r="E49" s="58" t="s">
        <v>350</v>
      </c>
      <c r="F49" s="58" t="s">
        <v>89</v>
      </c>
      <c r="G49" s="57">
        <v>6316</v>
      </c>
      <c r="H49" s="79" t="s">
        <v>418</v>
      </c>
      <c r="I49" s="79" t="s">
        <v>117</v>
      </c>
      <c r="J49" s="81" t="s">
        <v>138</v>
      </c>
      <c r="K49" s="51">
        <v>2000</v>
      </c>
      <c r="L49" s="79" t="s">
        <v>351</v>
      </c>
      <c r="M49" s="52">
        <v>36.700000000000003</v>
      </c>
      <c r="N49" s="72"/>
      <c r="O49" s="72"/>
      <c r="P49" s="72"/>
      <c r="Q49" s="72" t="s">
        <v>94</v>
      </c>
      <c r="R49" s="81" t="s">
        <v>95</v>
      </c>
      <c r="S49" s="81" t="s">
        <v>96</v>
      </c>
      <c r="T49" s="81" t="s">
        <v>97</v>
      </c>
      <c r="U49" s="81" t="s">
        <v>120</v>
      </c>
      <c r="V49" s="81" t="s">
        <v>99</v>
      </c>
      <c r="W49" s="81"/>
      <c r="X49" s="81"/>
      <c r="Y49" s="81"/>
      <c r="Z49" s="81"/>
      <c r="AA49" s="81"/>
      <c r="AB49" s="81"/>
      <c r="AC49" s="81"/>
      <c r="AD49" s="81"/>
      <c r="AE49" s="95"/>
      <c r="AF49" s="93" t="s">
        <v>94</v>
      </c>
      <c r="AG49" s="94"/>
      <c r="AH49" s="94" t="s">
        <v>94</v>
      </c>
      <c r="AI49" s="94" t="s">
        <v>94</v>
      </c>
      <c r="AJ49" s="94" t="s">
        <v>94</v>
      </c>
      <c r="AK49" s="94" t="s">
        <v>94</v>
      </c>
      <c r="AL49" s="94" t="s">
        <v>94</v>
      </c>
      <c r="AM49" s="94" t="s">
        <v>94</v>
      </c>
      <c r="AN49" s="94" t="s">
        <v>94</v>
      </c>
      <c r="AO49" s="94"/>
      <c r="AP49" s="94"/>
      <c r="AQ49" s="94"/>
      <c r="AR49" s="94" t="s">
        <v>94</v>
      </c>
      <c r="AS49" s="94" t="s">
        <v>94</v>
      </c>
      <c r="AT49" s="94" t="s">
        <v>94</v>
      </c>
      <c r="XEN49" s="109">
        <f t="shared" si="3"/>
        <v>20755.7</v>
      </c>
    </row>
    <row r="50" spans="1:988 16368:16368" ht="13.5" customHeight="1">
      <c r="A50" s="50">
        <v>12396</v>
      </c>
      <c r="B50" s="64" t="s">
        <v>456</v>
      </c>
      <c r="C50" s="64" t="s">
        <v>177</v>
      </c>
      <c r="D50" s="64">
        <v>23</v>
      </c>
      <c r="E50" s="64"/>
      <c r="F50" s="64" t="s">
        <v>89</v>
      </c>
      <c r="G50" s="50">
        <v>6316</v>
      </c>
      <c r="H50" s="79" t="s">
        <v>422</v>
      </c>
      <c r="I50" s="79" t="s">
        <v>117</v>
      </c>
      <c r="J50" s="81" t="s">
        <v>138</v>
      </c>
      <c r="K50" s="81"/>
      <c r="L50" s="81"/>
      <c r="M50" s="52">
        <v>77</v>
      </c>
      <c r="N50" s="72" t="s">
        <v>94</v>
      </c>
      <c r="O50" s="72"/>
      <c r="P50" s="72"/>
      <c r="Q50" s="72" t="s">
        <v>94</v>
      </c>
      <c r="R50" s="81" t="s">
        <v>95</v>
      </c>
      <c r="S50" s="81" t="s">
        <v>111</v>
      </c>
      <c r="T50" s="81" t="s">
        <v>97</v>
      </c>
      <c r="U50" s="81" t="s">
        <v>134</v>
      </c>
      <c r="V50" s="81" t="s">
        <v>99</v>
      </c>
      <c r="W50" s="81"/>
      <c r="X50" s="81"/>
      <c r="Y50" s="81"/>
      <c r="Z50" s="81"/>
      <c r="AA50" s="81"/>
      <c r="AB50" s="81"/>
      <c r="AC50" s="81"/>
      <c r="AD50" s="81"/>
      <c r="AE50" s="92"/>
      <c r="AF50" s="93" t="s">
        <v>94</v>
      </c>
      <c r="AG50" s="93"/>
      <c r="AH50" s="93"/>
      <c r="AI50" s="93"/>
      <c r="AJ50" s="93"/>
      <c r="AK50" s="93"/>
      <c r="AL50" s="94"/>
      <c r="AM50" s="94"/>
      <c r="AN50" s="94"/>
      <c r="AO50" s="94"/>
      <c r="AP50" s="94"/>
      <c r="AQ50" s="94"/>
      <c r="AR50" s="94"/>
      <c r="AS50" s="94"/>
      <c r="AT50" s="94"/>
      <c r="XEN50" s="109">
        <f t="shared" si="3"/>
        <v>18812</v>
      </c>
    </row>
    <row r="51" spans="1:988 16368:16368" ht="30" customHeight="1">
      <c r="A51" s="57">
        <v>13017</v>
      </c>
      <c r="B51" s="58" t="s">
        <v>352</v>
      </c>
      <c r="C51" s="58" t="s">
        <v>353</v>
      </c>
      <c r="D51" s="58" t="s">
        <v>354</v>
      </c>
      <c r="E51" s="58" t="s">
        <v>355</v>
      </c>
      <c r="F51" s="58" t="s">
        <v>255</v>
      </c>
      <c r="G51" s="57">
        <v>6319</v>
      </c>
      <c r="H51" s="79" t="s">
        <v>418</v>
      </c>
      <c r="I51" s="79" t="s">
        <v>90</v>
      </c>
      <c r="J51" s="81"/>
      <c r="K51" s="51">
        <v>1960</v>
      </c>
      <c r="L51" s="81" t="s">
        <v>356</v>
      </c>
      <c r="M51" s="52">
        <v>19021</v>
      </c>
      <c r="N51" s="72"/>
      <c r="O51" s="72"/>
      <c r="P51" s="72" t="s">
        <v>94</v>
      </c>
      <c r="Q51" s="72" t="s">
        <v>94</v>
      </c>
      <c r="R51" s="81" t="s">
        <v>95</v>
      </c>
      <c r="S51" s="81" t="s">
        <v>111</v>
      </c>
      <c r="T51" s="81" t="s">
        <v>97</v>
      </c>
      <c r="U51" s="81" t="s">
        <v>112</v>
      </c>
      <c r="V51" s="81" t="s">
        <v>99</v>
      </c>
      <c r="W51" s="81"/>
      <c r="X51" s="81"/>
      <c r="Y51" s="81"/>
      <c r="Z51" s="81"/>
      <c r="AA51" s="79" t="s">
        <v>428</v>
      </c>
      <c r="AB51" s="81"/>
      <c r="AC51" s="81"/>
      <c r="AD51" s="81"/>
      <c r="AE51" s="95" t="s">
        <v>460</v>
      </c>
      <c r="AF51" s="93" t="s">
        <v>94</v>
      </c>
      <c r="AG51" s="94"/>
      <c r="AH51" s="94"/>
      <c r="AI51" s="94"/>
      <c r="AJ51" s="94" t="s">
        <v>94</v>
      </c>
      <c r="AK51" s="94" t="s">
        <v>94</v>
      </c>
      <c r="AL51" s="94" t="s">
        <v>94</v>
      </c>
      <c r="AM51" s="94" t="s">
        <v>94</v>
      </c>
      <c r="AN51" s="94" t="s">
        <v>94</v>
      </c>
      <c r="AO51" s="94" t="s">
        <v>94</v>
      </c>
      <c r="AP51" s="94"/>
      <c r="AQ51" s="94" t="s">
        <v>94</v>
      </c>
      <c r="AR51" s="94" t="s">
        <v>94</v>
      </c>
      <c r="AS51" s="94" t="s">
        <v>94</v>
      </c>
      <c r="AT51" s="94" t="s">
        <v>94</v>
      </c>
      <c r="XEN51" s="109">
        <f t="shared" si="3"/>
        <v>40317</v>
      </c>
    </row>
    <row r="52" spans="1:988 16368:16368" ht="30" customHeight="1">
      <c r="A52" s="57">
        <v>13017</v>
      </c>
      <c r="B52" s="58" t="s">
        <v>352</v>
      </c>
      <c r="C52" s="58" t="s">
        <v>353</v>
      </c>
      <c r="D52" s="58" t="s">
        <v>354</v>
      </c>
      <c r="E52" s="58" t="s">
        <v>355</v>
      </c>
      <c r="F52" s="58" t="s">
        <v>255</v>
      </c>
      <c r="G52" s="57">
        <v>6319</v>
      </c>
      <c r="H52" s="79" t="s">
        <v>418</v>
      </c>
      <c r="I52" s="79" t="s">
        <v>357</v>
      </c>
      <c r="J52" s="81" t="s">
        <v>439</v>
      </c>
      <c r="K52" s="51">
        <v>1976</v>
      </c>
      <c r="L52" s="79"/>
      <c r="M52" s="52">
        <v>3156.7</v>
      </c>
      <c r="N52" s="72"/>
      <c r="O52" s="72"/>
      <c r="P52" s="72" t="s">
        <v>94</v>
      </c>
      <c r="Q52" s="72" t="s">
        <v>94</v>
      </c>
      <c r="R52" s="81" t="s">
        <v>95</v>
      </c>
      <c r="S52" s="81" t="s">
        <v>111</v>
      </c>
      <c r="T52" s="81" t="s">
        <v>97</v>
      </c>
      <c r="U52" s="81" t="s">
        <v>120</v>
      </c>
      <c r="V52" s="81" t="s">
        <v>99</v>
      </c>
      <c r="W52" s="81"/>
      <c r="X52" s="81"/>
      <c r="Y52" s="81"/>
      <c r="Z52" s="81"/>
      <c r="AA52" s="81"/>
      <c r="AB52" s="81"/>
      <c r="AC52" s="81"/>
      <c r="AD52" s="81"/>
      <c r="AE52" s="95" t="s">
        <v>460</v>
      </c>
      <c r="AF52" s="93" t="s">
        <v>94</v>
      </c>
      <c r="AG52" s="94"/>
      <c r="AH52" s="94"/>
      <c r="AI52" s="94"/>
      <c r="AJ52" s="94" t="s">
        <v>94</v>
      </c>
      <c r="AK52" s="94" t="s">
        <v>94</v>
      </c>
      <c r="AL52" s="94" t="s">
        <v>94</v>
      </c>
      <c r="AM52" s="94" t="s">
        <v>94</v>
      </c>
      <c r="AN52" s="94" t="s">
        <v>94</v>
      </c>
      <c r="AO52" s="94" t="s">
        <v>94</v>
      </c>
      <c r="AP52" s="94"/>
      <c r="AQ52" s="94" t="s">
        <v>94</v>
      </c>
      <c r="AR52" s="94" t="s">
        <v>94</v>
      </c>
      <c r="AS52" s="94" t="s">
        <v>94</v>
      </c>
      <c r="AT52" s="94" t="s">
        <v>94</v>
      </c>
      <c r="XEN52" s="109">
        <f t="shared" si="3"/>
        <v>24468.7</v>
      </c>
    </row>
    <row r="53" spans="1:988 16368:16368" ht="13.5" customHeight="1">
      <c r="A53" s="101">
        <v>13027</v>
      </c>
      <c r="B53" s="95" t="s">
        <v>149</v>
      </c>
      <c r="C53" s="95" t="s">
        <v>150</v>
      </c>
      <c r="D53" s="95" t="s">
        <v>151</v>
      </c>
      <c r="E53" s="95" t="s">
        <v>152</v>
      </c>
      <c r="F53" s="95" t="s">
        <v>89</v>
      </c>
      <c r="G53" s="101">
        <v>6303</v>
      </c>
      <c r="H53" s="102" t="s">
        <v>423</v>
      </c>
      <c r="I53" s="102" t="s">
        <v>90</v>
      </c>
      <c r="J53" s="96" t="s">
        <v>153</v>
      </c>
      <c r="K53" s="96">
        <v>2015</v>
      </c>
      <c r="L53" s="102"/>
      <c r="M53" s="103">
        <v>1699</v>
      </c>
      <c r="N53" s="104"/>
      <c r="O53" s="104"/>
      <c r="P53" s="104"/>
      <c r="Q53" s="104" t="s">
        <v>94</v>
      </c>
      <c r="R53" s="96" t="s">
        <v>95</v>
      </c>
      <c r="S53" s="96" t="s">
        <v>96</v>
      </c>
      <c r="T53" s="96" t="s">
        <v>97</v>
      </c>
      <c r="U53" s="96" t="s">
        <v>120</v>
      </c>
      <c r="V53" s="96" t="s">
        <v>99</v>
      </c>
      <c r="W53" s="96"/>
      <c r="X53" s="96"/>
      <c r="Y53" s="96"/>
      <c r="Z53" s="96"/>
      <c r="AA53" s="96"/>
      <c r="AB53" s="96"/>
      <c r="AC53" s="96"/>
      <c r="AD53" s="96"/>
      <c r="AE53" s="95" t="s">
        <v>460</v>
      </c>
      <c r="AF53" s="94" t="s">
        <v>94</v>
      </c>
      <c r="AG53" s="94" t="s">
        <v>94</v>
      </c>
      <c r="AH53" s="94" t="s">
        <v>94</v>
      </c>
      <c r="AI53" s="94" t="s">
        <v>94</v>
      </c>
      <c r="AJ53" s="94" t="s">
        <v>94</v>
      </c>
      <c r="AK53" s="94"/>
      <c r="AL53" s="94" t="s">
        <v>94</v>
      </c>
      <c r="AM53" s="94" t="s">
        <v>94</v>
      </c>
      <c r="AN53" s="94" t="s">
        <v>94</v>
      </c>
      <c r="AO53" s="94" t="s">
        <v>94</v>
      </c>
      <c r="AP53" s="94"/>
      <c r="AQ53" s="94" t="s">
        <v>94</v>
      </c>
      <c r="AR53" s="94"/>
      <c r="AS53" s="94"/>
      <c r="AT53" s="94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  <c r="FL53" s="49"/>
      <c r="FM53" s="49"/>
      <c r="FN53" s="49"/>
      <c r="FO53" s="49"/>
      <c r="FP53" s="49"/>
      <c r="FQ53" s="49"/>
      <c r="FR53" s="49"/>
      <c r="FS53" s="49"/>
      <c r="FT53" s="49"/>
      <c r="FU53" s="49"/>
      <c r="FV53" s="49"/>
      <c r="FW53" s="49"/>
      <c r="FX53" s="49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  <c r="HK53" s="49"/>
      <c r="HL53" s="49"/>
      <c r="HM53" s="49"/>
      <c r="HN53" s="49"/>
      <c r="HO53" s="49"/>
      <c r="HP53" s="49"/>
      <c r="HQ53" s="49"/>
      <c r="HR53" s="49"/>
      <c r="HS53" s="49"/>
      <c r="HT53" s="49"/>
      <c r="HU53" s="49"/>
      <c r="HV53" s="49"/>
      <c r="HW53" s="49"/>
      <c r="HX53" s="49"/>
      <c r="HY53" s="49"/>
      <c r="HZ53" s="49"/>
      <c r="IA53" s="49"/>
      <c r="IB53" s="49"/>
      <c r="IC53" s="49"/>
      <c r="ID53" s="49"/>
      <c r="IE53" s="49"/>
      <c r="IF53" s="49"/>
      <c r="IG53" s="49"/>
      <c r="IH53" s="49"/>
      <c r="II53" s="49"/>
      <c r="IJ53" s="49"/>
      <c r="IK53" s="49"/>
      <c r="IL53" s="49"/>
      <c r="IM53" s="49"/>
      <c r="IN53" s="49"/>
      <c r="IO53" s="49"/>
      <c r="IP53" s="49"/>
      <c r="IQ53" s="49"/>
      <c r="IR53" s="49"/>
      <c r="IS53" s="49"/>
      <c r="IT53" s="49"/>
      <c r="IU53" s="49"/>
      <c r="IV53" s="49"/>
      <c r="IW53" s="49"/>
      <c r="IX53" s="49"/>
      <c r="IY53" s="49"/>
      <c r="IZ53" s="49"/>
      <c r="JA53" s="49"/>
      <c r="JB53" s="49"/>
      <c r="JC53" s="49"/>
      <c r="JD53" s="49"/>
      <c r="JE53" s="49"/>
      <c r="JF53" s="49"/>
      <c r="JG53" s="49"/>
      <c r="JH53" s="49"/>
      <c r="JI53" s="49"/>
      <c r="JJ53" s="49"/>
      <c r="JK53" s="49"/>
      <c r="JL53" s="49"/>
      <c r="JM53" s="49"/>
      <c r="JN53" s="49"/>
      <c r="JO53" s="49"/>
      <c r="JP53" s="49"/>
      <c r="JQ53" s="49"/>
      <c r="JR53" s="49"/>
      <c r="JS53" s="49"/>
      <c r="JT53" s="49"/>
      <c r="JU53" s="49"/>
      <c r="JV53" s="49"/>
      <c r="JW53" s="49"/>
      <c r="JX53" s="49"/>
      <c r="JY53" s="49"/>
      <c r="JZ53" s="49"/>
      <c r="KA53" s="49"/>
      <c r="KB53" s="49"/>
      <c r="KC53" s="49"/>
      <c r="KD53" s="49"/>
      <c r="KE53" s="49"/>
      <c r="KF53" s="49"/>
      <c r="KG53" s="49"/>
      <c r="KH53" s="49"/>
      <c r="KI53" s="49"/>
      <c r="KJ53" s="49"/>
      <c r="KK53" s="49"/>
      <c r="KL53" s="49"/>
      <c r="KM53" s="49"/>
      <c r="KN53" s="49"/>
      <c r="KO53" s="49"/>
      <c r="KP53" s="49"/>
      <c r="KQ53" s="49"/>
      <c r="KR53" s="49"/>
      <c r="KS53" s="49"/>
      <c r="KT53" s="49"/>
      <c r="KU53" s="49"/>
      <c r="KV53" s="49"/>
      <c r="KW53" s="49"/>
      <c r="KX53" s="49"/>
      <c r="KY53" s="49"/>
      <c r="KZ53" s="49"/>
      <c r="LA53" s="49"/>
      <c r="LB53" s="49"/>
      <c r="LC53" s="49"/>
      <c r="LD53" s="49"/>
      <c r="LE53" s="49"/>
      <c r="LF53" s="49"/>
      <c r="LG53" s="49"/>
      <c r="LH53" s="49"/>
      <c r="LI53" s="49"/>
      <c r="LJ53" s="49"/>
      <c r="LK53" s="49"/>
      <c r="LL53" s="49"/>
      <c r="LM53" s="49"/>
      <c r="LN53" s="49"/>
      <c r="LO53" s="49"/>
      <c r="LP53" s="49"/>
      <c r="LQ53" s="49"/>
      <c r="LR53" s="49"/>
      <c r="LS53" s="49"/>
      <c r="LT53" s="49"/>
      <c r="LU53" s="49"/>
      <c r="LV53" s="49"/>
      <c r="LW53" s="49"/>
      <c r="LX53" s="49"/>
      <c r="LY53" s="49"/>
      <c r="LZ53" s="49"/>
      <c r="MA53" s="49"/>
      <c r="MB53" s="49"/>
      <c r="MC53" s="49"/>
      <c r="MD53" s="49"/>
      <c r="ME53" s="49"/>
      <c r="MF53" s="49"/>
      <c r="MG53" s="49"/>
      <c r="MH53" s="49"/>
      <c r="MI53" s="49"/>
      <c r="MJ53" s="49"/>
      <c r="MK53" s="49"/>
      <c r="ML53" s="49"/>
      <c r="MM53" s="49"/>
      <c r="MN53" s="49"/>
      <c r="MO53" s="49"/>
      <c r="MP53" s="49"/>
      <c r="MQ53" s="49"/>
      <c r="MR53" s="49"/>
      <c r="MS53" s="49"/>
      <c r="MT53" s="49"/>
      <c r="MU53" s="49"/>
      <c r="MV53" s="49"/>
      <c r="MW53" s="49"/>
      <c r="MX53" s="49"/>
      <c r="MY53" s="49"/>
      <c r="MZ53" s="49"/>
      <c r="NA53" s="49"/>
      <c r="NB53" s="49"/>
      <c r="NC53" s="49"/>
      <c r="ND53" s="49"/>
      <c r="NE53" s="49"/>
      <c r="NF53" s="49"/>
      <c r="NG53" s="49"/>
      <c r="NH53" s="49"/>
      <c r="NI53" s="49"/>
      <c r="NJ53" s="49"/>
      <c r="NK53" s="49"/>
      <c r="NL53" s="49"/>
      <c r="NM53" s="49"/>
      <c r="NN53" s="49"/>
      <c r="NO53" s="49"/>
      <c r="NP53" s="49"/>
      <c r="NQ53" s="49"/>
      <c r="NR53" s="49"/>
      <c r="NS53" s="49"/>
      <c r="NT53" s="49"/>
      <c r="NU53" s="49"/>
      <c r="NV53" s="49"/>
      <c r="NW53" s="49"/>
      <c r="NX53" s="49"/>
      <c r="NY53" s="49"/>
      <c r="NZ53" s="49"/>
      <c r="OA53" s="49"/>
      <c r="OB53" s="49"/>
      <c r="OC53" s="49"/>
      <c r="OD53" s="49"/>
      <c r="OE53" s="49"/>
      <c r="OF53" s="49"/>
      <c r="OG53" s="49"/>
      <c r="OH53" s="49"/>
      <c r="OI53" s="49"/>
      <c r="OJ53" s="49"/>
      <c r="OK53" s="49"/>
      <c r="OL53" s="49"/>
      <c r="OM53" s="49"/>
      <c r="ON53" s="49"/>
      <c r="OO53" s="49"/>
      <c r="OP53" s="49"/>
      <c r="OQ53" s="49"/>
      <c r="OR53" s="49"/>
      <c r="OS53" s="49"/>
      <c r="OT53" s="49"/>
      <c r="OU53" s="49"/>
      <c r="OV53" s="49"/>
      <c r="OW53" s="49"/>
      <c r="OX53" s="49"/>
      <c r="OY53" s="49"/>
      <c r="OZ53" s="49"/>
      <c r="PA53" s="49"/>
      <c r="PB53" s="49"/>
      <c r="PC53" s="49"/>
      <c r="PD53" s="49"/>
      <c r="PE53" s="49"/>
      <c r="PF53" s="49"/>
      <c r="PG53" s="49"/>
      <c r="PH53" s="49"/>
      <c r="PI53" s="49"/>
      <c r="PJ53" s="49"/>
      <c r="PK53" s="49"/>
      <c r="PL53" s="49"/>
      <c r="PM53" s="49"/>
      <c r="PN53" s="49"/>
      <c r="PO53" s="49"/>
      <c r="PP53" s="49"/>
      <c r="PQ53" s="49"/>
      <c r="PR53" s="49"/>
      <c r="PS53" s="49"/>
      <c r="PT53" s="49"/>
      <c r="PU53" s="49"/>
      <c r="PV53" s="49"/>
      <c r="PW53" s="49"/>
      <c r="PX53" s="49"/>
      <c r="PY53" s="49"/>
      <c r="PZ53" s="49"/>
      <c r="QA53" s="49"/>
      <c r="QB53" s="49"/>
      <c r="QC53" s="49"/>
      <c r="QD53" s="49"/>
      <c r="QE53" s="49"/>
      <c r="QF53" s="49"/>
      <c r="QG53" s="49"/>
      <c r="QH53" s="49"/>
      <c r="QI53" s="49"/>
      <c r="QJ53" s="49"/>
      <c r="QK53" s="49"/>
      <c r="QL53" s="49"/>
      <c r="QM53" s="49"/>
      <c r="QN53" s="49"/>
      <c r="QO53" s="49"/>
      <c r="QP53" s="49"/>
      <c r="QQ53" s="49"/>
      <c r="QR53" s="49"/>
      <c r="QS53" s="49"/>
      <c r="QT53" s="49"/>
      <c r="QU53" s="49"/>
      <c r="QV53" s="49"/>
      <c r="QW53" s="49"/>
      <c r="QX53" s="49"/>
      <c r="QY53" s="49"/>
      <c r="QZ53" s="49"/>
      <c r="RA53" s="49"/>
      <c r="RB53" s="49"/>
      <c r="RC53" s="49"/>
      <c r="RD53" s="49"/>
      <c r="RE53" s="49"/>
      <c r="RF53" s="49"/>
      <c r="RG53" s="49"/>
      <c r="RH53" s="49"/>
      <c r="RI53" s="49"/>
      <c r="RJ53" s="49"/>
      <c r="RK53" s="49"/>
      <c r="RL53" s="49"/>
      <c r="RM53" s="49"/>
      <c r="RN53" s="49"/>
      <c r="RO53" s="49"/>
      <c r="RP53" s="49"/>
      <c r="RQ53" s="49"/>
      <c r="RR53" s="49"/>
      <c r="RS53" s="49"/>
      <c r="RT53" s="49"/>
      <c r="RU53" s="49"/>
      <c r="RV53" s="49"/>
      <c r="RW53" s="49"/>
      <c r="RX53" s="49"/>
      <c r="RY53" s="49"/>
      <c r="RZ53" s="49"/>
      <c r="SA53" s="49"/>
      <c r="SB53" s="49"/>
      <c r="SC53" s="49"/>
      <c r="SD53" s="49"/>
      <c r="SE53" s="49"/>
      <c r="SF53" s="49"/>
      <c r="SG53" s="49"/>
      <c r="SH53" s="49"/>
      <c r="SI53" s="49"/>
      <c r="SJ53" s="49"/>
      <c r="SK53" s="49"/>
      <c r="SL53" s="49"/>
      <c r="SM53" s="49"/>
      <c r="SN53" s="49"/>
      <c r="SO53" s="49"/>
      <c r="SP53" s="49"/>
      <c r="SQ53" s="49"/>
      <c r="SR53" s="49"/>
      <c r="SS53" s="49"/>
      <c r="ST53" s="49"/>
      <c r="SU53" s="49"/>
      <c r="SV53" s="49"/>
      <c r="SW53" s="49"/>
      <c r="SX53" s="49"/>
      <c r="SY53" s="49"/>
      <c r="SZ53" s="49"/>
      <c r="TA53" s="49"/>
      <c r="TB53" s="49"/>
      <c r="TC53" s="49"/>
      <c r="TD53" s="49"/>
      <c r="TE53" s="49"/>
      <c r="TF53" s="49"/>
      <c r="TG53" s="49"/>
      <c r="TH53" s="49"/>
      <c r="TI53" s="49"/>
      <c r="TJ53" s="49"/>
      <c r="TK53" s="49"/>
      <c r="TL53" s="49"/>
      <c r="TM53" s="49"/>
      <c r="TN53" s="49"/>
      <c r="TO53" s="49"/>
      <c r="TP53" s="49"/>
      <c r="TQ53" s="49"/>
      <c r="TR53" s="49"/>
      <c r="TS53" s="49"/>
      <c r="TT53" s="49"/>
      <c r="TU53" s="49"/>
      <c r="TV53" s="49"/>
      <c r="TW53" s="49"/>
      <c r="TX53" s="49"/>
      <c r="TY53" s="49"/>
      <c r="TZ53" s="49"/>
      <c r="UA53" s="49"/>
      <c r="UB53" s="49"/>
      <c r="UC53" s="49"/>
      <c r="UD53" s="49"/>
      <c r="UE53" s="49"/>
      <c r="UF53" s="49"/>
      <c r="UG53" s="49"/>
      <c r="UH53" s="49"/>
      <c r="UI53" s="49"/>
      <c r="UJ53" s="49"/>
      <c r="UK53" s="49"/>
      <c r="UL53" s="49"/>
      <c r="UM53" s="49"/>
      <c r="UN53" s="49"/>
      <c r="UO53" s="49"/>
      <c r="UP53" s="49"/>
      <c r="UQ53" s="49"/>
      <c r="UR53" s="49"/>
      <c r="US53" s="49"/>
      <c r="UT53" s="49"/>
      <c r="UU53" s="49"/>
      <c r="UV53" s="49"/>
      <c r="UW53" s="49"/>
      <c r="UX53" s="49"/>
      <c r="UY53" s="49"/>
      <c r="UZ53" s="49"/>
      <c r="VA53" s="49"/>
      <c r="VB53" s="49"/>
      <c r="VC53" s="49"/>
      <c r="VD53" s="49"/>
      <c r="VE53" s="49"/>
      <c r="VF53" s="49"/>
      <c r="VG53" s="49"/>
      <c r="VH53" s="49"/>
      <c r="VI53" s="49"/>
      <c r="VJ53" s="49"/>
      <c r="VK53" s="49"/>
      <c r="VL53" s="49"/>
      <c r="VM53" s="49"/>
      <c r="VN53" s="49"/>
      <c r="VO53" s="49"/>
      <c r="VP53" s="49"/>
      <c r="VQ53" s="49"/>
      <c r="VR53" s="49"/>
      <c r="VS53" s="49"/>
      <c r="VT53" s="49"/>
      <c r="VU53" s="49"/>
      <c r="VV53" s="49"/>
      <c r="VW53" s="49"/>
      <c r="VX53" s="49"/>
      <c r="VY53" s="49"/>
      <c r="VZ53" s="49"/>
      <c r="WA53" s="49"/>
      <c r="WB53" s="49"/>
      <c r="WC53" s="49"/>
      <c r="WD53" s="49"/>
      <c r="WE53" s="49"/>
      <c r="WF53" s="49"/>
      <c r="WG53" s="49"/>
      <c r="WH53" s="49"/>
      <c r="WI53" s="49"/>
      <c r="WJ53" s="49"/>
      <c r="WK53" s="49"/>
      <c r="WL53" s="49"/>
      <c r="WM53" s="49"/>
      <c r="WN53" s="49"/>
      <c r="WO53" s="49"/>
      <c r="WP53" s="49"/>
      <c r="WQ53" s="49"/>
      <c r="WR53" s="49"/>
      <c r="WS53" s="49"/>
      <c r="WT53" s="49"/>
      <c r="WU53" s="49"/>
      <c r="WV53" s="49"/>
      <c r="WW53" s="49"/>
      <c r="WX53" s="49"/>
      <c r="WY53" s="49"/>
      <c r="WZ53" s="49"/>
      <c r="XA53" s="49"/>
      <c r="XB53" s="49"/>
      <c r="XC53" s="49"/>
      <c r="XD53" s="49"/>
      <c r="XE53" s="49"/>
      <c r="XF53" s="49"/>
      <c r="XG53" s="49"/>
      <c r="XH53" s="49"/>
      <c r="XI53" s="49"/>
      <c r="XJ53" s="49"/>
      <c r="XK53" s="49"/>
      <c r="XL53" s="49"/>
      <c r="XM53" s="49"/>
      <c r="XN53" s="49"/>
      <c r="XO53" s="49"/>
      <c r="XP53" s="49"/>
      <c r="XQ53" s="49"/>
      <c r="XR53" s="49"/>
      <c r="XS53" s="49"/>
      <c r="XT53" s="49"/>
      <c r="XU53" s="49"/>
      <c r="XV53" s="49"/>
      <c r="XW53" s="49"/>
      <c r="XX53" s="49"/>
      <c r="XY53" s="49"/>
      <c r="XZ53" s="49"/>
      <c r="YA53" s="49"/>
      <c r="YB53" s="49"/>
      <c r="YC53" s="49"/>
      <c r="YD53" s="49"/>
      <c r="YE53" s="49"/>
      <c r="YF53" s="49"/>
      <c r="YG53" s="49"/>
      <c r="YH53" s="49"/>
      <c r="YI53" s="49"/>
      <c r="YJ53" s="49"/>
      <c r="YK53" s="49"/>
      <c r="YL53" s="49"/>
      <c r="YM53" s="49"/>
      <c r="YN53" s="49"/>
      <c r="YO53" s="49"/>
      <c r="YP53" s="49"/>
      <c r="YQ53" s="49"/>
      <c r="YR53" s="49"/>
      <c r="YS53" s="49"/>
      <c r="YT53" s="49"/>
      <c r="YU53" s="49"/>
      <c r="YV53" s="49"/>
      <c r="YW53" s="49"/>
      <c r="YX53" s="49"/>
      <c r="YY53" s="49"/>
      <c r="YZ53" s="49"/>
      <c r="ZA53" s="49"/>
      <c r="ZB53" s="49"/>
      <c r="ZC53" s="49"/>
      <c r="ZD53" s="49"/>
      <c r="ZE53" s="49"/>
      <c r="ZF53" s="49"/>
      <c r="ZG53" s="49"/>
      <c r="ZH53" s="49"/>
      <c r="ZI53" s="49"/>
      <c r="ZJ53" s="49"/>
      <c r="ZK53" s="49"/>
      <c r="ZL53" s="49"/>
      <c r="ZM53" s="49"/>
      <c r="ZN53" s="49"/>
      <c r="ZO53" s="49"/>
      <c r="ZP53" s="49"/>
      <c r="ZQ53" s="49"/>
      <c r="ZR53" s="49"/>
      <c r="ZS53" s="49"/>
      <c r="ZT53" s="49"/>
      <c r="ZU53" s="49"/>
      <c r="ZV53" s="49"/>
      <c r="ZW53" s="49"/>
      <c r="ZX53" s="49"/>
      <c r="ZY53" s="49"/>
      <c r="ZZ53" s="49"/>
      <c r="AAA53" s="49"/>
      <c r="AAB53" s="49"/>
      <c r="AAC53" s="49"/>
      <c r="AAD53" s="49"/>
      <c r="AAE53" s="49"/>
      <c r="AAF53" s="49"/>
      <c r="AAG53" s="49"/>
      <c r="AAH53" s="49"/>
      <c r="AAI53" s="49"/>
      <c r="AAJ53" s="49"/>
      <c r="AAK53" s="49"/>
      <c r="AAL53" s="49"/>
      <c r="AAM53" s="49"/>
      <c r="AAN53" s="49"/>
      <c r="AAO53" s="49"/>
      <c r="AAP53" s="49"/>
      <c r="AAQ53" s="49"/>
      <c r="AAR53" s="49"/>
      <c r="AAS53" s="49"/>
      <c r="AAT53" s="49"/>
      <c r="AAU53" s="49"/>
      <c r="AAV53" s="49"/>
      <c r="AAW53" s="49"/>
      <c r="AAX53" s="49"/>
      <c r="AAY53" s="49"/>
      <c r="AAZ53" s="49"/>
      <c r="ABA53" s="49"/>
      <c r="ABB53" s="49"/>
      <c r="ABC53" s="49"/>
      <c r="ABD53" s="49"/>
      <c r="ABE53" s="49"/>
      <c r="ABF53" s="49"/>
      <c r="ABG53" s="49"/>
      <c r="ABH53" s="49"/>
      <c r="ABI53" s="49"/>
      <c r="ABJ53" s="49"/>
      <c r="ABK53" s="49"/>
      <c r="ABL53" s="49"/>
      <c r="ABM53" s="49"/>
      <c r="ABN53" s="49"/>
      <c r="ABO53" s="49"/>
      <c r="ABP53" s="49"/>
      <c r="ABQ53" s="49"/>
      <c r="ABR53" s="49"/>
      <c r="ABS53" s="49"/>
      <c r="ABT53" s="49"/>
      <c r="ABU53" s="49"/>
      <c r="ABV53" s="49"/>
      <c r="ABW53" s="49"/>
      <c r="ABX53" s="49"/>
      <c r="ABY53" s="49"/>
      <c r="ABZ53" s="49"/>
      <c r="ACA53" s="49"/>
      <c r="ACB53" s="49"/>
      <c r="ACC53" s="49"/>
      <c r="ACD53" s="49"/>
      <c r="ACE53" s="49"/>
      <c r="ACF53" s="49"/>
      <c r="ACG53" s="49"/>
      <c r="ACH53" s="49"/>
      <c r="ACI53" s="49"/>
      <c r="ACJ53" s="49"/>
      <c r="ACK53" s="49"/>
      <c r="ACL53" s="49"/>
      <c r="ACM53" s="49"/>
      <c r="ACN53" s="49"/>
      <c r="ACO53" s="49"/>
      <c r="ACP53" s="49"/>
      <c r="ACQ53" s="49"/>
      <c r="ACR53" s="49"/>
      <c r="ACS53" s="49"/>
      <c r="ACT53" s="49"/>
      <c r="ACU53" s="49"/>
      <c r="ACV53" s="49"/>
      <c r="ACW53" s="49"/>
      <c r="ACX53" s="49"/>
      <c r="ACY53" s="49"/>
      <c r="ACZ53" s="49"/>
      <c r="ADA53" s="49"/>
      <c r="ADB53" s="49"/>
      <c r="ADC53" s="49"/>
      <c r="ADD53" s="49"/>
      <c r="ADE53" s="49"/>
      <c r="ADF53" s="49"/>
      <c r="ADG53" s="49"/>
      <c r="ADH53" s="49"/>
      <c r="ADI53" s="49"/>
      <c r="ADJ53" s="49"/>
      <c r="ADK53" s="49"/>
      <c r="ADL53" s="49"/>
      <c r="ADM53" s="49"/>
      <c r="ADN53" s="49"/>
      <c r="ADO53" s="49"/>
      <c r="ADP53" s="49"/>
      <c r="ADQ53" s="49"/>
      <c r="ADR53" s="49"/>
      <c r="ADS53" s="49"/>
      <c r="ADT53" s="49"/>
      <c r="ADU53" s="49"/>
      <c r="ADV53" s="49"/>
      <c r="ADW53" s="49"/>
      <c r="ADX53" s="49"/>
      <c r="ADY53" s="49"/>
      <c r="ADZ53" s="49"/>
      <c r="AEA53" s="49"/>
      <c r="AEB53" s="49"/>
      <c r="AEC53" s="49"/>
      <c r="AED53" s="49"/>
      <c r="AEE53" s="49"/>
      <c r="AEF53" s="49"/>
      <c r="AEG53" s="49"/>
      <c r="AEH53" s="49"/>
      <c r="AEI53" s="49"/>
      <c r="AEJ53" s="49"/>
      <c r="AEK53" s="49"/>
      <c r="AEL53" s="49"/>
      <c r="AEM53" s="49"/>
      <c r="AEN53" s="49"/>
      <c r="AEO53" s="49"/>
      <c r="AEP53" s="49"/>
      <c r="AEQ53" s="49"/>
      <c r="AER53" s="49"/>
      <c r="AES53" s="49"/>
      <c r="AET53" s="49"/>
      <c r="AEU53" s="49"/>
      <c r="AEV53" s="49"/>
      <c r="AEW53" s="49"/>
      <c r="AEX53" s="49"/>
      <c r="AEY53" s="49"/>
      <c r="AEZ53" s="49"/>
      <c r="AFA53" s="49"/>
      <c r="AFB53" s="49"/>
      <c r="AFC53" s="49"/>
      <c r="AFD53" s="49"/>
      <c r="AFE53" s="49"/>
      <c r="AFF53" s="49"/>
      <c r="AFG53" s="49"/>
      <c r="AFH53" s="49"/>
      <c r="AFI53" s="49"/>
      <c r="AFJ53" s="49"/>
      <c r="AFK53" s="49"/>
      <c r="AFL53" s="49"/>
      <c r="AFM53" s="49"/>
      <c r="AFN53" s="49"/>
      <c r="AFO53" s="49"/>
      <c r="AFP53" s="49"/>
      <c r="AFQ53" s="49"/>
      <c r="AFR53" s="49"/>
      <c r="AFS53" s="49"/>
      <c r="AFT53" s="49"/>
      <c r="AFU53" s="49"/>
      <c r="AFV53" s="49"/>
      <c r="AFW53" s="49"/>
      <c r="AFX53" s="49"/>
      <c r="AFY53" s="49"/>
      <c r="AFZ53" s="49"/>
      <c r="AGA53" s="49"/>
      <c r="AGB53" s="49"/>
      <c r="AGC53" s="49"/>
      <c r="AGD53" s="49"/>
      <c r="AGE53" s="49"/>
      <c r="AGF53" s="49"/>
      <c r="AGG53" s="49"/>
      <c r="AGH53" s="49"/>
      <c r="AGI53" s="49"/>
      <c r="AGJ53" s="49"/>
      <c r="AGK53" s="49"/>
      <c r="AGL53" s="49"/>
      <c r="AGM53" s="49"/>
      <c r="AGN53" s="49"/>
      <c r="AGO53" s="49"/>
      <c r="AGP53" s="49"/>
      <c r="AGQ53" s="49"/>
      <c r="AGR53" s="49"/>
      <c r="AGS53" s="49"/>
      <c r="AGT53" s="49"/>
      <c r="AGU53" s="49"/>
      <c r="AGV53" s="49"/>
      <c r="AGW53" s="49"/>
      <c r="AGX53" s="49"/>
      <c r="AGY53" s="49"/>
      <c r="AGZ53" s="49"/>
      <c r="AHA53" s="49"/>
      <c r="AHB53" s="49"/>
      <c r="AHC53" s="49"/>
      <c r="AHD53" s="49"/>
      <c r="AHE53" s="49"/>
      <c r="AHF53" s="49"/>
      <c r="AHG53" s="49"/>
      <c r="AHH53" s="49"/>
      <c r="AHI53" s="49"/>
      <c r="AHJ53" s="49"/>
      <c r="AHK53" s="49"/>
      <c r="AHL53" s="49"/>
      <c r="AHM53" s="49"/>
      <c r="AHN53" s="49"/>
      <c r="AHO53" s="49"/>
      <c r="AHP53" s="49"/>
      <c r="AHQ53" s="49"/>
      <c r="AHR53" s="49"/>
      <c r="AHS53" s="49"/>
      <c r="AHT53" s="49"/>
      <c r="AHU53" s="49"/>
      <c r="AHV53" s="49"/>
      <c r="AHW53" s="49"/>
      <c r="AHX53" s="49"/>
      <c r="AHY53" s="49"/>
      <c r="AHZ53" s="49"/>
      <c r="AIA53" s="49"/>
      <c r="AIB53" s="49"/>
      <c r="AIC53" s="49"/>
      <c r="AID53" s="49"/>
      <c r="AIE53" s="49"/>
      <c r="AIF53" s="49"/>
      <c r="AIG53" s="49"/>
      <c r="AIH53" s="49"/>
      <c r="AII53" s="49"/>
      <c r="AIJ53" s="49"/>
      <c r="AIK53" s="49"/>
      <c r="AIL53" s="49"/>
      <c r="AIM53" s="49"/>
      <c r="AIN53" s="49"/>
      <c r="AIO53" s="49"/>
      <c r="AIP53" s="49"/>
      <c r="AIQ53" s="49"/>
      <c r="AIR53" s="49"/>
      <c r="AIS53" s="49"/>
      <c r="AIT53" s="49"/>
      <c r="AIU53" s="49"/>
      <c r="AIV53" s="49"/>
      <c r="AIW53" s="49"/>
      <c r="AIX53" s="49"/>
      <c r="AIY53" s="49"/>
      <c r="AIZ53" s="49"/>
      <c r="AJA53" s="49"/>
      <c r="AJB53" s="49"/>
      <c r="AJC53" s="49"/>
      <c r="AJD53" s="49"/>
      <c r="AJE53" s="49"/>
      <c r="AJF53" s="49"/>
      <c r="AJG53" s="49"/>
      <c r="AJH53" s="49"/>
      <c r="AJI53" s="49"/>
      <c r="AJJ53" s="49"/>
      <c r="AJK53" s="49"/>
      <c r="AJL53" s="49"/>
      <c r="AJM53" s="49"/>
      <c r="AJN53" s="49"/>
      <c r="AJO53" s="49"/>
      <c r="AJP53" s="49"/>
      <c r="AJQ53" s="49"/>
      <c r="AJR53" s="49"/>
      <c r="AJS53" s="49"/>
      <c r="AJT53" s="49"/>
      <c r="AJU53" s="49"/>
      <c r="AJV53" s="49"/>
      <c r="AJW53" s="49"/>
      <c r="AJX53" s="49"/>
      <c r="AJY53" s="49"/>
      <c r="AJZ53" s="49"/>
      <c r="AKA53" s="49"/>
      <c r="AKB53" s="49"/>
      <c r="AKC53" s="49"/>
      <c r="AKD53" s="49"/>
      <c r="AKE53" s="49"/>
      <c r="AKF53" s="49"/>
      <c r="AKG53" s="49"/>
      <c r="AKH53" s="49"/>
      <c r="AKI53" s="49"/>
      <c r="AKJ53" s="49"/>
      <c r="AKK53" s="49"/>
      <c r="AKL53" s="49"/>
      <c r="AKM53" s="49"/>
      <c r="AKN53" s="49"/>
      <c r="AKO53" s="49"/>
      <c r="AKP53" s="49"/>
      <c r="AKQ53" s="49"/>
      <c r="AKR53" s="49"/>
      <c r="AKS53" s="49"/>
      <c r="AKT53" s="49"/>
      <c r="AKU53" s="49"/>
      <c r="AKV53" s="49"/>
      <c r="AKW53" s="49"/>
      <c r="AKX53" s="49"/>
      <c r="AKY53" s="49"/>
      <c r="AKZ53" s="49"/>
      <c r="XEN53" s="109">
        <f t="shared" si="3"/>
        <v>23044</v>
      </c>
    </row>
    <row r="54" spans="1:988 16368:16368" ht="13.5" customHeight="1">
      <c r="A54" s="57">
        <v>13027</v>
      </c>
      <c r="B54" s="58" t="s">
        <v>149</v>
      </c>
      <c r="C54" s="58" t="s">
        <v>150</v>
      </c>
      <c r="D54" s="58" t="s">
        <v>151</v>
      </c>
      <c r="E54" s="58" t="s">
        <v>152</v>
      </c>
      <c r="F54" s="58" t="s">
        <v>89</v>
      </c>
      <c r="G54" s="57">
        <v>6303</v>
      </c>
      <c r="H54" s="79" t="s">
        <v>423</v>
      </c>
      <c r="I54" s="79" t="s">
        <v>154</v>
      </c>
      <c r="J54" s="81" t="s">
        <v>153</v>
      </c>
      <c r="K54" s="51">
        <v>2015</v>
      </c>
      <c r="L54" s="79" t="s">
        <v>155</v>
      </c>
      <c r="M54" s="50">
        <v>1245</v>
      </c>
      <c r="N54" s="72"/>
      <c r="O54" s="72" t="s">
        <v>94</v>
      </c>
      <c r="P54" s="72" t="s">
        <v>94</v>
      </c>
      <c r="Q54" s="72" t="s">
        <v>94</v>
      </c>
      <c r="R54" s="81" t="s">
        <v>95</v>
      </c>
      <c r="S54" s="81" t="s">
        <v>96</v>
      </c>
      <c r="T54" s="81" t="s">
        <v>97</v>
      </c>
      <c r="U54" s="81" t="s">
        <v>120</v>
      </c>
      <c r="V54" s="81" t="s">
        <v>99</v>
      </c>
      <c r="W54" s="81"/>
      <c r="X54" s="81"/>
      <c r="Y54" s="81"/>
      <c r="Z54" s="81"/>
      <c r="AA54" s="81"/>
      <c r="AB54" s="81"/>
      <c r="AC54" s="81"/>
      <c r="AD54" s="81"/>
      <c r="AE54" s="95" t="s">
        <v>460</v>
      </c>
      <c r="AF54" s="94" t="s">
        <v>94</v>
      </c>
      <c r="AG54" s="94" t="s">
        <v>94</v>
      </c>
      <c r="AH54" s="94" t="s">
        <v>94</v>
      </c>
      <c r="AI54" s="94" t="s">
        <v>94</v>
      </c>
      <c r="AJ54" s="94" t="s">
        <v>94</v>
      </c>
      <c r="AK54" s="94"/>
      <c r="AL54" s="94" t="s">
        <v>94</v>
      </c>
      <c r="AM54" s="94" t="s">
        <v>94</v>
      </c>
      <c r="AN54" s="94" t="s">
        <v>94</v>
      </c>
      <c r="AO54" s="94" t="s">
        <v>94</v>
      </c>
      <c r="AP54" s="94"/>
      <c r="AQ54" s="94" t="s">
        <v>94</v>
      </c>
      <c r="AR54" s="94"/>
      <c r="AS54" s="94"/>
      <c r="AT54" s="94"/>
      <c r="XEN54" s="109">
        <f t="shared" si="3"/>
        <v>22590</v>
      </c>
    </row>
    <row r="55" spans="1:988 16368:16368" ht="13.5" customHeight="1">
      <c r="A55" s="57">
        <v>13028</v>
      </c>
      <c r="B55" s="58" t="s">
        <v>359</v>
      </c>
      <c r="C55" s="58" t="s">
        <v>353</v>
      </c>
      <c r="D55" s="58" t="s">
        <v>354</v>
      </c>
      <c r="E55" s="58" t="s">
        <v>355</v>
      </c>
      <c r="F55" s="58" t="s">
        <v>255</v>
      </c>
      <c r="G55" s="57">
        <v>6303</v>
      </c>
      <c r="H55" s="79" t="s">
        <v>424</v>
      </c>
      <c r="I55" s="79" t="s">
        <v>154</v>
      </c>
      <c r="J55" s="81" t="s">
        <v>153</v>
      </c>
      <c r="K55" s="51">
        <v>2016</v>
      </c>
      <c r="L55" s="81" t="s">
        <v>360</v>
      </c>
      <c r="M55" s="52">
        <v>1190.1300000000001</v>
      </c>
      <c r="N55" s="72"/>
      <c r="O55" s="72" t="s">
        <v>94</v>
      </c>
      <c r="P55" s="72" t="s">
        <v>94</v>
      </c>
      <c r="Q55" s="72" t="s">
        <v>94</v>
      </c>
      <c r="R55" s="81" t="s">
        <v>95</v>
      </c>
      <c r="S55" s="81" t="s">
        <v>96</v>
      </c>
      <c r="T55" s="81" t="s">
        <v>97</v>
      </c>
      <c r="U55" s="81" t="s">
        <v>361</v>
      </c>
      <c r="V55" s="81" t="s">
        <v>99</v>
      </c>
      <c r="W55" s="81"/>
      <c r="X55" s="81"/>
      <c r="Y55" s="81"/>
      <c r="Z55" s="81"/>
      <c r="AA55" s="81"/>
      <c r="AB55" s="81"/>
      <c r="AC55" s="81"/>
      <c r="AD55" s="81"/>
      <c r="AE55" s="95"/>
      <c r="AF55" s="93" t="s">
        <v>94</v>
      </c>
      <c r="AG55" s="94"/>
      <c r="AH55" s="94"/>
      <c r="AI55" s="94"/>
      <c r="AJ55" s="94"/>
      <c r="AK55" s="94"/>
      <c r="AL55" s="94" t="s">
        <v>94</v>
      </c>
      <c r="AM55" s="94" t="s">
        <v>94</v>
      </c>
      <c r="AN55" s="94" t="s">
        <v>94</v>
      </c>
      <c r="AO55" s="94" t="s">
        <v>94</v>
      </c>
      <c r="AP55" s="94"/>
      <c r="AQ55" s="94"/>
      <c r="AR55" s="94"/>
      <c r="AS55" s="94"/>
      <c r="AT55" s="94"/>
      <c r="XEN55" s="109">
        <f t="shared" si="3"/>
        <v>22537.13</v>
      </c>
    </row>
    <row r="56" spans="1:988 16368:16368" ht="13.5" customHeight="1">
      <c r="A56" s="57">
        <v>13034</v>
      </c>
      <c r="B56" s="58" t="s">
        <v>454</v>
      </c>
      <c r="C56" s="58" t="s">
        <v>353</v>
      </c>
      <c r="D56" s="58" t="s">
        <v>354</v>
      </c>
      <c r="E56" s="58" t="s">
        <v>355</v>
      </c>
      <c r="F56" s="58" t="s">
        <v>255</v>
      </c>
      <c r="G56" s="57" t="e">
        <v>#N/A</v>
      </c>
      <c r="H56" s="79" t="s">
        <v>418</v>
      </c>
      <c r="I56" s="79" t="s">
        <v>117</v>
      </c>
      <c r="J56" s="81" t="s">
        <v>153</v>
      </c>
      <c r="K56" s="51"/>
      <c r="L56" s="79"/>
      <c r="M56" s="52">
        <v>336.2</v>
      </c>
      <c r="N56" s="72"/>
      <c r="O56" s="72"/>
      <c r="P56" s="72" t="s">
        <v>94</v>
      </c>
      <c r="Q56" s="72" t="s">
        <v>94</v>
      </c>
      <c r="R56" s="79" t="s">
        <v>95</v>
      </c>
      <c r="S56" s="79" t="s">
        <v>358</v>
      </c>
      <c r="T56" s="79" t="s">
        <v>144</v>
      </c>
      <c r="U56" s="81" t="s">
        <v>134</v>
      </c>
      <c r="V56" s="81" t="s">
        <v>99</v>
      </c>
      <c r="W56" s="81"/>
      <c r="X56" s="81"/>
      <c r="Y56" s="81"/>
      <c r="Z56" s="81"/>
      <c r="AA56" s="81"/>
      <c r="AB56" s="81"/>
      <c r="AC56" s="81"/>
      <c r="AD56" s="81"/>
      <c r="AE56" s="95"/>
      <c r="AF56" s="93" t="s">
        <v>94</v>
      </c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XEN56" s="109" t="e">
        <f t="shared" si="3"/>
        <v>#N/A</v>
      </c>
    </row>
    <row r="57" spans="1:988 16368:16368" ht="13.5" customHeight="1">
      <c r="A57" s="57">
        <v>13118</v>
      </c>
      <c r="B57" s="58" t="s">
        <v>318</v>
      </c>
      <c r="C57" s="58" t="s">
        <v>310</v>
      </c>
      <c r="D57" s="58">
        <v>2</v>
      </c>
      <c r="E57" s="58" t="s">
        <v>311</v>
      </c>
      <c r="F57" s="58" t="s">
        <v>206</v>
      </c>
      <c r="G57" s="57">
        <v>6308</v>
      </c>
      <c r="H57" s="79" t="s">
        <v>418</v>
      </c>
      <c r="I57" s="79" t="s">
        <v>100</v>
      </c>
      <c r="J57" s="81" t="s">
        <v>153</v>
      </c>
      <c r="K57" s="51">
        <v>1977</v>
      </c>
      <c r="L57" s="79" t="s">
        <v>312</v>
      </c>
      <c r="M57" s="52">
        <v>11877.8</v>
      </c>
      <c r="N57" s="73"/>
      <c r="O57" s="73" t="s">
        <v>94</v>
      </c>
      <c r="P57" s="73" t="s">
        <v>94</v>
      </c>
      <c r="Q57" s="73" t="s">
        <v>94</v>
      </c>
      <c r="R57" s="81" t="s">
        <v>95</v>
      </c>
      <c r="S57" s="81" t="s">
        <v>96</v>
      </c>
      <c r="T57" s="81" t="s">
        <v>97</v>
      </c>
      <c r="U57" s="81" t="s">
        <v>112</v>
      </c>
      <c r="V57" s="81" t="s">
        <v>99</v>
      </c>
      <c r="W57" s="102" t="s">
        <v>427</v>
      </c>
      <c r="X57" s="81" t="s">
        <v>428</v>
      </c>
      <c r="Y57" s="81" t="s">
        <v>246</v>
      </c>
      <c r="Z57" s="81" t="s">
        <v>313</v>
      </c>
      <c r="AA57" s="79" t="s">
        <v>428</v>
      </c>
      <c r="AB57" s="81" t="s">
        <v>313</v>
      </c>
      <c r="AC57" s="79" t="s">
        <v>317</v>
      </c>
      <c r="AD57" s="79" t="s">
        <v>430</v>
      </c>
      <c r="AE57" s="95" t="s">
        <v>460</v>
      </c>
      <c r="AF57" s="94" t="s">
        <v>94</v>
      </c>
      <c r="AG57" s="94"/>
      <c r="AH57" s="94" t="s">
        <v>94</v>
      </c>
      <c r="AI57" s="94" t="s">
        <v>94</v>
      </c>
      <c r="AJ57" s="94" t="s">
        <v>94</v>
      </c>
      <c r="AK57" s="94" t="s">
        <v>94</v>
      </c>
      <c r="AL57" s="94" t="s">
        <v>94</v>
      </c>
      <c r="AM57" s="94" t="s">
        <v>94</v>
      </c>
      <c r="AN57" s="94" t="s">
        <v>94</v>
      </c>
      <c r="AO57" s="94" t="s">
        <v>94</v>
      </c>
      <c r="AP57" s="94"/>
      <c r="AQ57" s="94" t="s">
        <v>94</v>
      </c>
      <c r="AR57" s="94" t="s">
        <v>94</v>
      </c>
      <c r="AS57" s="94" t="s">
        <v>94</v>
      </c>
      <c r="AT57" s="94" t="s">
        <v>94</v>
      </c>
      <c r="XEN57" s="109">
        <f t="shared" si="3"/>
        <v>33282.800000000003</v>
      </c>
    </row>
    <row r="58" spans="1:988 16368:16368" ht="13.5" customHeight="1">
      <c r="A58" s="57">
        <v>13119</v>
      </c>
      <c r="B58" s="58" t="s">
        <v>319</v>
      </c>
      <c r="C58" s="58" t="s">
        <v>310</v>
      </c>
      <c r="D58" s="58">
        <v>2</v>
      </c>
      <c r="E58" s="58" t="s">
        <v>311</v>
      </c>
      <c r="F58" s="58" t="s">
        <v>206</v>
      </c>
      <c r="G58" s="57">
        <v>6308</v>
      </c>
      <c r="H58" s="79" t="s">
        <v>418</v>
      </c>
      <c r="I58" s="79" t="s">
        <v>100</v>
      </c>
      <c r="J58" s="81" t="s">
        <v>153</v>
      </c>
      <c r="K58" s="51">
        <v>1977</v>
      </c>
      <c r="L58" s="81" t="s">
        <v>312</v>
      </c>
      <c r="M58" s="52">
        <v>185</v>
      </c>
      <c r="N58" s="72"/>
      <c r="O58" s="72"/>
      <c r="P58" s="72" t="s">
        <v>94</v>
      </c>
      <c r="Q58" s="72" t="s">
        <v>94</v>
      </c>
      <c r="R58" s="81" t="s">
        <v>95</v>
      </c>
      <c r="S58" s="81" t="s">
        <v>96</v>
      </c>
      <c r="T58" s="81" t="s">
        <v>97</v>
      </c>
      <c r="U58" s="81" t="s">
        <v>112</v>
      </c>
      <c r="V58" s="81" t="s">
        <v>99</v>
      </c>
      <c r="W58" s="102" t="s">
        <v>427</v>
      </c>
      <c r="X58" s="81" t="s">
        <v>428</v>
      </c>
      <c r="Y58" s="81" t="s">
        <v>246</v>
      </c>
      <c r="Z58" s="81" t="s">
        <v>320</v>
      </c>
      <c r="AA58" s="79" t="s">
        <v>428</v>
      </c>
      <c r="AB58" s="81" t="s">
        <v>320</v>
      </c>
      <c r="AC58" s="81" t="s">
        <v>268</v>
      </c>
      <c r="AD58" s="81" t="s">
        <v>229</v>
      </c>
      <c r="AE58" s="95"/>
      <c r="AF58" s="94" t="s">
        <v>94</v>
      </c>
      <c r="AG58" s="94"/>
      <c r="AH58" s="94"/>
      <c r="AI58" s="94"/>
      <c r="AJ58" s="94"/>
      <c r="AK58" s="94"/>
      <c r="AL58" s="94"/>
      <c r="AM58" s="94" t="s">
        <v>94</v>
      </c>
      <c r="AN58" s="94" t="s">
        <v>94</v>
      </c>
      <c r="AO58" s="94" t="s">
        <v>94</v>
      </c>
      <c r="AP58" s="94"/>
      <c r="AQ58" s="94" t="s">
        <v>94</v>
      </c>
      <c r="AR58" s="94"/>
      <c r="AS58" s="94"/>
      <c r="AT58" s="94"/>
      <c r="XEN58" s="109">
        <f t="shared" si="3"/>
        <v>21591</v>
      </c>
    </row>
    <row r="59" spans="1:988 16368:16368" ht="13.5" customHeight="1">
      <c r="A59" s="57">
        <v>13120</v>
      </c>
      <c r="B59" s="58" t="s">
        <v>321</v>
      </c>
      <c r="C59" s="58" t="s">
        <v>310</v>
      </c>
      <c r="D59" s="58">
        <v>2</v>
      </c>
      <c r="E59" s="58" t="s">
        <v>311</v>
      </c>
      <c r="F59" s="58" t="s">
        <v>206</v>
      </c>
      <c r="G59" s="57">
        <v>6324</v>
      </c>
      <c r="H59" s="79" t="s">
        <v>418</v>
      </c>
      <c r="I59" s="79" t="s">
        <v>100</v>
      </c>
      <c r="J59" s="81" t="s">
        <v>153</v>
      </c>
      <c r="K59" s="51">
        <v>2013</v>
      </c>
      <c r="L59" s="81" t="s">
        <v>312</v>
      </c>
      <c r="M59" s="52">
        <v>926.6</v>
      </c>
      <c r="N59" s="72"/>
      <c r="O59" s="72"/>
      <c r="P59" s="72" t="s">
        <v>94</v>
      </c>
      <c r="Q59" s="72" t="s">
        <v>94</v>
      </c>
      <c r="R59" s="81" t="s">
        <v>95</v>
      </c>
      <c r="S59" s="81" t="s">
        <v>96</v>
      </c>
      <c r="T59" s="81" t="s">
        <v>97</v>
      </c>
      <c r="U59" s="81" t="s">
        <v>112</v>
      </c>
      <c r="V59" s="81" t="s">
        <v>99</v>
      </c>
      <c r="W59" s="102" t="s">
        <v>427</v>
      </c>
      <c r="X59" s="81" t="s">
        <v>428</v>
      </c>
      <c r="Y59" s="81" t="s">
        <v>227</v>
      </c>
      <c r="Z59" s="81" t="s">
        <v>228</v>
      </c>
      <c r="AA59" s="79" t="s">
        <v>428</v>
      </c>
      <c r="AB59" s="79" t="s">
        <v>228</v>
      </c>
      <c r="AC59" s="81" t="s">
        <v>268</v>
      </c>
      <c r="AD59" s="81" t="s">
        <v>229</v>
      </c>
      <c r="AE59" s="95" t="s">
        <v>460</v>
      </c>
      <c r="AF59" s="94" t="s">
        <v>94</v>
      </c>
      <c r="AG59" s="94"/>
      <c r="AH59" s="94"/>
      <c r="AI59" s="94"/>
      <c r="AJ59" s="94" t="s">
        <v>94</v>
      </c>
      <c r="AK59" s="94"/>
      <c r="AL59" s="94" t="s">
        <v>94</v>
      </c>
      <c r="AM59" s="94" t="s">
        <v>94</v>
      </c>
      <c r="AN59" s="94" t="s">
        <v>94</v>
      </c>
      <c r="AO59" s="94" t="s">
        <v>94</v>
      </c>
      <c r="AP59" s="94"/>
      <c r="AQ59" s="94" t="s">
        <v>94</v>
      </c>
      <c r="AR59" s="94" t="s">
        <v>94</v>
      </c>
      <c r="AS59" s="94" t="s">
        <v>94</v>
      </c>
      <c r="AT59" s="94" t="s">
        <v>94</v>
      </c>
      <c r="XEN59" s="109">
        <f t="shared" si="3"/>
        <v>22385.599999999999</v>
      </c>
    </row>
    <row r="60" spans="1:988 16368:16368" ht="13.5" customHeight="1">
      <c r="A60" s="57">
        <v>13121</v>
      </c>
      <c r="B60" s="58" t="s">
        <v>322</v>
      </c>
      <c r="C60" s="58" t="s">
        <v>310</v>
      </c>
      <c r="D60" s="58">
        <v>2</v>
      </c>
      <c r="E60" s="58" t="s">
        <v>311</v>
      </c>
      <c r="F60" s="58" t="s">
        <v>206</v>
      </c>
      <c r="G60" s="57">
        <v>6324</v>
      </c>
      <c r="H60" s="79" t="s">
        <v>418</v>
      </c>
      <c r="I60" s="79" t="s">
        <v>100</v>
      </c>
      <c r="J60" s="81" t="s">
        <v>153</v>
      </c>
      <c r="K60" s="51">
        <v>1977</v>
      </c>
      <c r="L60" s="79" t="s">
        <v>312</v>
      </c>
      <c r="M60" s="52">
        <v>709.6</v>
      </c>
      <c r="N60" s="72"/>
      <c r="O60" s="72" t="s">
        <v>94</v>
      </c>
      <c r="P60" s="72" t="s">
        <v>94</v>
      </c>
      <c r="Q60" s="72" t="s">
        <v>94</v>
      </c>
      <c r="R60" s="51" t="s">
        <v>95</v>
      </c>
      <c r="S60" s="51" t="s">
        <v>96</v>
      </c>
      <c r="T60" s="51" t="s">
        <v>97</v>
      </c>
      <c r="U60" s="81" t="s">
        <v>112</v>
      </c>
      <c r="V60" s="81" t="s">
        <v>99</v>
      </c>
      <c r="W60" s="102" t="s">
        <v>427</v>
      </c>
      <c r="X60" s="81" t="s">
        <v>428</v>
      </c>
      <c r="Y60" s="81" t="s">
        <v>246</v>
      </c>
      <c r="Z60" s="81" t="s">
        <v>323</v>
      </c>
      <c r="AA60" s="79" t="s">
        <v>428</v>
      </c>
      <c r="AB60" s="81" t="s">
        <v>323</v>
      </c>
      <c r="AC60" s="81" t="s">
        <v>268</v>
      </c>
      <c r="AD60" s="81" t="s">
        <v>229</v>
      </c>
      <c r="AE60" s="95"/>
      <c r="AF60" s="94" t="s">
        <v>94</v>
      </c>
      <c r="AG60" s="94"/>
      <c r="AH60" s="94"/>
      <c r="AI60" s="94"/>
      <c r="AJ60" s="94" t="s">
        <v>94</v>
      </c>
      <c r="AK60" s="94"/>
      <c r="AL60" s="94" t="s">
        <v>94</v>
      </c>
      <c r="AM60" s="94" t="s">
        <v>94</v>
      </c>
      <c r="AN60" s="94" t="s">
        <v>94</v>
      </c>
      <c r="AO60" s="94" t="s">
        <v>94</v>
      </c>
      <c r="AP60" s="94"/>
      <c r="AQ60" s="94" t="s">
        <v>94</v>
      </c>
      <c r="AR60" s="94"/>
      <c r="AS60" s="94" t="s">
        <v>94</v>
      </c>
      <c r="AT60" s="94"/>
      <c r="XEN60" s="109">
        <f t="shared" si="3"/>
        <v>22133.599999999999</v>
      </c>
    </row>
    <row r="61" spans="1:988 16368:16368" ht="13.5" customHeight="1">
      <c r="A61" s="57">
        <v>13123</v>
      </c>
      <c r="B61" s="58" t="s">
        <v>453</v>
      </c>
      <c r="C61" s="58" t="s">
        <v>353</v>
      </c>
      <c r="D61" s="58" t="s">
        <v>354</v>
      </c>
      <c r="E61" s="58" t="s">
        <v>355</v>
      </c>
      <c r="F61" s="58" t="s">
        <v>255</v>
      </c>
      <c r="G61" s="57"/>
      <c r="H61" s="79" t="s">
        <v>418</v>
      </c>
      <c r="I61" s="79" t="s">
        <v>117</v>
      </c>
      <c r="J61" s="81"/>
      <c r="K61" s="51"/>
      <c r="L61" s="81"/>
      <c r="M61" s="52">
        <v>133.80000000000001</v>
      </c>
      <c r="N61" s="72"/>
      <c r="O61" s="72"/>
      <c r="P61" s="72" t="s">
        <v>94</v>
      </c>
      <c r="Q61" s="72" t="s">
        <v>94</v>
      </c>
      <c r="R61" s="79" t="s">
        <v>95</v>
      </c>
      <c r="S61" s="79" t="s">
        <v>358</v>
      </c>
      <c r="T61" s="81" t="s">
        <v>144</v>
      </c>
      <c r="U61" s="81" t="s">
        <v>134</v>
      </c>
      <c r="V61" s="81" t="s">
        <v>99</v>
      </c>
      <c r="W61" s="81"/>
      <c r="X61" s="81"/>
      <c r="Y61" s="81"/>
      <c r="Z61" s="81"/>
      <c r="AA61" s="81"/>
      <c r="AB61" s="81"/>
      <c r="AC61" s="81"/>
      <c r="AD61" s="81"/>
      <c r="AE61" s="95"/>
      <c r="AF61" s="93" t="s">
        <v>94</v>
      </c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XEN61" s="109">
        <f t="shared" si="3"/>
        <v>13256.8</v>
      </c>
    </row>
    <row r="62" spans="1:988 16368:16368" s="56" customFormat="1" ht="30" customHeight="1">
      <c r="A62" s="50">
        <v>13124</v>
      </c>
      <c r="B62" s="81" t="s">
        <v>314</v>
      </c>
      <c r="C62" s="81" t="s">
        <v>310</v>
      </c>
      <c r="D62" s="81" t="s">
        <v>315</v>
      </c>
      <c r="E62" s="81" t="s">
        <v>311</v>
      </c>
      <c r="F62" s="81" t="s">
        <v>206</v>
      </c>
      <c r="G62" s="50">
        <v>6623</v>
      </c>
      <c r="H62" s="79" t="s">
        <v>418</v>
      </c>
      <c r="I62" s="79" t="s">
        <v>100</v>
      </c>
      <c r="J62" s="81" t="s">
        <v>118</v>
      </c>
      <c r="K62" s="81"/>
      <c r="L62" s="81"/>
      <c r="M62" s="81">
        <v>662.2</v>
      </c>
      <c r="N62" s="72"/>
      <c r="O62" s="72" t="s">
        <v>94</v>
      </c>
      <c r="P62" s="72" t="s">
        <v>94</v>
      </c>
      <c r="Q62" s="72" t="s">
        <v>94</v>
      </c>
      <c r="R62" s="79" t="s">
        <v>95</v>
      </c>
      <c r="S62" s="79" t="s">
        <v>111</v>
      </c>
      <c r="T62" s="81" t="s">
        <v>97</v>
      </c>
      <c r="U62" s="81" t="s">
        <v>112</v>
      </c>
      <c r="V62" s="81" t="s">
        <v>99</v>
      </c>
      <c r="W62" s="102" t="s">
        <v>427</v>
      </c>
      <c r="X62" s="81" t="s">
        <v>428</v>
      </c>
      <c r="Y62" s="81" t="s">
        <v>316</v>
      </c>
      <c r="Z62" s="81" t="s">
        <v>228</v>
      </c>
      <c r="AA62" s="79" t="s">
        <v>428</v>
      </c>
      <c r="AB62" s="81" t="s">
        <v>228</v>
      </c>
      <c r="AC62" s="81" t="s">
        <v>317</v>
      </c>
      <c r="AD62" s="81" t="s">
        <v>229</v>
      </c>
      <c r="AE62" s="96" t="s">
        <v>460</v>
      </c>
      <c r="AF62" s="94" t="s">
        <v>94</v>
      </c>
      <c r="AG62" s="97"/>
      <c r="AH62" s="97" t="s">
        <v>94</v>
      </c>
      <c r="AI62" s="97" t="s">
        <v>94</v>
      </c>
      <c r="AJ62" s="97"/>
      <c r="AK62" s="97"/>
      <c r="AL62" s="94" t="s">
        <v>94</v>
      </c>
      <c r="AM62" s="94" t="s">
        <v>94</v>
      </c>
      <c r="AN62" s="94" t="s">
        <v>94</v>
      </c>
      <c r="AO62" s="94" t="s">
        <v>94</v>
      </c>
      <c r="AP62" s="94"/>
      <c r="AQ62" s="94" t="s">
        <v>94</v>
      </c>
      <c r="AR62" s="94" t="s">
        <v>94</v>
      </c>
      <c r="AS62" s="94" t="s">
        <v>94</v>
      </c>
      <c r="AT62" s="94" t="s">
        <v>94</v>
      </c>
      <c r="XEN62" s="113">
        <f t="shared" si="3"/>
        <v>20409.2</v>
      </c>
    </row>
    <row r="63" spans="1:988 16368:16368" ht="13.5" customHeight="1">
      <c r="A63" s="57">
        <v>13377</v>
      </c>
      <c r="B63" s="58" t="s">
        <v>178</v>
      </c>
      <c r="C63" s="58" t="s">
        <v>179</v>
      </c>
      <c r="D63" s="58">
        <v>9</v>
      </c>
      <c r="E63" s="58" t="s">
        <v>180</v>
      </c>
      <c r="F63" s="58" t="s">
        <v>181</v>
      </c>
      <c r="G63" s="57">
        <v>6318</v>
      </c>
      <c r="H63" s="79" t="s">
        <v>418</v>
      </c>
      <c r="I63" s="79" t="s">
        <v>117</v>
      </c>
      <c r="J63" s="81" t="s">
        <v>153</v>
      </c>
      <c r="K63" s="81">
        <v>2004</v>
      </c>
      <c r="L63" s="79" t="s">
        <v>182</v>
      </c>
      <c r="M63" s="52">
        <v>116.3</v>
      </c>
      <c r="N63" s="73"/>
      <c r="O63" s="73"/>
      <c r="P63" s="73"/>
      <c r="Q63" s="73" t="s">
        <v>94</v>
      </c>
      <c r="R63" s="81" t="s">
        <v>95</v>
      </c>
      <c r="S63" s="81" t="s">
        <v>111</v>
      </c>
      <c r="T63" s="81" t="s">
        <v>97</v>
      </c>
      <c r="U63" s="81" t="s">
        <v>120</v>
      </c>
      <c r="V63" s="81" t="s">
        <v>99</v>
      </c>
      <c r="W63" s="79"/>
      <c r="X63" s="79"/>
      <c r="Y63" s="79"/>
      <c r="Z63" s="79"/>
      <c r="AA63" s="79"/>
      <c r="AB63" s="79"/>
      <c r="AC63" s="79"/>
      <c r="AD63" s="79"/>
      <c r="AE63" s="95" t="s">
        <v>460</v>
      </c>
      <c r="AF63" s="94" t="s">
        <v>94</v>
      </c>
      <c r="AG63" s="94"/>
      <c r="AH63" s="94"/>
      <c r="AI63" s="94"/>
      <c r="AJ63" s="94" t="s">
        <v>94</v>
      </c>
      <c r="AK63" s="94"/>
      <c r="AL63" s="94" t="s">
        <v>94</v>
      </c>
      <c r="AM63" s="94" t="s">
        <v>94</v>
      </c>
      <c r="AN63" s="94"/>
      <c r="AO63" s="94"/>
      <c r="AP63" s="94"/>
      <c r="AQ63" s="94"/>
      <c r="AR63" s="94" t="s">
        <v>94</v>
      </c>
      <c r="AS63" s="94" t="s">
        <v>94</v>
      </c>
      <c r="AT63" s="94" t="s">
        <v>94</v>
      </c>
      <c r="XEN63" s="109">
        <f t="shared" si="3"/>
        <v>21824.3</v>
      </c>
    </row>
    <row r="64" spans="1:988 16368:16368" ht="13.5" customHeight="1">
      <c r="A64" s="50">
        <v>13384</v>
      </c>
      <c r="B64" s="64" t="s">
        <v>172</v>
      </c>
      <c r="C64" s="64" t="s">
        <v>173</v>
      </c>
      <c r="D64" s="64"/>
      <c r="E64" s="64" t="s">
        <v>174</v>
      </c>
      <c r="F64" s="64" t="s">
        <v>89</v>
      </c>
      <c r="G64" s="50">
        <v>6318</v>
      </c>
      <c r="H64" s="79" t="s">
        <v>418</v>
      </c>
      <c r="I64" s="79" t="s">
        <v>117</v>
      </c>
      <c r="J64" s="81" t="s">
        <v>153</v>
      </c>
      <c r="K64" s="81">
        <v>2009</v>
      </c>
      <c r="L64" s="81" t="s">
        <v>175</v>
      </c>
      <c r="M64" s="52">
        <v>58.2</v>
      </c>
      <c r="N64" s="72"/>
      <c r="O64" s="72"/>
      <c r="P64" s="72"/>
      <c r="Q64" s="72" t="s">
        <v>94</v>
      </c>
      <c r="R64" s="81" t="s">
        <v>95</v>
      </c>
      <c r="S64" s="81" t="s">
        <v>111</v>
      </c>
      <c r="T64" s="81" t="s">
        <v>97</v>
      </c>
      <c r="U64" s="81" t="s">
        <v>120</v>
      </c>
      <c r="V64" s="81" t="s">
        <v>99</v>
      </c>
      <c r="W64" s="81"/>
      <c r="X64" s="81"/>
      <c r="Y64" s="81"/>
      <c r="Z64" s="81"/>
      <c r="AA64" s="81"/>
      <c r="AB64" s="81"/>
      <c r="AC64" s="81"/>
      <c r="AD64" s="81"/>
      <c r="AE64" s="92"/>
      <c r="AF64" s="94" t="s">
        <v>94</v>
      </c>
      <c r="AG64" s="93"/>
      <c r="AH64" s="93"/>
      <c r="AI64" s="93"/>
      <c r="AJ64" s="93"/>
      <c r="AK64" s="93"/>
      <c r="AL64" s="94" t="s">
        <v>94</v>
      </c>
      <c r="AM64" s="94" t="s">
        <v>94</v>
      </c>
      <c r="AN64" s="94" t="s">
        <v>94</v>
      </c>
      <c r="AO64" s="94"/>
      <c r="AP64" s="94"/>
      <c r="AQ64" s="94"/>
      <c r="AR64" s="94"/>
      <c r="AS64" s="94"/>
      <c r="AT64" s="94"/>
      <c r="XEN64" s="109">
        <f t="shared" si="3"/>
        <v>21769.200000000001</v>
      </c>
    </row>
    <row r="65" spans="1:988 16368:16380" ht="13.5" customHeight="1">
      <c r="A65" s="57">
        <v>13385</v>
      </c>
      <c r="B65" s="58" t="s">
        <v>232</v>
      </c>
      <c r="C65" s="58" t="s">
        <v>233</v>
      </c>
      <c r="D65" s="58" t="s">
        <v>234</v>
      </c>
      <c r="E65" s="58" t="s">
        <v>235</v>
      </c>
      <c r="F65" s="58" t="s">
        <v>89</v>
      </c>
      <c r="G65" s="57">
        <v>6318</v>
      </c>
      <c r="H65" s="79" t="s">
        <v>418</v>
      </c>
      <c r="I65" s="79" t="s">
        <v>117</v>
      </c>
      <c r="J65" s="50" t="s">
        <v>153</v>
      </c>
      <c r="K65" s="50"/>
      <c r="L65" s="81" t="s">
        <v>236</v>
      </c>
      <c r="M65" s="52">
        <v>200.6</v>
      </c>
      <c r="N65" s="72"/>
      <c r="O65" s="72"/>
      <c r="P65" s="72"/>
      <c r="Q65" s="72" t="s">
        <v>94</v>
      </c>
      <c r="R65" s="81" t="s">
        <v>95</v>
      </c>
      <c r="S65" s="81" t="s">
        <v>111</v>
      </c>
      <c r="T65" s="81" t="s">
        <v>97</v>
      </c>
      <c r="U65" s="81" t="s">
        <v>120</v>
      </c>
      <c r="V65" s="81" t="s">
        <v>99</v>
      </c>
      <c r="W65" s="81"/>
      <c r="X65" s="81"/>
      <c r="Y65" s="81"/>
      <c r="Z65" s="81"/>
      <c r="AA65" s="81"/>
      <c r="AB65" s="81"/>
      <c r="AC65" s="81"/>
      <c r="AD65" s="81"/>
      <c r="AE65" s="95"/>
      <c r="AF65" s="94"/>
      <c r="AG65" s="94"/>
      <c r="AH65" s="94"/>
      <c r="AI65" s="94"/>
      <c r="AJ65" s="94"/>
      <c r="AK65" s="94"/>
      <c r="AL65" s="94" t="s">
        <v>94</v>
      </c>
      <c r="AM65" s="94" t="s">
        <v>94</v>
      </c>
      <c r="AN65" s="94" t="s">
        <v>94</v>
      </c>
      <c r="AO65" s="94"/>
      <c r="AP65" s="94"/>
      <c r="AQ65" s="94"/>
      <c r="AR65" s="94"/>
      <c r="AS65" s="94" t="s">
        <v>94</v>
      </c>
      <c r="AT65" s="94"/>
      <c r="XEN65" s="109">
        <f t="shared" si="3"/>
        <v>19903.599999999999</v>
      </c>
    </row>
    <row r="66" spans="1:988 16368:16380" ht="13.5" customHeight="1">
      <c r="A66" s="57">
        <v>13386</v>
      </c>
      <c r="B66" s="58" t="s">
        <v>306</v>
      </c>
      <c r="C66" s="58" t="s">
        <v>443</v>
      </c>
      <c r="D66" s="58">
        <v>375</v>
      </c>
      <c r="E66" s="58" t="s">
        <v>307</v>
      </c>
      <c r="F66" s="58" t="s">
        <v>89</v>
      </c>
      <c r="G66" s="57">
        <v>6318</v>
      </c>
      <c r="H66" s="79" t="s">
        <v>418</v>
      </c>
      <c r="I66" s="79" t="s">
        <v>117</v>
      </c>
      <c r="J66" s="81" t="s">
        <v>153</v>
      </c>
      <c r="K66" s="51">
        <v>2010</v>
      </c>
      <c r="L66" s="79" t="s">
        <v>308</v>
      </c>
      <c r="M66" s="52">
        <v>188.5</v>
      </c>
      <c r="N66" s="73"/>
      <c r="O66" s="73"/>
      <c r="P66" s="73"/>
      <c r="Q66" s="73" t="s">
        <v>94</v>
      </c>
      <c r="R66" s="79" t="s">
        <v>95</v>
      </c>
      <c r="S66" s="79" t="s">
        <v>96</v>
      </c>
      <c r="T66" s="81" t="s">
        <v>97</v>
      </c>
      <c r="U66" s="81" t="s">
        <v>120</v>
      </c>
      <c r="V66" s="81" t="s">
        <v>99</v>
      </c>
      <c r="W66" s="79"/>
      <c r="X66" s="79"/>
      <c r="Y66" s="79"/>
      <c r="Z66" s="79"/>
      <c r="AA66" s="81"/>
      <c r="AB66" s="79"/>
      <c r="AC66" s="79"/>
      <c r="AD66" s="79"/>
      <c r="AE66" s="95"/>
      <c r="AF66" s="94" t="s">
        <v>94</v>
      </c>
      <c r="AG66" s="94"/>
      <c r="AH66" s="94"/>
      <c r="AI66" s="94"/>
      <c r="AJ66" s="94"/>
      <c r="AK66" s="94"/>
      <c r="AL66" s="94" t="s">
        <v>94</v>
      </c>
      <c r="AM66" s="94" t="s">
        <v>94</v>
      </c>
      <c r="AN66" s="94" t="s">
        <v>94</v>
      </c>
      <c r="AO66" s="94"/>
      <c r="AP66" s="94"/>
      <c r="AQ66" s="94"/>
      <c r="AR66" s="94"/>
      <c r="AS66" s="94"/>
      <c r="AT66" s="94"/>
      <c r="XEN66" s="109">
        <f t="shared" si="3"/>
        <v>22277.5</v>
      </c>
    </row>
    <row r="67" spans="1:988 16368:16380" ht="13.5" customHeight="1">
      <c r="A67" s="57">
        <v>13388</v>
      </c>
      <c r="B67" s="58" t="s">
        <v>230</v>
      </c>
      <c r="C67" s="58" t="s">
        <v>444</v>
      </c>
      <c r="D67" s="58"/>
      <c r="E67" s="58" t="s">
        <v>152</v>
      </c>
      <c r="F67" s="58" t="s">
        <v>89</v>
      </c>
      <c r="G67" s="57">
        <v>6318</v>
      </c>
      <c r="H67" s="79" t="s">
        <v>418</v>
      </c>
      <c r="I67" s="79" t="s">
        <v>117</v>
      </c>
      <c r="J67" s="81" t="s">
        <v>153</v>
      </c>
      <c r="K67" s="81">
        <v>2002</v>
      </c>
      <c r="L67" s="81" t="s">
        <v>231</v>
      </c>
      <c r="M67" s="52">
        <v>116.3</v>
      </c>
      <c r="N67" s="72"/>
      <c r="O67" s="72"/>
      <c r="P67" s="72"/>
      <c r="Q67" s="72" t="s">
        <v>94</v>
      </c>
      <c r="R67" s="81" t="s">
        <v>95</v>
      </c>
      <c r="S67" s="81" t="s">
        <v>111</v>
      </c>
      <c r="T67" s="81" t="s">
        <v>97</v>
      </c>
      <c r="U67" s="81" t="s">
        <v>120</v>
      </c>
      <c r="V67" s="81" t="s">
        <v>99</v>
      </c>
      <c r="W67" s="81"/>
      <c r="X67" s="81"/>
      <c r="Y67" s="81"/>
      <c r="Z67" s="81"/>
      <c r="AA67" s="81"/>
      <c r="AB67" s="81"/>
      <c r="AC67" s="81"/>
      <c r="AD67" s="81"/>
      <c r="AE67" s="95" t="s">
        <v>460</v>
      </c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XEN67" s="109">
        <f t="shared" si="3"/>
        <v>21824.3</v>
      </c>
    </row>
    <row r="68" spans="1:988 16368:16380" ht="13.5" customHeight="1">
      <c r="A68" s="50">
        <v>13389</v>
      </c>
      <c r="B68" s="64" t="s">
        <v>176</v>
      </c>
      <c r="C68" s="64" t="s">
        <v>177</v>
      </c>
      <c r="D68" s="64"/>
      <c r="E68" s="64"/>
      <c r="F68" s="64" t="s">
        <v>89</v>
      </c>
      <c r="G68" s="50">
        <v>6318</v>
      </c>
      <c r="H68" s="79" t="s">
        <v>421</v>
      </c>
      <c r="I68" s="79" t="s">
        <v>117</v>
      </c>
      <c r="J68" s="81" t="s">
        <v>153</v>
      </c>
      <c r="K68" s="81"/>
      <c r="L68" s="81"/>
      <c r="M68" s="52">
        <v>101</v>
      </c>
      <c r="N68" s="72" t="s">
        <v>94</v>
      </c>
      <c r="O68" s="72"/>
      <c r="P68" s="72"/>
      <c r="Q68" s="72" t="s">
        <v>94</v>
      </c>
      <c r="R68" s="81" t="s">
        <v>95</v>
      </c>
      <c r="S68" s="81" t="s">
        <v>111</v>
      </c>
      <c r="T68" s="81" t="s">
        <v>97</v>
      </c>
      <c r="U68" s="81" t="s">
        <v>134</v>
      </c>
      <c r="V68" s="81" t="s">
        <v>99</v>
      </c>
      <c r="W68" s="81"/>
      <c r="X68" s="81"/>
      <c r="Y68" s="81"/>
      <c r="Z68" s="81"/>
      <c r="AA68" s="81"/>
      <c r="AB68" s="81"/>
      <c r="AC68" s="81"/>
      <c r="AD68" s="81"/>
      <c r="AE68" s="92"/>
      <c r="AF68" s="93"/>
      <c r="AG68" s="93"/>
      <c r="AH68" s="93"/>
      <c r="AI68" s="93"/>
      <c r="AJ68" s="93"/>
      <c r="AK68" s="93"/>
      <c r="AL68" s="94"/>
      <c r="AM68" s="94"/>
      <c r="AN68" s="94"/>
      <c r="AO68" s="94"/>
      <c r="AP68" s="94"/>
      <c r="AQ68" s="94" t="s">
        <v>94</v>
      </c>
      <c r="AR68" s="94" t="s">
        <v>94</v>
      </c>
      <c r="AS68" s="94"/>
      <c r="AT68" s="94"/>
      <c r="XEN68" s="109">
        <f t="shared" si="3"/>
        <v>19808</v>
      </c>
    </row>
    <row r="69" spans="1:988 16368:16380" s="55" customFormat="1" ht="13.5" customHeight="1">
      <c r="A69" s="125">
        <v>13390</v>
      </c>
      <c r="B69" s="126" t="s">
        <v>445</v>
      </c>
      <c r="C69" s="126"/>
      <c r="D69" s="126"/>
      <c r="E69" s="126"/>
      <c r="F69" s="126"/>
      <c r="G69" s="125"/>
      <c r="H69" s="68"/>
      <c r="I69" s="68"/>
      <c r="J69" s="124"/>
      <c r="K69" s="124"/>
      <c r="L69" s="124"/>
      <c r="M69" s="127"/>
      <c r="N69" s="128"/>
      <c r="O69" s="128"/>
      <c r="P69" s="128"/>
      <c r="Q69" s="128" t="s">
        <v>102</v>
      </c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9"/>
      <c r="AF69" s="130"/>
      <c r="AG69" s="130"/>
      <c r="AH69" s="130"/>
      <c r="AI69" s="130"/>
      <c r="AJ69" s="130"/>
      <c r="AK69" s="130"/>
      <c r="AL69" s="98"/>
      <c r="AM69" s="98"/>
      <c r="AN69" s="98"/>
      <c r="AO69" s="98"/>
      <c r="AP69" s="98"/>
      <c r="AQ69" s="98"/>
      <c r="AR69" s="98"/>
      <c r="AS69" s="98"/>
      <c r="AT69" s="98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  <c r="HJ69" s="75"/>
      <c r="HK69" s="75"/>
      <c r="HL69" s="75"/>
      <c r="HM69" s="75"/>
      <c r="HN69" s="75"/>
      <c r="HO69" s="75"/>
      <c r="HP69" s="75"/>
      <c r="HQ69" s="75"/>
      <c r="HR69" s="75"/>
      <c r="HS69" s="75"/>
      <c r="HT69" s="75"/>
      <c r="HU69" s="75"/>
      <c r="HV69" s="75"/>
      <c r="HW69" s="75"/>
      <c r="HX69" s="75"/>
      <c r="HY69" s="75"/>
      <c r="HZ69" s="75"/>
      <c r="IA69" s="75"/>
      <c r="IB69" s="75"/>
      <c r="IC69" s="75"/>
      <c r="ID69" s="75"/>
      <c r="IE69" s="75"/>
      <c r="IF69" s="75"/>
      <c r="IG69" s="75"/>
      <c r="IH69" s="75"/>
      <c r="II69" s="75"/>
      <c r="IJ69" s="75"/>
      <c r="IK69" s="75"/>
      <c r="IL69" s="75"/>
      <c r="IM69" s="75"/>
      <c r="IN69" s="75"/>
      <c r="IO69" s="75"/>
      <c r="IP69" s="75"/>
      <c r="IQ69" s="75"/>
      <c r="IR69" s="75"/>
      <c r="IS69" s="75"/>
      <c r="IT69" s="75"/>
      <c r="IU69" s="75"/>
      <c r="IV69" s="75"/>
      <c r="IW69" s="75"/>
      <c r="IX69" s="75"/>
      <c r="IY69" s="75"/>
      <c r="IZ69" s="75"/>
      <c r="JA69" s="75"/>
      <c r="JB69" s="75"/>
      <c r="JC69" s="75"/>
      <c r="JD69" s="75"/>
      <c r="JE69" s="75"/>
      <c r="JF69" s="75"/>
      <c r="JG69" s="75"/>
      <c r="JH69" s="75"/>
      <c r="JI69" s="75"/>
      <c r="JJ69" s="75"/>
      <c r="JK69" s="75"/>
      <c r="JL69" s="75"/>
      <c r="JM69" s="75"/>
      <c r="JN69" s="75"/>
      <c r="JO69" s="75"/>
      <c r="JP69" s="75"/>
      <c r="JQ69" s="75"/>
      <c r="JR69" s="75"/>
      <c r="JS69" s="75"/>
      <c r="JT69" s="75"/>
      <c r="JU69" s="75"/>
      <c r="JV69" s="75"/>
      <c r="JW69" s="75"/>
      <c r="JX69" s="75"/>
      <c r="JY69" s="75"/>
      <c r="JZ69" s="75"/>
      <c r="KA69" s="75"/>
      <c r="KB69" s="75"/>
      <c r="KC69" s="75"/>
      <c r="KD69" s="75"/>
      <c r="KE69" s="75"/>
      <c r="KF69" s="75"/>
      <c r="KG69" s="75"/>
      <c r="KH69" s="75"/>
      <c r="KI69" s="75"/>
      <c r="KJ69" s="75"/>
      <c r="KK69" s="75"/>
      <c r="KL69" s="75"/>
      <c r="KM69" s="75"/>
      <c r="KN69" s="75"/>
      <c r="KO69" s="75"/>
      <c r="KP69" s="75"/>
      <c r="KQ69" s="75"/>
      <c r="KR69" s="75"/>
      <c r="KS69" s="75"/>
      <c r="KT69" s="75"/>
      <c r="KU69" s="75"/>
      <c r="KV69" s="75"/>
      <c r="KW69" s="75"/>
      <c r="KX69" s="75"/>
      <c r="KY69" s="75"/>
      <c r="KZ69" s="75"/>
      <c r="LA69" s="75"/>
      <c r="LB69" s="75"/>
      <c r="LC69" s="75"/>
      <c r="LD69" s="75"/>
      <c r="LE69" s="75"/>
      <c r="LF69" s="75"/>
      <c r="LG69" s="75"/>
      <c r="LH69" s="75"/>
      <c r="LI69" s="75"/>
      <c r="LJ69" s="75"/>
      <c r="LK69" s="75"/>
      <c r="LL69" s="75"/>
      <c r="LM69" s="75"/>
      <c r="LN69" s="75"/>
      <c r="LO69" s="75"/>
      <c r="LP69" s="75"/>
      <c r="LQ69" s="75"/>
      <c r="LR69" s="75"/>
      <c r="LS69" s="75"/>
      <c r="LT69" s="75"/>
      <c r="LU69" s="75"/>
      <c r="LV69" s="75"/>
      <c r="LW69" s="75"/>
      <c r="LX69" s="75"/>
      <c r="LY69" s="75"/>
      <c r="LZ69" s="75"/>
      <c r="MA69" s="75"/>
      <c r="MB69" s="75"/>
      <c r="MC69" s="75"/>
      <c r="MD69" s="75"/>
      <c r="ME69" s="75"/>
      <c r="MF69" s="75"/>
      <c r="MG69" s="75"/>
      <c r="MH69" s="75"/>
      <c r="MI69" s="75"/>
      <c r="MJ69" s="75"/>
      <c r="MK69" s="75"/>
      <c r="ML69" s="75"/>
      <c r="MM69" s="75"/>
      <c r="MN69" s="75"/>
      <c r="MO69" s="75"/>
      <c r="MP69" s="75"/>
      <c r="MQ69" s="75"/>
      <c r="MR69" s="75"/>
      <c r="MS69" s="75"/>
      <c r="MT69" s="75"/>
      <c r="MU69" s="75"/>
      <c r="MV69" s="75"/>
      <c r="MW69" s="75"/>
      <c r="MX69" s="75"/>
      <c r="MY69" s="75"/>
      <c r="MZ69" s="75"/>
      <c r="NA69" s="75"/>
      <c r="NB69" s="75"/>
      <c r="NC69" s="75"/>
      <c r="ND69" s="75"/>
      <c r="NE69" s="75"/>
      <c r="NF69" s="75"/>
      <c r="NG69" s="75"/>
      <c r="NH69" s="75"/>
      <c r="NI69" s="75"/>
      <c r="NJ69" s="75"/>
      <c r="NK69" s="75"/>
      <c r="NL69" s="75"/>
      <c r="NM69" s="75"/>
      <c r="NN69" s="75"/>
      <c r="NO69" s="75"/>
      <c r="NP69" s="75"/>
      <c r="NQ69" s="75"/>
      <c r="NR69" s="75"/>
      <c r="NS69" s="75"/>
      <c r="NT69" s="75"/>
      <c r="NU69" s="75"/>
      <c r="NV69" s="75"/>
      <c r="NW69" s="75"/>
      <c r="NX69" s="75"/>
      <c r="NY69" s="75"/>
      <c r="NZ69" s="75"/>
      <c r="OA69" s="75"/>
      <c r="OB69" s="75"/>
      <c r="OC69" s="75"/>
      <c r="OD69" s="75"/>
      <c r="OE69" s="75"/>
      <c r="OF69" s="75"/>
      <c r="OG69" s="75"/>
      <c r="OH69" s="75"/>
      <c r="OI69" s="75"/>
      <c r="OJ69" s="75"/>
      <c r="OK69" s="75"/>
      <c r="OL69" s="75"/>
      <c r="OM69" s="75"/>
      <c r="ON69" s="75"/>
      <c r="OO69" s="75"/>
      <c r="OP69" s="75"/>
      <c r="OQ69" s="75"/>
      <c r="OR69" s="75"/>
      <c r="OS69" s="75"/>
      <c r="OT69" s="75"/>
      <c r="OU69" s="75"/>
      <c r="OV69" s="75"/>
      <c r="OW69" s="75"/>
      <c r="OX69" s="75"/>
      <c r="OY69" s="75"/>
      <c r="OZ69" s="75"/>
      <c r="PA69" s="75"/>
      <c r="PB69" s="75"/>
      <c r="PC69" s="75"/>
      <c r="PD69" s="75"/>
      <c r="PE69" s="75"/>
      <c r="PF69" s="75"/>
      <c r="PG69" s="75"/>
      <c r="PH69" s="75"/>
      <c r="PI69" s="75"/>
      <c r="PJ69" s="75"/>
      <c r="PK69" s="75"/>
      <c r="PL69" s="75"/>
      <c r="PM69" s="75"/>
      <c r="PN69" s="75"/>
      <c r="PO69" s="75"/>
      <c r="PP69" s="75"/>
      <c r="PQ69" s="75"/>
      <c r="PR69" s="75"/>
      <c r="PS69" s="75"/>
      <c r="PT69" s="75"/>
      <c r="PU69" s="75"/>
      <c r="PV69" s="75"/>
      <c r="PW69" s="75"/>
      <c r="PX69" s="75"/>
      <c r="PY69" s="75"/>
      <c r="PZ69" s="75"/>
      <c r="QA69" s="75"/>
      <c r="QB69" s="75"/>
      <c r="QC69" s="75"/>
      <c r="QD69" s="75"/>
      <c r="QE69" s="75"/>
      <c r="QF69" s="75"/>
      <c r="QG69" s="75"/>
      <c r="QH69" s="75"/>
      <c r="QI69" s="75"/>
      <c r="QJ69" s="75"/>
      <c r="QK69" s="75"/>
      <c r="QL69" s="75"/>
      <c r="QM69" s="75"/>
      <c r="QN69" s="75"/>
      <c r="QO69" s="75"/>
      <c r="QP69" s="75"/>
      <c r="QQ69" s="75"/>
      <c r="QR69" s="75"/>
      <c r="QS69" s="75"/>
      <c r="QT69" s="75"/>
      <c r="QU69" s="75"/>
      <c r="QV69" s="75"/>
      <c r="QW69" s="75"/>
      <c r="QX69" s="75"/>
      <c r="QY69" s="75"/>
      <c r="QZ69" s="75"/>
      <c r="RA69" s="75"/>
      <c r="RB69" s="75"/>
      <c r="RC69" s="75"/>
      <c r="RD69" s="75"/>
      <c r="RE69" s="75"/>
      <c r="RF69" s="75"/>
      <c r="RG69" s="75"/>
      <c r="RH69" s="75"/>
      <c r="RI69" s="75"/>
      <c r="RJ69" s="75"/>
      <c r="RK69" s="75"/>
      <c r="RL69" s="75"/>
      <c r="RM69" s="75"/>
      <c r="RN69" s="75"/>
      <c r="RO69" s="75"/>
      <c r="RP69" s="75"/>
      <c r="RQ69" s="75"/>
      <c r="RR69" s="75"/>
      <c r="RS69" s="75"/>
      <c r="RT69" s="75"/>
      <c r="RU69" s="75"/>
      <c r="RV69" s="75"/>
      <c r="RW69" s="75"/>
      <c r="RX69" s="75"/>
      <c r="RY69" s="75"/>
      <c r="RZ69" s="75"/>
      <c r="SA69" s="75"/>
      <c r="SB69" s="75"/>
      <c r="SC69" s="75"/>
      <c r="SD69" s="75"/>
      <c r="SE69" s="75"/>
      <c r="SF69" s="75"/>
      <c r="SG69" s="75"/>
      <c r="SH69" s="75"/>
      <c r="SI69" s="75"/>
      <c r="SJ69" s="75"/>
      <c r="SK69" s="75"/>
      <c r="SL69" s="75"/>
      <c r="SM69" s="75"/>
      <c r="SN69" s="75"/>
      <c r="SO69" s="75"/>
      <c r="SP69" s="75"/>
      <c r="SQ69" s="75"/>
      <c r="SR69" s="75"/>
      <c r="SS69" s="75"/>
      <c r="ST69" s="75"/>
      <c r="SU69" s="75"/>
      <c r="SV69" s="75"/>
      <c r="SW69" s="75"/>
      <c r="SX69" s="75"/>
      <c r="SY69" s="75"/>
      <c r="SZ69" s="75"/>
      <c r="TA69" s="75"/>
      <c r="TB69" s="75"/>
      <c r="TC69" s="75"/>
      <c r="TD69" s="75"/>
      <c r="TE69" s="75"/>
      <c r="TF69" s="75"/>
      <c r="TG69" s="75"/>
      <c r="TH69" s="75"/>
      <c r="TI69" s="75"/>
      <c r="TJ69" s="75"/>
      <c r="TK69" s="75"/>
      <c r="TL69" s="75"/>
      <c r="TM69" s="75"/>
      <c r="TN69" s="75"/>
      <c r="TO69" s="75"/>
      <c r="TP69" s="75"/>
      <c r="TQ69" s="75"/>
      <c r="TR69" s="75"/>
      <c r="TS69" s="75"/>
      <c r="TT69" s="75"/>
      <c r="TU69" s="75"/>
      <c r="TV69" s="75"/>
      <c r="TW69" s="75"/>
      <c r="TX69" s="75"/>
      <c r="TY69" s="75"/>
      <c r="TZ69" s="75"/>
      <c r="UA69" s="75"/>
      <c r="UB69" s="75"/>
      <c r="UC69" s="75"/>
      <c r="UD69" s="75"/>
      <c r="UE69" s="75"/>
      <c r="UF69" s="75"/>
      <c r="UG69" s="75"/>
      <c r="UH69" s="75"/>
      <c r="UI69" s="75"/>
      <c r="UJ69" s="75"/>
      <c r="UK69" s="75"/>
      <c r="UL69" s="75"/>
      <c r="UM69" s="75"/>
      <c r="UN69" s="75"/>
      <c r="UO69" s="75"/>
      <c r="UP69" s="75"/>
      <c r="UQ69" s="75"/>
      <c r="UR69" s="75"/>
      <c r="US69" s="75"/>
      <c r="UT69" s="75"/>
      <c r="UU69" s="75"/>
      <c r="UV69" s="75"/>
      <c r="UW69" s="75"/>
      <c r="UX69" s="75"/>
      <c r="UY69" s="75"/>
      <c r="UZ69" s="75"/>
      <c r="VA69" s="75"/>
      <c r="VB69" s="75"/>
      <c r="VC69" s="75"/>
      <c r="VD69" s="75"/>
      <c r="VE69" s="75"/>
      <c r="VF69" s="75"/>
      <c r="VG69" s="75"/>
      <c r="VH69" s="75"/>
      <c r="VI69" s="75"/>
      <c r="VJ69" s="75"/>
      <c r="VK69" s="75"/>
      <c r="VL69" s="75"/>
      <c r="VM69" s="75"/>
      <c r="VN69" s="75"/>
      <c r="VO69" s="75"/>
      <c r="VP69" s="75"/>
      <c r="VQ69" s="75"/>
      <c r="VR69" s="75"/>
      <c r="VS69" s="75"/>
      <c r="VT69" s="75"/>
      <c r="VU69" s="75"/>
      <c r="VV69" s="75"/>
      <c r="VW69" s="75"/>
      <c r="VX69" s="75"/>
      <c r="VY69" s="75"/>
      <c r="VZ69" s="75"/>
      <c r="WA69" s="75"/>
      <c r="WB69" s="75"/>
      <c r="WC69" s="75"/>
      <c r="WD69" s="75"/>
      <c r="WE69" s="75"/>
      <c r="WF69" s="75"/>
      <c r="WG69" s="75"/>
      <c r="WH69" s="75"/>
      <c r="WI69" s="75"/>
      <c r="WJ69" s="75"/>
      <c r="WK69" s="75"/>
      <c r="WL69" s="75"/>
      <c r="WM69" s="75"/>
      <c r="WN69" s="75"/>
      <c r="WO69" s="75"/>
      <c r="WP69" s="75"/>
      <c r="WQ69" s="75"/>
      <c r="WR69" s="75"/>
      <c r="WS69" s="75"/>
      <c r="WT69" s="75"/>
      <c r="WU69" s="75"/>
      <c r="WV69" s="75"/>
      <c r="WW69" s="75"/>
      <c r="WX69" s="75"/>
      <c r="WY69" s="75"/>
      <c r="WZ69" s="75"/>
      <c r="XA69" s="75"/>
      <c r="XB69" s="75"/>
      <c r="XC69" s="75"/>
      <c r="XD69" s="75"/>
      <c r="XE69" s="75"/>
      <c r="XF69" s="75"/>
      <c r="XG69" s="75"/>
      <c r="XH69" s="75"/>
      <c r="XI69" s="75"/>
      <c r="XJ69" s="75"/>
      <c r="XK69" s="75"/>
      <c r="XL69" s="75"/>
      <c r="XM69" s="75"/>
      <c r="XN69" s="75"/>
      <c r="XO69" s="75"/>
      <c r="XP69" s="75"/>
      <c r="XQ69" s="75"/>
      <c r="XR69" s="75"/>
      <c r="XS69" s="75"/>
      <c r="XT69" s="75"/>
      <c r="XU69" s="75"/>
      <c r="XV69" s="75"/>
      <c r="XW69" s="75"/>
      <c r="XX69" s="75"/>
      <c r="XY69" s="75"/>
      <c r="XZ69" s="75"/>
      <c r="YA69" s="75"/>
      <c r="YB69" s="75"/>
      <c r="YC69" s="75"/>
      <c r="YD69" s="75"/>
      <c r="YE69" s="75"/>
      <c r="YF69" s="75"/>
      <c r="YG69" s="75"/>
      <c r="YH69" s="75"/>
      <c r="YI69" s="75"/>
      <c r="YJ69" s="75"/>
      <c r="YK69" s="75"/>
      <c r="YL69" s="75"/>
      <c r="YM69" s="75"/>
      <c r="YN69" s="75"/>
      <c r="YO69" s="75"/>
      <c r="YP69" s="75"/>
      <c r="YQ69" s="75"/>
      <c r="YR69" s="75"/>
      <c r="YS69" s="75"/>
      <c r="YT69" s="75"/>
      <c r="YU69" s="75"/>
      <c r="YV69" s="75"/>
      <c r="YW69" s="75"/>
      <c r="YX69" s="75"/>
      <c r="YY69" s="75"/>
      <c r="YZ69" s="75"/>
      <c r="ZA69" s="75"/>
      <c r="ZB69" s="75"/>
      <c r="ZC69" s="75"/>
      <c r="ZD69" s="75"/>
      <c r="ZE69" s="75"/>
      <c r="ZF69" s="75"/>
      <c r="ZG69" s="75"/>
      <c r="ZH69" s="75"/>
      <c r="ZI69" s="75"/>
      <c r="ZJ69" s="75"/>
      <c r="ZK69" s="75"/>
      <c r="ZL69" s="75"/>
      <c r="ZM69" s="75"/>
      <c r="ZN69" s="75"/>
      <c r="ZO69" s="75"/>
      <c r="ZP69" s="75"/>
      <c r="ZQ69" s="75"/>
      <c r="ZR69" s="75"/>
      <c r="ZS69" s="75"/>
      <c r="ZT69" s="75"/>
      <c r="ZU69" s="75"/>
      <c r="ZV69" s="75"/>
      <c r="ZW69" s="75"/>
      <c r="ZX69" s="75"/>
      <c r="ZY69" s="75"/>
      <c r="ZZ69" s="75"/>
      <c r="AAA69" s="75"/>
      <c r="AAB69" s="75"/>
      <c r="AAC69" s="75"/>
      <c r="AAD69" s="75"/>
      <c r="AAE69" s="75"/>
      <c r="AAF69" s="75"/>
      <c r="AAG69" s="75"/>
      <c r="AAH69" s="75"/>
      <c r="AAI69" s="75"/>
      <c r="AAJ69" s="75"/>
      <c r="AAK69" s="75"/>
      <c r="AAL69" s="75"/>
      <c r="AAM69" s="75"/>
      <c r="AAN69" s="75"/>
      <c r="AAO69" s="75"/>
      <c r="AAP69" s="75"/>
      <c r="AAQ69" s="75"/>
      <c r="AAR69" s="75"/>
      <c r="AAS69" s="75"/>
      <c r="AAT69" s="75"/>
      <c r="AAU69" s="75"/>
      <c r="AAV69" s="75"/>
      <c r="AAW69" s="75"/>
      <c r="AAX69" s="75"/>
      <c r="AAY69" s="75"/>
      <c r="AAZ69" s="75"/>
      <c r="ABA69" s="75"/>
      <c r="ABB69" s="75"/>
      <c r="ABC69" s="75"/>
      <c r="ABD69" s="75"/>
      <c r="ABE69" s="75"/>
      <c r="ABF69" s="75"/>
      <c r="ABG69" s="75"/>
      <c r="ABH69" s="75"/>
      <c r="ABI69" s="75"/>
      <c r="ABJ69" s="75"/>
      <c r="ABK69" s="75"/>
      <c r="ABL69" s="75"/>
      <c r="ABM69" s="75"/>
      <c r="ABN69" s="75"/>
      <c r="ABO69" s="75"/>
      <c r="ABP69" s="75"/>
      <c r="ABQ69" s="75"/>
      <c r="ABR69" s="75"/>
      <c r="ABS69" s="75"/>
      <c r="ABT69" s="75"/>
      <c r="ABU69" s="75"/>
      <c r="ABV69" s="75"/>
      <c r="ABW69" s="75"/>
      <c r="ABX69" s="75"/>
      <c r="ABY69" s="75"/>
      <c r="ABZ69" s="75"/>
      <c r="ACA69" s="75"/>
      <c r="ACB69" s="75"/>
      <c r="ACC69" s="75"/>
      <c r="ACD69" s="75"/>
      <c r="ACE69" s="75"/>
      <c r="ACF69" s="75"/>
      <c r="ACG69" s="75"/>
      <c r="ACH69" s="75"/>
      <c r="ACI69" s="75"/>
      <c r="ACJ69" s="75"/>
      <c r="ACK69" s="75"/>
      <c r="ACL69" s="75"/>
      <c r="ACM69" s="75"/>
      <c r="ACN69" s="75"/>
      <c r="ACO69" s="75"/>
      <c r="ACP69" s="75"/>
      <c r="ACQ69" s="75"/>
      <c r="ACR69" s="75"/>
      <c r="ACS69" s="75"/>
      <c r="ACT69" s="75"/>
      <c r="ACU69" s="75"/>
      <c r="ACV69" s="75"/>
      <c r="ACW69" s="75"/>
      <c r="ACX69" s="75"/>
      <c r="ACY69" s="75"/>
      <c r="ACZ69" s="75"/>
      <c r="ADA69" s="75"/>
      <c r="ADB69" s="75"/>
      <c r="ADC69" s="75"/>
      <c r="ADD69" s="75"/>
      <c r="ADE69" s="75"/>
      <c r="ADF69" s="75"/>
      <c r="ADG69" s="75"/>
      <c r="ADH69" s="75"/>
      <c r="ADI69" s="75"/>
      <c r="ADJ69" s="75"/>
      <c r="ADK69" s="75"/>
      <c r="ADL69" s="75"/>
      <c r="ADM69" s="75"/>
      <c r="ADN69" s="75"/>
      <c r="ADO69" s="75"/>
      <c r="ADP69" s="75"/>
      <c r="ADQ69" s="75"/>
      <c r="ADR69" s="75"/>
      <c r="ADS69" s="75"/>
      <c r="ADT69" s="75"/>
      <c r="ADU69" s="75"/>
      <c r="ADV69" s="75"/>
      <c r="ADW69" s="75"/>
      <c r="ADX69" s="75"/>
      <c r="ADY69" s="75"/>
      <c r="ADZ69" s="75"/>
      <c r="AEA69" s="75"/>
      <c r="AEB69" s="75"/>
      <c r="AEC69" s="75"/>
      <c r="AED69" s="75"/>
      <c r="AEE69" s="75"/>
      <c r="AEF69" s="75"/>
      <c r="AEG69" s="75"/>
      <c r="AEH69" s="75"/>
      <c r="AEI69" s="75"/>
      <c r="AEJ69" s="75"/>
      <c r="AEK69" s="75"/>
      <c r="AEL69" s="75"/>
      <c r="AEM69" s="75"/>
      <c r="AEN69" s="75"/>
      <c r="AEO69" s="75"/>
      <c r="AEP69" s="75"/>
      <c r="AEQ69" s="75"/>
      <c r="AER69" s="75"/>
      <c r="AES69" s="75"/>
      <c r="AET69" s="75"/>
      <c r="AEU69" s="75"/>
      <c r="AEV69" s="75"/>
      <c r="AEW69" s="75"/>
      <c r="AEX69" s="75"/>
      <c r="AEY69" s="75"/>
      <c r="AEZ69" s="75"/>
      <c r="AFA69" s="75"/>
      <c r="AFB69" s="75"/>
      <c r="AFC69" s="75"/>
      <c r="AFD69" s="75"/>
      <c r="AFE69" s="75"/>
      <c r="AFF69" s="75"/>
      <c r="AFG69" s="75"/>
      <c r="AFH69" s="75"/>
      <c r="AFI69" s="75"/>
      <c r="AFJ69" s="75"/>
      <c r="AFK69" s="75"/>
      <c r="AFL69" s="75"/>
      <c r="AFM69" s="75"/>
      <c r="AFN69" s="75"/>
      <c r="AFO69" s="75"/>
      <c r="AFP69" s="75"/>
      <c r="AFQ69" s="75"/>
      <c r="AFR69" s="75"/>
      <c r="AFS69" s="75"/>
      <c r="AFT69" s="75"/>
      <c r="AFU69" s="75"/>
      <c r="AFV69" s="75"/>
      <c r="AFW69" s="75"/>
      <c r="AFX69" s="75"/>
      <c r="AFY69" s="75"/>
      <c r="AFZ69" s="75"/>
      <c r="AGA69" s="75"/>
      <c r="AGB69" s="75"/>
      <c r="AGC69" s="75"/>
      <c r="AGD69" s="75"/>
      <c r="AGE69" s="75"/>
      <c r="AGF69" s="75"/>
      <c r="AGG69" s="75"/>
      <c r="AGH69" s="75"/>
      <c r="AGI69" s="75"/>
      <c r="AGJ69" s="75"/>
      <c r="AGK69" s="75"/>
      <c r="AGL69" s="75"/>
      <c r="AGM69" s="75"/>
      <c r="AGN69" s="75"/>
      <c r="AGO69" s="75"/>
      <c r="AGP69" s="75"/>
      <c r="AGQ69" s="75"/>
      <c r="AGR69" s="75"/>
      <c r="AGS69" s="75"/>
      <c r="AGT69" s="75"/>
      <c r="AGU69" s="75"/>
      <c r="AGV69" s="75"/>
      <c r="AGW69" s="75"/>
      <c r="AGX69" s="75"/>
      <c r="AGY69" s="75"/>
      <c r="AGZ69" s="75"/>
      <c r="AHA69" s="75"/>
      <c r="AHB69" s="75"/>
      <c r="AHC69" s="75"/>
      <c r="AHD69" s="75"/>
      <c r="AHE69" s="75"/>
      <c r="AHF69" s="75"/>
      <c r="AHG69" s="75"/>
      <c r="AHH69" s="75"/>
      <c r="AHI69" s="75"/>
      <c r="AHJ69" s="75"/>
      <c r="AHK69" s="75"/>
      <c r="AHL69" s="75"/>
      <c r="AHM69" s="75"/>
      <c r="AHN69" s="75"/>
      <c r="AHO69" s="75"/>
      <c r="AHP69" s="75"/>
      <c r="AHQ69" s="75"/>
      <c r="AHR69" s="75"/>
      <c r="AHS69" s="75"/>
      <c r="AHT69" s="75"/>
      <c r="AHU69" s="75"/>
      <c r="AHV69" s="75"/>
      <c r="AHW69" s="75"/>
      <c r="AHX69" s="75"/>
      <c r="AHY69" s="75"/>
      <c r="AHZ69" s="75"/>
      <c r="AIA69" s="75"/>
      <c r="AIB69" s="75"/>
      <c r="AIC69" s="75"/>
      <c r="AID69" s="75"/>
      <c r="AIE69" s="75"/>
      <c r="AIF69" s="75"/>
      <c r="AIG69" s="75"/>
      <c r="AIH69" s="75"/>
      <c r="AII69" s="75"/>
      <c r="AIJ69" s="75"/>
      <c r="AIK69" s="75"/>
      <c r="AIL69" s="75"/>
      <c r="AIM69" s="75"/>
      <c r="AIN69" s="75"/>
      <c r="AIO69" s="75"/>
      <c r="AIP69" s="75"/>
      <c r="AIQ69" s="75"/>
      <c r="AIR69" s="75"/>
      <c r="AIS69" s="75"/>
      <c r="AIT69" s="75"/>
      <c r="AIU69" s="75"/>
      <c r="AIV69" s="75"/>
      <c r="AIW69" s="75"/>
      <c r="AIX69" s="75"/>
      <c r="AIY69" s="75"/>
      <c r="AIZ69" s="75"/>
      <c r="AJA69" s="75"/>
      <c r="AJB69" s="75"/>
      <c r="AJC69" s="75"/>
      <c r="AJD69" s="75"/>
      <c r="AJE69" s="75"/>
      <c r="AJF69" s="75"/>
      <c r="AJG69" s="75"/>
      <c r="AJH69" s="75"/>
      <c r="AJI69" s="75"/>
      <c r="AJJ69" s="75"/>
      <c r="AJK69" s="75"/>
      <c r="AJL69" s="75"/>
      <c r="AJM69" s="75"/>
      <c r="AJN69" s="75"/>
      <c r="AJO69" s="75"/>
      <c r="AJP69" s="75"/>
      <c r="AJQ69" s="75"/>
      <c r="AJR69" s="75"/>
      <c r="AJS69" s="75"/>
      <c r="AJT69" s="75"/>
      <c r="AJU69" s="75"/>
      <c r="AJV69" s="75"/>
      <c r="AJW69" s="75"/>
      <c r="AJX69" s="75"/>
      <c r="AJY69" s="75"/>
      <c r="AJZ69" s="75"/>
      <c r="AKA69" s="75"/>
      <c r="AKB69" s="75"/>
      <c r="AKC69" s="75"/>
      <c r="AKD69" s="75"/>
      <c r="AKE69" s="75"/>
      <c r="AKF69" s="75"/>
      <c r="AKG69" s="75"/>
      <c r="AKH69" s="75"/>
      <c r="AKI69" s="75"/>
      <c r="AKJ69" s="75"/>
      <c r="AKK69" s="75"/>
      <c r="AKL69" s="75"/>
      <c r="AKM69" s="75"/>
      <c r="AKN69" s="75"/>
      <c r="AKO69" s="75"/>
      <c r="AKP69" s="75"/>
      <c r="AKQ69" s="75"/>
      <c r="AKR69" s="75"/>
      <c r="AKS69" s="75"/>
      <c r="AKT69" s="75"/>
      <c r="AKU69" s="75"/>
      <c r="AKV69" s="75"/>
      <c r="AKW69" s="75"/>
      <c r="AKX69" s="75"/>
      <c r="AKY69" s="75"/>
      <c r="AKZ69" s="75"/>
      <c r="XEN69" s="110"/>
    </row>
    <row r="70" spans="1:988 16368:16380" ht="13.5" customHeight="1">
      <c r="A70" s="57">
        <v>15230</v>
      </c>
      <c r="B70" s="58" t="s">
        <v>335</v>
      </c>
      <c r="C70" s="58" t="s">
        <v>336</v>
      </c>
      <c r="D70" s="58" t="s">
        <v>337</v>
      </c>
      <c r="E70" s="58" t="s">
        <v>338</v>
      </c>
      <c r="F70" s="58" t="s">
        <v>89</v>
      </c>
      <c r="G70" s="57"/>
      <c r="H70" s="79" t="s">
        <v>417</v>
      </c>
      <c r="I70" s="79" t="s">
        <v>133</v>
      </c>
      <c r="J70" s="81" t="s">
        <v>107</v>
      </c>
      <c r="K70" s="51">
        <v>2001</v>
      </c>
      <c r="L70" s="79" t="s">
        <v>339</v>
      </c>
      <c r="M70" s="52">
        <v>410.3</v>
      </c>
      <c r="N70" s="72" t="s">
        <v>94</v>
      </c>
      <c r="O70" s="72"/>
      <c r="P70" s="72" t="s">
        <v>94</v>
      </c>
      <c r="Q70" s="72" t="s">
        <v>94</v>
      </c>
      <c r="R70" s="81" t="s">
        <v>95</v>
      </c>
      <c r="S70" s="81" t="s">
        <v>111</v>
      </c>
      <c r="T70" s="81" t="s">
        <v>97</v>
      </c>
      <c r="U70" s="81" t="s">
        <v>134</v>
      </c>
      <c r="V70" s="81" t="s">
        <v>99</v>
      </c>
      <c r="W70" s="81"/>
      <c r="X70" s="81"/>
      <c r="Y70" s="81"/>
      <c r="Z70" s="81"/>
      <c r="AA70" s="81"/>
      <c r="AB70" s="81"/>
      <c r="AC70" s="81"/>
      <c r="AD70" s="81"/>
      <c r="AE70" s="95"/>
      <c r="AF70" s="93" t="s">
        <v>94</v>
      </c>
      <c r="AG70" s="94"/>
      <c r="AH70" s="94"/>
      <c r="AI70" s="94"/>
      <c r="AJ70" s="94" t="s">
        <v>94</v>
      </c>
      <c r="AK70" s="94" t="s">
        <v>94</v>
      </c>
      <c r="AL70" s="94"/>
      <c r="AM70" s="94"/>
      <c r="AN70" s="94" t="s">
        <v>94</v>
      </c>
      <c r="AO70" s="94" t="s">
        <v>94</v>
      </c>
      <c r="AP70" s="94"/>
      <c r="AQ70" s="94"/>
      <c r="AR70" s="94"/>
      <c r="AS70" s="94"/>
      <c r="AT70" s="94"/>
      <c r="XEN70" s="109">
        <f t="shared" ref="XEN70:XEN80" si="4">SUM(A70:XEM70)</f>
        <v>17641.3</v>
      </c>
    </row>
    <row r="71" spans="1:988 16368:16380" ht="13.5" customHeight="1">
      <c r="A71" s="57">
        <v>15235</v>
      </c>
      <c r="B71" s="58" t="s">
        <v>341</v>
      </c>
      <c r="C71" s="58" t="s">
        <v>336</v>
      </c>
      <c r="D71" s="58">
        <v>15</v>
      </c>
      <c r="E71" s="58" t="s">
        <v>338</v>
      </c>
      <c r="F71" s="58" t="s">
        <v>89</v>
      </c>
      <c r="G71" s="57"/>
      <c r="H71" s="79" t="s">
        <v>416</v>
      </c>
      <c r="I71" s="54" t="s">
        <v>342</v>
      </c>
      <c r="J71" s="81"/>
      <c r="K71" s="51"/>
      <c r="L71" s="81" t="s">
        <v>343</v>
      </c>
      <c r="M71" s="52">
        <v>5</v>
      </c>
      <c r="N71" s="72" t="s">
        <v>94</v>
      </c>
      <c r="O71" s="72"/>
      <c r="P71" s="72"/>
      <c r="Q71" s="72" t="s">
        <v>94</v>
      </c>
      <c r="R71" s="81" t="s">
        <v>95</v>
      </c>
      <c r="S71" s="81" t="s">
        <v>111</v>
      </c>
      <c r="T71" s="81" t="s">
        <v>97</v>
      </c>
      <c r="U71" s="81" t="s">
        <v>134</v>
      </c>
      <c r="V71" s="81" t="s">
        <v>99</v>
      </c>
      <c r="W71" s="81"/>
      <c r="X71" s="81"/>
      <c r="Y71" s="81"/>
      <c r="Z71" s="81"/>
      <c r="AA71" s="81"/>
      <c r="AB71" s="81"/>
      <c r="AC71" s="81"/>
      <c r="AD71" s="81"/>
      <c r="AE71" s="95"/>
      <c r="AF71" s="93" t="s">
        <v>94</v>
      </c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 t="s">
        <v>94</v>
      </c>
      <c r="AR71" s="94"/>
      <c r="AS71" s="94"/>
      <c r="AT71" s="94"/>
      <c r="XEN71" s="109">
        <f t="shared" si="4"/>
        <v>15255</v>
      </c>
    </row>
    <row r="72" spans="1:988 16368:16380" ht="13.5" customHeight="1">
      <c r="A72" s="57">
        <v>15302</v>
      </c>
      <c r="B72" s="58" t="s">
        <v>340</v>
      </c>
      <c r="C72" s="58" t="s">
        <v>177</v>
      </c>
      <c r="D72" s="58">
        <v>23</v>
      </c>
      <c r="E72" s="58"/>
      <c r="F72" s="58"/>
      <c r="G72" s="57"/>
      <c r="H72" s="79" t="s">
        <v>421</v>
      </c>
      <c r="I72" s="79" t="s">
        <v>133</v>
      </c>
      <c r="J72" s="81" t="s">
        <v>107</v>
      </c>
      <c r="K72" s="51"/>
      <c r="L72" s="79"/>
      <c r="M72" s="52">
        <v>82</v>
      </c>
      <c r="N72" s="72" t="s">
        <v>94</v>
      </c>
      <c r="O72" s="72"/>
      <c r="P72" s="72"/>
      <c r="Q72" s="72" t="s">
        <v>94</v>
      </c>
      <c r="R72" s="81" t="s">
        <v>95</v>
      </c>
      <c r="S72" s="81" t="s">
        <v>111</v>
      </c>
      <c r="T72" s="81" t="s">
        <v>97</v>
      </c>
      <c r="U72" s="81" t="s">
        <v>134</v>
      </c>
      <c r="V72" s="81" t="s">
        <v>99</v>
      </c>
      <c r="W72" s="81"/>
      <c r="X72" s="81"/>
      <c r="Y72" s="81"/>
      <c r="Z72" s="81"/>
      <c r="AA72" s="81"/>
      <c r="AB72" s="81"/>
      <c r="AC72" s="81"/>
      <c r="AD72" s="81"/>
      <c r="AE72" s="95"/>
      <c r="AF72" s="93" t="s">
        <v>94</v>
      </c>
      <c r="AG72" s="94"/>
      <c r="AH72" s="94"/>
      <c r="AI72" s="94"/>
      <c r="AJ72" s="94"/>
      <c r="AK72" s="94"/>
      <c r="AL72" s="94" t="s">
        <v>94</v>
      </c>
      <c r="AM72" s="94" t="s">
        <v>94</v>
      </c>
      <c r="AN72" s="94" t="s">
        <v>94</v>
      </c>
      <c r="AO72" s="94"/>
      <c r="AP72" s="94"/>
      <c r="AQ72" s="94"/>
      <c r="AR72" s="94"/>
      <c r="AS72" s="94"/>
      <c r="AT72" s="94"/>
      <c r="XEN72" s="109">
        <f t="shared" si="4"/>
        <v>15407</v>
      </c>
    </row>
    <row r="73" spans="1:988 16368:16380" ht="13.5" customHeight="1">
      <c r="A73" s="57">
        <v>15304</v>
      </c>
      <c r="B73" s="58" t="s">
        <v>130</v>
      </c>
      <c r="C73" s="58" t="s">
        <v>441</v>
      </c>
      <c r="D73" s="58" t="s">
        <v>131</v>
      </c>
      <c r="E73" s="58" t="s">
        <v>132</v>
      </c>
      <c r="F73" s="58" t="s">
        <v>89</v>
      </c>
      <c r="G73" s="57"/>
      <c r="H73" s="79" t="s">
        <v>416</v>
      </c>
      <c r="I73" s="79" t="s">
        <v>133</v>
      </c>
      <c r="J73" s="81" t="s">
        <v>107</v>
      </c>
      <c r="K73" s="51"/>
      <c r="L73" s="81"/>
      <c r="M73" s="52">
        <v>18.059999999999999</v>
      </c>
      <c r="N73" s="72" t="s">
        <v>94</v>
      </c>
      <c r="O73" s="72"/>
      <c r="P73" s="72"/>
      <c r="Q73" s="72" t="s">
        <v>94</v>
      </c>
      <c r="R73" s="81" t="s">
        <v>95</v>
      </c>
      <c r="S73" s="81" t="s">
        <v>96</v>
      </c>
      <c r="T73" s="81" t="s">
        <v>97</v>
      </c>
      <c r="U73" s="81" t="s">
        <v>134</v>
      </c>
      <c r="V73" s="81" t="s">
        <v>99</v>
      </c>
      <c r="W73" s="81"/>
      <c r="X73" s="81"/>
      <c r="Y73" s="81"/>
      <c r="Z73" s="81"/>
      <c r="AA73" s="81"/>
      <c r="AB73" s="81"/>
      <c r="AC73" s="81"/>
      <c r="AD73" s="81"/>
      <c r="AE73" s="95"/>
      <c r="AF73" s="94" t="s">
        <v>94</v>
      </c>
      <c r="AG73" s="94"/>
      <c r="AH73" s="94"/>
      <c r="AI73" s="94"/>
      <c r="AJ73" s="94"/>
      <c r="AK73" s="94"/>
      <c r="AL73" s="94"/>
      <c r="AM73" s="94"/>
      <c r="AN73" s="94"/>
      <c r="AO73" s="94" t="s">
        <v>94</v>
      </c>
      <c r="AP73" s="94"/>
      <c r="AQ73" s="94"/>
      <c r="AR73" s="94"/>
      <c r="AS73" s="94"/>
      <c r="AT73" s="94"/>
      <c r="XEN73" s="109">
        <f t="shared" si="4"/>
        <v>15322.06</v>
      </c>
    </row>
    <row r="74" spans="1:988 16368:16380" s="120" customFormat="1" ht="13.5" customHeight="1">
      <c r="A74" s="57">
        <v>15309</v>
      </c>
      <c r="B74" s="58" t="s">
        <v>379</v>
      </c>
      <c r="C74" s="58" t="s">
        <v>380</v>
      </c>
      <c r="D74" s="58" t="s">
        <v>381</v>
      </c>
      <c r="E74" s="58" t="s">
        <v>350</v>
      </c>
      <c r="F74" s="58" t="s">
        <v>89</v>
      </c>
      <c r="G74" s="57"/>
      <c r="H74" s="79" t="s">
        <v>421</v>
      </c>
      <c r="I74" s="79" t="s">
        <v>133</v>
      </c>
      <c r="J74" s="81"/>
      <c r="K74" s="51"/>
      <c r="L74" s="79" t="s">
        <v>382</v>
      </c>
      <c r="M74" s="52">
        <v>49.69</v>
      </c>
      <c r="N74" s="72"/>
      <c r="O74" s="72"/>
      <c r="P74" s="72"/>
      <c r="Q74" s="72" t="s">
        <v>94</v>
      </c>
      <c r="R74" s="81" t="s">
        <v>95</v>
      </c>
      <c r="S74" s="81" t="s">
        <v>111</v>
      </c>
      <c r="T74" s="81" t="s">
        <v>97</v>
      </c>
      <c r="U74" s="81" t="s">
        <v>361</v>
      </c>
      <c r="V74" s="81" t="s">
        <v>99</v>
      </c>
      <c r="W74" s="81"/>
      <c r="X74" s="81"/>
      <c r="Y74" s="81"/>
      <c r="Z74" s="81"/>
      <c r="AA74" s="124"/>
      <c r="AB74" s="81"/>
      <c r="AC74" s="81"/>
      <c r="AD74" s="81"/>
      <c r="AE74" s="95"/>
      <c r="AF74" s="93" t="s">
        <v>94</v>
      </c>
      <c r="AG74" s="94"/>
      <c r="AH74" s="94"/>
      <c r="AI74" s="94"/>
      <c r="AJ74" s="94"/>
      <c r="AK74" s="94"/>
      <c r="AL74" s="94" t="s">
        <v>94</v>
      </c>
      <c r="AM74" s="94" t="s">
        <v>94</v>
      </c>
      <c r="AN74" s="94" t="s">
        <v>94</v>
      </c>
      <c r="AO74" s="94" t="s">
        <v>94</v>
      </c>
      <c r="AP74" s="94"/>
      <c r="AQ74" s="94"/>
      <c r="AR74" s="94"/>
      <c r="AS74" s="94"/>
      <c r="AT74" s="94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/>
      <c r="DH74" s="70"/>
      <c r="DI74" s="70"/>
      <c r="DJ74" s="70"/>
      <c r="DK74" s="70"/>
      <c r="DL74" s="70"/>
      <c r="DM74" s="70"/>
      <c r="DN74" s="70"/>
      <c r="DO74" s="70"/>
      <c r="DP74" s="70"/>
      <c r="DQ74" s="70"/>
      <c r="DR74" s="70"/>
      <c r="DS74" s="70"/>
      <c r="DT74" s="70"/>
      <c r="DU74" s="70"/>
      <c r="DV74" s="70"/>
      <c r="DW74" s="70"/>
      <c r="DX74" s="70"/>
      <c r="DY74" s="70"/>
      <c r="DZ74" s="70"/>
      <c r="EA74" s="70"/>
      <c r="EB74" s="70"/>
      <c r="EC74" s="70"/>
      <c r="ED74" s="70"/>
      <c r="EE74" s="70"/>
      <c r="EF74" s="70"/>
      <c r="EG74" s="70"/>
      <c r="EH74" s="70"/>
      <c r="EI74" s="70"/>
      <c r="EJ74" s="70"/>
      <c r="EK74" s="70"/>
      <c r="EL74" s="70"/>
      <c r="EM74" s="70"/>
      <c r="EN74" s="70"/>
      <c r="EO74" s="70"/>
      <c r="EP74" s="70"/>
      <c r="EQ74" s="70"/>
      <c r="ER74" s="70"/>
      <c r="ES74" s="70"/>
      <c r="ET74" s="70"/>
      <c r="EU74" s="70"/>
      <c r="EV74" s="70"/>
      <c r="EW74" s="70"/>
      <c r="EX74" s="70"/>
      <c r="EY74" s="70"/>
      <c r="EZ74" s="70"/>
      <c r="FA74" s="70"/>
      <c r="FB74" s="70"/>
      <c r="FC74" s="70"/>
      <c r="FD74" s="70"/>
      <c r="FE74" s="70"/>
      <c r="FF74" s="70"/>
      <c r="FG74" s="70"/>
      <c r="FH74" s="70"/>
      <c r="FI74" s="70"/>
      <c r="FJ74" s="70"/>
      <c r="FK74" s="70"/>
      <c r="FL74" s="70"/>
      <c r="FM74" s="70"/>
      <c r="FN74" s="70"/>
      <c r="FO74" s="70"/>
      <c r="FP74" s="70"/>
      <c r="FQ74" s="70"/>
      <c r="FR74" s="70"/>
      <c r="FS74" s="70"/>
      <c r="FT74" s="70"/>
      <c r="FU74" s="70"/>
      <c r="FV74" s="70"/>
      <c r="FW74" s="70"/>
      <c r="FX74" s="70"/>
      <c r="FY74" s="70"/>
      <c r="FZ74" s="70"/>
      <c r="GA74" s="70"/>
      <c r="GB74" s="70"/>
      <c r="GC74" s="70"/>
      <c r="GD74" s="70"/>
      <c r="GE74" s="70"/>
      <c r="GF74" s="70"/>
      <c r="GG74" s="70"/>
      <c r="GH74" s="70"/>
      <c r="GI74" s="70"/>
      <c r="GJ74" s="70"/>
      <c r="GK74" s="70"/>
      <c r="GL74" s="70"/>
      <c r="GM74" s="70"/>
      <c r="GN74" s="70"/>
      <c r="GO74" s="70"/>
      <c r="GP74" s="70"/>
      <c r="GQ74" s="70"/>
      <c r="GR74" s="70"/>
      <c r="GS74" s="70"/>
      <c r="GT74" s="70"/>
      <c r="GU74" s="70"/>
      <c r="GV74" s="70"/>
      <c r="GW74" s="70"/>
      <c r="GX74" s="70"/>
      <c r="GY74" s="70"/>
      <c r="GZ74" s="70"/>
      <c r="HA74" s="70"/>
      <c r="HB74" s="70"/>
      <c r="HC74" s="70"/>
      <c r="HD74" s="70"/>
      <c r="HE74" s="70"/>
      <c r="HF74" s="70"/>
      <c r="HG74" s="70"/>
      <c r="HH74" s="70"/>
      <c r="HI74" s="70"/>
      <c r="HJ74" s="70"/>
      <c r="HK74" s="70"/>
      <c r="HL74" s="70"/>
      <c r="HM74" s="70"/>
      <c r="HN74" s="70"/>
      <c r="HO74" s="70"/>
      <c r="HP74" s="70"/>
      <c r="HQ74" s="70"/>
      <c r="HR74" s="70"/>
      <c r="HS74" s="70"/>
      <c r="HT74" s="70"/>
      <c r="HU74" s="70"/>
      <c r="HV74" s="70"/>
      <c r="HW74" s="70"/>
      <c r="HX74" s="70"/>
      <c r="HY74" s="70"/>
      <c r="HZ74" s="70"/>
      <c r="IA74" s="70"/>
      <c r="IB74" s="70"/>
      <c r="IC74" s="70"/>
      <c r="ID74" s="70"/>
      <c r="IE74" s="70"/>
      <c r="IF74" s="70"/>
      <c r="IG74" s="70"/>
      <c r="IH74" s="70"/>
      <c r="II74" s="70"/>
      <c r="IJ74" s="70"/>
      <c r="IK74" s="70"/>
      <c r="IL74" s="70"/>
      <c r="IM74" s="70"/>
      <c r="IN74" s="70"/>
      <c r="IO74" s="70"/>
      <c r="IP74" s="70"/>
      <c r="IQ74" s="70"/>
      <c r="IR74" s="70"/>
      <c r="IS74" s="70"/>
      <c r="IT74" s="70"/>
      <c r="IU74" s="70"/>
      <c r="IV74" s="70"/>
      <c r="IW74" s="70"/>
      <c r="IX74" s="70"/>
      <c r="IY74" s="70"/>
      <c r="IZ74" s="70"/>
      <c r="JA74" s="70"/>
      <c r="JB74" s="70"/>
      <c r="JC74" s="70"/>
      <c r="JD74" s="70"/>
      <c r="JE74" s="70"/>
      <c r="JF74" s="70"/>
      <c r="JG74" s="70"/>
      <c r="JH74" s="70"/>
      <c r="JI74" s="70"/>
      <c r="JJ74" s="70"/>
      <c r="JK74" s="70"/>
      <c r="JL74" s="70"/>
      <c r="JM74" s="70"/>
      <c r="JN74" s="70"/>
      <c r="JO74" s="70"/>
      <c r="JP74" s="70"/>
      <c r="JQ74" s="70"/>
      <c r="JR74" s="70"/>
      <c r="JS74" s="70"/>
      <c r="JT74" s="70"/>
      <c r="JU74" s="70"/>
      <c r="JV74" s="70"/>
      <c r="JW74" s="70"/>
      <c r="JX74" s="70"/>
      <c r="JY74" s="70"/>
      <c r="JZ74" s="70"/>
      <c r="KA74" s="70"/>
      <c r="KB74" s="70"/>
      <c r="KC74" s="70"/>
      <c r="KD74" s="70"/>
      <c r="KE74" s="70"/>
      <c r="KF74" s="70"/>
      <c r="KG74" s="70"/>
      <c r="KH74" s="70"/>
      <c r="KI74" s="70"/>
      <c r="KJ74" s="70"/>
      <c r="KK74" s="70"/>
      <c r="KL74" s="70"/>
      <c r="KM74" s="70"/>
      <c r="KN74" s="70"/>
      <c r="KO74" s="70"/>
      <c r="KP74" s="70"/>
      <c r="KQ74" s="70"/>
      <c r="KR74" s="70"/>
      <c r="KS74" s="70"/>
      <c r="KT74" s="70"/>
      <c r="KU74" s="70"/>
      <c r="KV74" s="70"/>
      <c r="KW74" s="70"/>
      <c r="KX74" s="70"/>
      <c r="KY74" s="70"/>
      <c r="KZ74" s="70"/>
      <c r="LA74" s="70"/>
      <c r="LB74" s="70"/>
      <c r="LC74" s="70"/>
      <c r="LD74" s="70"/>
      <c r="LE74" s="70"/>
      <c r="LF74" s="70"/>
      <c r="LG74" s="70"/>
      <c r="LH74" s="70"/>
      <c r="LI74" s="70"/>
      <c r="LJ74" s="70"/>
      <c r="LK74" s="70"/>
      <c r="LL74" s="70"/>
      <c r="LM74" s="70"/>
      <c r="LN74" s="70"/>
      <c r="LO74" s="70"/>
      <c r="LP74" s="70"/>
      <c r="LQ74" s="70"/>
      <c r="LR74" s="70"/>
      <c r="LS74" s="70"/>
      <c r="LT74" s="70"/>
      <c r="LU74" s="70"/>
      <c r="LV74" s="70"/>
      <c r="LW74" s="70"/>
      <c r="LX74" s="70"/>
      <c r="LY74" s="70"/>
      <c r="LZ74" s="70"/>
      <c r="MA74" s="70"/>
      <c r="MB74" s="70"/>
      <c r="MC74" s="70"/>
      <c r="MD74" s="70"/>
      <c r="ME74" s="70"/>
      <c r="MF74" s="70"/>
      <c r="MG74" s="70"/>
      <c r="MH74" s="70"/>
      <c r="MI74" s="70"/>
      <c r="MJ74" s="70"/>
      <c r="MK74" s="70"/>
      <c r="ML74" s="70"/>
      <c r="MM74" s="70"/>
      <c r="MN74" s="70"/>
      <c r="MO74" s="70"/>
      <c r="MP74" s="70"/>
      <c r="MQ74" s="70"/>
      <c r="MR74" s="70"/>
      <c r="MS74" s="70"/>
      <c r="MT74" s="70"/>
      <c r="MU74" s="70"/>
      <c r="MV74" s="70"/>
      <c r="MW74" s="70"/>
      <c r="MX74" s="70"/>
      <c r="MY74" s="70"/>
      <c r="MZ74" s="70"/>
      <c r="NA74" s="70"/>
      <c r="NB74" s="70"/>
      <c r="NC74" s="70"/>
      <c r="ND74" s="70"/>
      <c r="NE74" s="70"/>
      <c r="NF74" s="70"/>
      <c r="NG74" s="70"/>
      <c r="NH74" s="70"/>
      <c r="NI74" s="70"/>
      <c r="NJ74" s="70"/>
      <c r="NK74" s="70"/>
      <c r="NL74" s="70"/>
      <c r="NM74" s="70"/>
      <c r="NN74" s="70"/>
      <c r="NO74" s="70"/>
      <c r="NP74" s="70"/>
      <c r="NQ74" s="70"/>
      <c r="NR74" s="70"/>
      <c r="NS74" s="70"/>
      <c r="NT74" s="70"/>
      <c r="NU74" s="70"/>
      <c r="NV74" s="70"/>
      <c r="NW74" s="70"/>
      <c r="NX74" s="70"/>
      <c r="NY74" s="70"/>
      <c r="NZ74" s="70"/>
      <c r="OA74" s="70"/>
      <c r="OB74" s="70"/>
      <c r="OC74" s="70"/>
      <c r="OD74" s="70"/>
      <c r="OE74" s="70"/>
      <c r="OF74" s="70"/>
      <c r="OG74" s="70"/>
      <c r="OH74" s="70"/>
      <c r="OI74" s="70"/>
      <c r="OJ74" s="70"/>
      <c r="OK74" s="70"/>
      <c r="OL74" s="70"/>
      <c r="OM74" s="70"/>
      <c r="ON74" s="70"/>
      <c r="OO74" s="70"/>
      <c r="OP74" s="70"/>
      <c r="OQ74" s="70"/>
      <c r="OR74" s="70"/>
      <c r="OS74" s="70"/>
      <c r="OT74" s="70"/>
      <c r="OU74" s="70"/>
      <c r="OV74" s="70"/>
      <c r="OW74" s="70"/>
      <c r="OX74" s="70"/>
      <c r="OY74" s="70"/>
      <c r="OZ74" s="70"/>
      <c r="PA74" s="70"/>
      <c r="PB74" s="70"/>
      <c r="PC74" s="70"/>
      <c r="PD74" s="70"/>
      <c r="PE74" s="70"/>
      <c r="PF74" s="70"/>
      <c r="PG74" s="70"/>
      <c r="PH74" s="70"/>
      <c r="PI74" s="70"/>
      <c r="PJ74" s="70"/>
      <c r="PK74" s="70"/>
      <c r="PL74" s="70"/>
      <c r="PM74" s="70"/>
      <c r="PN74" s="70"/>
      <c r="PO74" s="70"/>
      <c r="PP74" s="70"/>
      <c r="PQ74" s="70"/>
      <c r="PR74" s="70"/>
      <c r="PS74" s="70"/>
      <c r="PT74" s="70"/>
      <c r="PU74" s="70"/>
      <c r="PV74" s="70"/>
      <c r="PW74" s="70"/>
      <c r="PX74" s="70"/>
      <c r="PY74" s="70"/>
      <c r="PZ74" s="70"/>
      <c r="QA74" s="70"/>
      <c r="QB74" s="70"/>
      <c r="QC74" s="70"/>
      <c r="QD74" s="70"/>
      <c r="QE74" s="70"/>
      <c r="QF74" s="70"/>
      <c r="QG74" s="70"/>
      <c r="QH74" s="70"/>
      <c r="QI74" s="70"/>
      <c r="QJ74" s="70"/>
      <c r="QK74" s="70"/>
      <c r="QL74" s="70"/>
      <c r="QM74" s="70"/>
      <c r="QN74" s="70"/>
      <c r="QO74" s="70"/>
      <c r="QP74" s="70"/>
      <c r="QQ74" s="70"/>
      <c r="QR74" s="70"/>
      <c r="QS74" s="70"/>
      <c r="QT74" s="70"/>
      <c r="QU74" s="70"/>
      <c r="QV74" s="70"/>
      <c r="QW74" s="70"/>
      <c r="QX74" s="70"/>
      <c r="QY74" s="70"/>
      <c r="QZ74" s="70"/>
      <c r="RA74" s="70"/>
      <c r="RB74" s="70"/>
      <c r="RC74" s="70"/>
      <c r="RD74" s="70"/>
      <c r="RE74" s="70"/>
      <c r="RF74" s="70"/>
      <c r="RG74" s="70"/>
      <c r="RH74" s="70"/>
      <c r="RI74" s="70"/>
      <c r="RJ74" s="70"/>
      <c r="RK74" s="70"/>
      <c r="RL74" s="70"/>
      <c r="RM74" s="70"/>
      <c r="RN74" s="70"/>
      <c r="RO74" s="70"/>
      <c r="RP74" s="70"/>
      <c r="RQ74" s="70"/>
      <c r="RR74" s="70"/>
      <c r="RS74" s="70"/>
      <c r="RT74" s="70"/>
      <c r="RU74" s="70"/>
      <c r="RV74" s="70"/>
      <c r="RW74" s="70"/>
      <c r="RX74" s="70"/>
      <c r="RY74" s="70"/>
      <c r="RZ74" s="70"/>
      <c r="SA74" s="70"/>
      <c r="SB74" s="70"/>
      <c r="SC74" s="70"/>
      <c r="SD74" s="70"/>
      <c r="SE74" s="70"/>
      <c r="SF74" s="70"/>
      <c r="SG74" s="70"/>
      <c r="SH74" s="70"/>
      <c r="SI74" s="70"/>
      <c r="SJ74" s="70"/>
      <c r="SK74" s="70"/>
      <c r="SL74" s="70"/>
      <c r="SM74" s="70"/>
      <c r="SN74" s="70"/>
      <c r="SO74" s="70"/>
      <c r="SP74" s="70"/>
      <c r="SQ74" s="70"/>
      <c r="SR74" s="70"/>
      <c r="SS74" s="70"/>
      <c r="ST74" s="70"/>
      <c r="SU74" s="70"/>
      <c r="SV74" s="70"/>
      <c r="SW74" s="70"/>
      <c r="SX74" s="70"/>
      <c r="SY74" s="70"/>
      <c r="SZ74" s="70"/>
      <c r="TA74" s="70"/>
      <c r="TB74" s="70"/>
      <c r="TC74" s="70"/>
      <c r="TD74" s="70"/>
      <c r="TE74" s="70"/>
      <c r="TF74" s="70"/>
      <c r="TG74" s="70"/>
      <c r="TH74" s="70"/>
      <c r="TI74" s="70"/>
      <c r="TJ74" s="70"/>
      <c r="TK74" s="70"/>
      <c r="TL74" s="70"/>
      <c r="TM74" s="70"/>
      <c r="TN74" s="70"/>
      <c r="TO74" s="70"/>
      <c r="TP74" s="70"/>
      <c r="TQ74" s="70"/>
      <c r="TR74" s="70"/>
      <c r="TS74" s="70"/>
      <c r="TT74" s="70"/>
      <c r="TU74" s="70"/>
      <c r="TV74" s="70"/>
      <c r="TW74" s="70"/>
      <c r="TX74" s="70"/>
      <c r="TY74" s="70"/>
      <c r="TZ74" s="70"/>
      <c r="UA74" s="70"/>
      <c r="UB74" s="70"/>
      <c r="UC74" s="70"/>
      <c r="UD74" s="70"/>
      <c r="UE74" s="70"/>
      <c r="UF74" s="70"/>
      <c r="UG74" s="70"/>
      <c r="UH74" s="70"/>
      <c r="UI74" s="70"/>
      <c r="UJ74" s="70"/>
      <c r="UK74" s="70"/>
      <c r="UL74" s="70"/>
      <c r="UM74" s="70"/>
      <c r="UN74" s="70"/>
      <c r="UO74" s="70"/>
      <c r="UP74" s="70"/>
      <c r="UQ74" s="70"/>
      <c r="UR74" s="70"/>
      <c r="US74" s="70"/>
      <c r="UT74" s="70"/>
      <c r="UU74" s="70"/>
      <c r="UV74" s="70"/>
      <c r="UW74" s="70"/>
      <c r="UX74" s="70"/>
      <c r="UY74" s="70"/>
      <c r="UZ74" s="70"/>
      <c r="VA74" s="70"/>
      <c r="VB74" s="70"/>
      <c r="VC74" s="70"/>
      <c r="VD74" s="70"/>
      <c r="VE74" s="70"/>
      <c r="VF74" s="70"/>
      <c r="VG74" s="70"/>
      <c r="VH74" s="70"/>
      <c r="VI74" s="70"/>
      <c r="VJ74" s="70"/>
      <c r="VK74" s="70"/>
      <c r="VL74" s="70"/>
      <c r="VM74" s="70"/>
      <c r="VN74" s="70"/>
      <c r="VO74" s="70"/>
      <c r="VP74" s="70"/>
      <c r="VQ74" s="70"/>
      <c r="VR74" s="70"/>
      <c r="VS74" s="70"/>
      <c r="VT74" s="70"/>
      <c r="VU74" s="70"/>
      <c r="VV74" s="70"/>
      <c r="VW74" s="70"/>
      <c r="VX74" s="70"/>
      <c r="VY74" s="70"/>
      <c r="VZ74" s="70"/>
      <c r="WA74" s="70"/>
      <c r="WB74" s="70"/>
      <c r="WC74" s="70"/>
      <c r="WD74" s="70"/>
      <c r="WE74" s="70"/>
      <c r="WF74" s="70"/>
      <c r="WG74" s="70"/>
      <c r="WH74" s="70"/>
      <c r="WI74" s="70"/>
      <c r="WJ74" s="70"/>
      <c r="WK74" s="70"/>
      <c r="WL74" s="70"/>
      <c r="WM74" s="70"/>
      <c r="WN74" s="70"/>
      <c r="WO74" s="70"/>
      <c r="WP74" s="70"/>
      <c r="WQ74" s="70"/>
      <c r="WR74" s="70"/>
      <c r="WS74" s="70"/>
      <c r="WT74" s="70"/>
      <c r="WU74" s="70"/>
      <c r="WV74" s="70"/>
      <c r="WW74" s="70"/>
      <c r="WX74" s="70"/>
      <c r="WY74" s="70"/>
      <c r="WZ74" s="70"/>
      <c r="XA74" s="70"/>
      <c r="XB74" s="70"/>
      <c r="XC74" s="70"/>
      <c r="XD74" s="70"/>
      <c r="XE74" s="70"/>
      <c r="XF74" s="70"/>
      <c r="XG74" s="70"/>
      <c r="XH74" s="70"/>
      <c r="XI74" s="70"/>
      <c r="XJ74" s="70"/>
      <c r="XK74" s="70"/>
      <c r="XL74" s="70"/>
      <c r="XM74" s="70"/>
      <c r="XN74" s="70"/>
      <c r="XO74" s="70"/>
      <c r="XP74" s="70"/>
      <c r="XQ74" s="70"/>
      <c r="XR74" s="70"/>
      <c r="XS74" s="70"/>
      <c r="XT74" s="70"/>
      <c r="XU74" s="70"/>
      <c r="XV74" s="70"/>
      <c r="XW74" s="70"/>
      <c r="XX74" s="70"/>
      <c r="XY74" s="70"/>
      <c r="XZ74" s="70"/>
      <c r="YA74" s="70"/>
      <c r="YB74" s="70"/>
      <c r="YC74" s="70"/>
      <c r="YD74" s="70"/>
      <c r="YE74" s="70"/>
      <c r="YF74" s="70"/>
      <c r="YG74" s="70"/>
      <c r="YH74" s="70"/>
      <c r="YI74" s="70"/>
      <c r="YJ74" s="70"/>
      <c r="YK74" s="70"/>
      <c r="YL74" s="70"/>
      <c r="YM74" s="70"/>
      <c r="YN74" s="70"/>
      <c r="YO74" s="70"/>
      <c r="YP74" s="70"/>
      <c r="YQ74" s="70"/>
      <c r="YR74" s="70"/>
      <c r="YS74" s="70"/>
      <c r="YT74" s="70"/>
      <c r="YU74" s="70"/>
      <c r="YV74" s="70"/>
      <c r="YW74" s="70"/>
      <c r="YX74" s="70"/>
      <c r="YY74" s="70"/>
      <c r="YZ74" s="70"/>
      <c r="ZA74" s="70"/>
      <c r="ZB74" s="70"/>
      <c r="ZC74" s="70"/>
      <c r="ZD74" s="70"/>
      <c r="ZE74" s="70"/>
      <c r="ZF74" s="70"/>
      <c r="ZG74" s="70"/>
      <c r="ZH74" s="70"/>
      <c r="ZI74" s="70"/>
      <c r="ZJ74" s="70"/>
      <c r="ZK74" s="70"/>
      <c r="ZL74" s="70"/>
      <c r="ZM74" s="70"/>
      <c r="ZN74" s="70"/>
      <c r="ZO74" s="70"/>
      <c r="ZP74" s="70"/>
      <c r="ZQ74" s="70"/>
      <c r="ZR74" s="70"/>
      <c r="ZS74" s="70"/>
      <c r="ZT74" s="70"/>
      <c r="ZU74" s="70"/>
      <c r="ZV74" s="70"/>
      <c r="ZW74" s="70"/>
      <c r="ZX74" s="70"/>
      <c r="ZY74" s="70"/>
      <c r="ZZ74" s="70"/>
      <c r="AAA74" s="70"/>
      <c r="AAB74" s="70"/>
      <c r="AAC74" s="70"/>
      <c r="AAD74" s="70"/>
      <c r="AAE74" s="70"/>
      <c r="AAF74" s="70"/>
      <c r="AAG74" s="70"/>
      <c r="AAH74" s="70"/>
      <c r="AAI74" s="70"/>
      <c r="AAJ74" s="70"/>
      <c r="AAK74" s="70"/>
      <c r="AAL74" s="70"/>
      <c r="AAM74" s="70"/>
      <c r="AAN74" s="70"/>
      <c r="AAO74" s="70"/>
      <c r="AAP74" s="70"/>
      <c r="AAQ74" s="70"/>
      <c r="AAR74" s="70"/>
      <c r="AAS74" s="70"/>
      <c r="AAT74" s="70"/>
      <c r="AAU74" s="70"/>
      <c r="AAV74" s="70"/>
      <c r="AAW74" s="70"/>
      <c r="AAX74" s="70"/>
      <c r="AAY74" s="70"/>
      <c r="AAZ74" s="70"/>
      <c r="ABA74" s="70"/>
      <c r="ABB74" s="70"/>
      <c r="ABC74" s="70"/>
      <c r="ABD74" s="70"/>
      <c r="ABE74" s="70"/>
      <c r="ABF74" s="70"/>
      <c r="ABG74" s="70"/>
      <c r="ABH74" s="70"/>
      <c r="ABI74" s="70"/>
      <c r="ABJ74" s="70"/>
      <c r="ABK74" s="70"/>
      <c r="ABL74" s="70"/>
      <c r="ABM74" s="70"/>
      <c r="ABN74" s="70"/>
      <c r="ABO74" s="70"/>
      <c r="ABP74" s="70"/>
      <c r="ABQ74" s="70"/>
      <c r="ABR74" s="70"/>
      <c r="ABS74" s="70"/>
      <c r="ABT74" s="70"/>
      <c r="ABU74" s="70"/>
      <c r="ABV74" s="70"/>
      <c r="ABW74" s="70"/>
      <c r="ABX74" s="70"/>
      <c r="ABY74" s="70"/>
      <c r="ABZ74" s="70"/>
      <c r="ACA74" s="70"/>
      <c r="ACB74" s="70"/>
      <c r="ACC74" s="70"/>
      <c r="ACD74" s="70"/>
      <c r="ACE74" s="70"/>
      <c r="ACF74" s="70"/>
      <c r="ACG74" s="70"/>
      <c r="ACH74" s="70"/>
      <c r="ACI74" s="70"/>
      <c r="ACJ74" s="70"/>
      <c r="ACK74" s="70"/>
      <c r="ACL74" s="70"/>
      <c r="ACM74" s="70"/>
      <c r="ACN74" s="70"/>
      <c r="ACO74" s="70"/>
      <c r="ACP74" s="70"/>
      <c r="ACQ74" s="70"/>
      <c r="ACR74" s="70"/>
      <c r="ACS74" s="70"/>
      <c r="ACT74" s="70"/>
      <c r="ACU74" s="70"/>
      <c r="ACV74" s="70"/>
      <c r="ACW74" s="70"/>
      <c r="ACX74" s="70"/>
      <c r="ACY74" s="70"/>
      <c r="ACZ74" s="70"/>
      <c r="ADA74" s="70"/>
      <c r="ADB74" s="70"/>
      <c r="ADC74" s="70"/>
      <c r="ADD74" s="70"/>
      <c r="ADE74" s="70"/>
      <c r="ADF74" s="70"/>
      <c r="ADG74" s="70"/>
      <c r="ADH74" s="70"/>
      <c r="ADI74" s="70"/>
      <c r="ADJ74" s="70"/>
      <c r="ADK74" s="70"/>
      <c r="ADL74" s="70"/>
      <c r="ADM74" s="70"/>
      <c r="ADN74" s="70"/>
      <c r="ADO74" s="70"/>
      <c r="ADP74" s="70"/>
      <c r="ADQ74" s="70"/>
      <c r="ADR74" s="70"/>
      <c r="ADS74" s="70"/>
      <c r="ADT74" s="70"/>
      <c r="ADU74" s="70"/>
      <c r="ADV74" s="70"/>
      <c r="ADW74" s="70"/>
      <c r="ADX74" s="70"/>
      <c r="ADY74" s="70"/>
      <c r="ADZ74" s="70"/>
      <c r="AEA74" s="70"/>
      <c r="AEB74" s="70"/>
      <c r="AEC74" s="70"/>
      <c r="AED74" s="70"/>
      <c r="AEE74" s="70"/>
      <c r="AEF74" s="70"/>
      <c r="AEG74" s="70"/>
      <c r="AEH74" s="70"/>
      <c r="AEI74" s="70"/>
      <c r="AEJ74" s="70"/>
      <c r="AEK74" s="70"/>
      <c r="AEL74" s="70"/>
      <c r="AEM74" s="70"/>
      <c r="AEN74" s="70"/>
      <c r="AEO74" s="70"/>
      <c r="AEP74" s="70"/>
      <c r="AEQ74" s="70"/>
      <c r="AER74" s="70"/>
      <c r="AES74" s="70"/>
      <c r="AET74" s="70"/>
      <c r="AEU74" s="70"/>
      <c r="AEV74" s="70"/>
      <c r="AEW74" s="70"/>
      <c r="AEX74" s="70"/>
      <c r="AEY74" s="70"/>
      <c r="AEZ74" s="70"/>
      <c r="AFA74" s="70"/>
      <c r="AFB74" s="70"/>
      <c r="AFC74" s="70"/>
      <c r="AFD74" s="70"/>
      <c r="AFE74" s="70"/>
      <c r="AFF74" s="70"/>
      <c r="AFG74" s="70"/>
      <c r="AFH74" s="70"/>
      <c r="AFI74" s="70"/>
      <c r="AFJ74" s="70"/>
      <c r="AFK74" s="70"/>
      <c r="AFL74" s="70"/>
      <c r="AFM74" s="70"/>
      <c r="AFN74" s="70"/>
      <c r="AFO74" s="70"/>
      <c r="AFP74" s="70"/>
      <c r="AFQ74" s="70"/>
      <c r="AFR74" s="70"/>
      <c r="AFS74" s="70"/>
      <c r="AFT74" s="70"/>
      <c r="AFU74" s="70"/>
      <c r="AFV74" s="70"/>
      <c r="AFW74" s="70"/>
      <c r="AFX74" s="70"/>
      <c r="AFY74" s="70"/>
      <c r="AFZ74" s="70"/>
      <c r="AGA74" s="70"/>
      <c r="AGB74" s="70"/>
      <c r="AGC74" s="70"/>
      <c r="AGD74" s="70"/>
      <c r="AGE74" s="70"/>
      <c r="AGF74" s="70"/>
      <c r="AGG74" s="70"/>
      <c r="AGH74" s="70"/>
      <c r="AGI74" s="70"/>
      <c r="AGJ74" s="70"/>
      <c r="AGK74" s="70"/>
      <c r="AGL74" s="70"/>
      <c r="AGM74" s="70"/>
      <c r="AGN74" s="70"/>
      <c r="AGO74" s="70"/>
      <c r="AGP74" s="70"/>
      <c r="AGQ74" s="70"/>
      <c r="AGR74" s="70"/>
      <c r="AGS74" s="70"/>
      <c r="AGT74" s="70"/>
      <c r="AGU74" s="70"/>
      <c r="AGV74" s="70"/>
      <c r="AGW74" s="70"/>
      <c r="AGX74" s="70"/>
      <c r="AGY74" s="70"/>
      <c r="AGZ74" s="70"/>
      <c r="AHA74" s="70"/>
      <c r="AHB74" s="70"/>
      <c r="AHC74" s="70"/>
      <c r="AHD74" s="70"/>
      <c r="AHE74" s="70"/>
      <c r="AHF74" s="70"/>
      <c r="AHG74" s="70"/>
      <c r="AHH74" s="70"/>
      <c r="AHI74" s="70"/>
      <c r="AHJ74" s="70"/>
      <c r="AHK74" s="70"/>
      <c r="AHL74" s="70"/>
      <c r="AHM74" s="70"/>
      <c r="AHN74" s="70"/>
      <c r="AHO74" s="70"/>
      <c r="AHP74" s="70"/>
      <c r="AHQ74" s="70"/>
      <c r="AHR74" s="70"/>
      <c r="AHS74" s="70"/>
      <c r="AHT74" s="70"/>
      <c r="AHU74" s="70"/>
      <c r="AHV74" s="70"/>
      <c r="AHW74" s="70"/>
      <c r="AHX74" s="70"/>
      <c r="AHY74" s="70"/>
      <c r="AHZ74" s="70"/>
      <c r="AIA74" s="70"/>
      <c r="AIB74" s="70"/>
      <c r="AIC74" s="70"/>
      <c r="AID74" s="70"/>
      <c r="AIE74" s="70"/>
      <c r="AIF74" s="70"/>
      <c r="AIG74" s="70"/>
      <c r="AIH74" s="70"/>
      <c r="AII74" s="70"/>
      <c r="AIJ74" s="70"/>
      <c r="AIK74" s="70"/>
      <c r="AIL74" s="70"/>
      <c r="AIM74" s="70"/>
      <c r="AIN74" s="70"/>
      <c r="AIO74" s="70"/>
      <c r="AIP74" s="70"/>
      <c r="AIQ74" s="70"/>
      <c r="AIR74" s="70"/>
      <c r="AIS74" s="70"/>
      <c r="AIT74" s="70"/>
      <c r="AIU74" s="70"/>
      <c r="AIV74" s="70"/>
      <c r="AIW74" s="70"/>
      <c r="AIX74" s="70"/>
      <c r="AIY74" s="70"/>
      <c r="AIZ74" s="70"/>
      <c r="AJA74" s="70"/>
      <c r="AJB74" s="70"/>
      <c r="AJC74" s="70"/>
      <c r="AJD74" s="70"/>
      <c r="AJE74" s="70"/>
      <c r="AJF74" s="70"/>
      <c r="AJG74" s="70"/>
      <c r="AJH74" s="70"/>
      <c r="AJI74" s="70"/>
      <c r="AJJ74" s="70"/>
      <c r="AJK74" s="70"/>
      <c r="AJL74" s="70"/>
      <c r="AJM74" s="70"/>
      <c r="AJN74" s="70"/>
      <c r="AJO74" s="70"/>
      <c r="AJP74" s="70"/>
      <c r="AJQ74" s="70"/>
      <c r="AJR74" s="70"/>
      <c r="AJS74" s="70"/>
      <c r="AJT74" s="70"/>
      <c r="AJU74" s="70"/>
      <c r="AJV74" s="70"/>
      <c r="AJW74" s="70"/>
      <c r="AJX74" s="70"/>
      <c r="AJY74" s="70"/>
      <c r="AJZ74" s="70"/>
      <c r="AKA74" s="70"/>
      <c r="AKB74" s="70"/>
      <c r="AKC74" s="70"/>
      <c r="AKD74" s="70"/>
      <c r="AKE74" s="70"/>
      <c r="AKF74" s="70"/>
      <c r="AKG74" s="70"/>
      <c r="AKH74" s="70"/>
      <c r="AKI74" s="70"/>
      <c r="AKJ74" s="70"/>
      <c r="AKK74" s="70"/>
      <c r="AKL74" s="70"/>
      <c r="AKM74" s="70"/>
      <c r="AKN74" s="70"/>
      <c r="AKO74" s="70"/>
      <c r="AKP74" s="70"/>
      <c r="AKQ74" s="70"/>
      <c r="AKR74" s="70"/>
      <c r="AKS74" s="70"/>
      <c r="AKT74" s="70"/>
      <c r="AKU74" s="70"/>
      <c r="AKV74" s="70"/>
      <c r="AKW74" s="70"/>
      <c r="AKX74" s="70"/>
      <c r="AKY74" s="70"/>
      <c r="AKZ74" s="70"/>
      <c r="XEN74" s="121">
        <f t="shared" si="4"/>
        <v>15358.69</v>
      </c>
      <c r="XEP74" s="70"/>
      <c r="XEQ74" s="70"/>
      <c r="XER74" s="70"/>
      <c r="XES74" s="70"/>
      <c r="XET74" s="70"/>
      <c r="XEU74" s="70"/>
      <c r="XEV74" s="70"/>
      <c r="XEW74" s="70"/>
      <c r="XEX74" s="70"/>
      <c r="XEY74" s="70"/>
      <c r="XEZ74" s="70"/>
    </row>
    <row r="75" spans="1:988 16368:16380" ht="13.5" customHeight="1">
      <c r="A75" s="50">
        <v>15405</v>
      </c>
      <c r="B75" s="64" t="s">
        <v>103</v>
      </c>
      <c r="C75" s="64" t="s">
        <v>104</v>
      </c>
      <c r="D75" s="64" t="s">
        <v>105</v>
      </c>
      <c r="E75" s="64" t="s">
        <v>106</v>
      </c>
      <c r="F75" s="64" t="s">
        <v>89</v>
      </c>
      <c r="G75" s="50">
        <v>6320</v>
      </c>
      <c r="H75" s="79" t="s">
        <v>425</v>
      </c>
      <c r="I75" s="79" t="s">
        <v>101</v>
      </c>
      <c r="J75" s="81" t="s">
        <v>107</v>
      </c>
      <c r="K75" s="51">
        <v>1930</v>
      </c>
      <c r="L75" s="79" t="s">
        <v>108</v>
      </c>
      <c r="M75" s="52" t="s">
        <v>109</v>
      </c>
      <c r="N75" s="73" t="s">
        <v>110</v>
      </c>
      <c r="O75" s="73"/>
      <c r="P75" s="73"/>
      <c r="Q75" s="73" t="s">
        <v>94</v>
      </c>
      <c r="R75" s="81" t="s">
        <v>95</v>
      </c>
      <c r="S75" s="81" t="s">
        <v>111</v>
      </c>
      <c r="T75" s="81" t="s">
        <v>97</v>
      </c>
      <c r="U75" s="81" t="s">
        <v>112</v>
      </c>
      <c r="V75" s="81" t="s">
        <v>99</v>
      </c>
      <c r="W75" s="79"/>
      <c r="X75" s="79"/>
      <c r="Y75" s="79"/>
      <c r="Z75" s="79"/>
      <c r="AA75" s="79"/>
      <c r="AB75" s="79"/>
      <c r="AC75" s="79"/>
      <c r="AD75" s="79"/>
      <c r="AE75" s="92"/>
      <c r="AF75" s="94" t="s">
        <v>94</v>
      </c>
      <c r="AG75" s="93"/>
      <c r="AH75" s="93"/>
      <c r="AI75" s="93"/>
      <c r="AJ75" s="93"/>
      <c r="AK75" s="93"/>
      <c r="AL75" s="94"/>
      <c r="AM75" s="94"/>
      <c r="AN75" s="94"/>
      <c r="AO75" s="94"/>
      <c r="AP75" s="94" t="s">
        <v>94</v>
      </c>
      <c r="AQ75" s="94"/>
      <c r="AR75" s="94"/>
      <c r="AS75" s="94"/>
      <c r="AT75" s="94"/>
      <c r="XEN75" s="109">
        <f t="shared" si="4"/>
        <v>23655</v>
      </c>
    </row>
    <row r="76" spans="1:988 16368:16380" ht="13.5" customHeight="1">
      <c r="A76" s="57">
        <v>15405</v>
      </c>
      <c r="B76" s="58" t="s">
        <v>103</v>
      </c>
      <c r="C76" s="58" t="s">
        <v>104</v>
      </c>
      <c r="D76" s="58">
        <v>154</v>
      </c>
      <c r="E76" s="58" t="s">
        <v>106</v>
      </c>
      <c r="F76" s="58" t="s">
        <v>89</v>
      </c>
      <c r="G76" s="57">
        <v>6320</v>
      </c>
      <c r="H76" s="79" t="s">
        <v>425</v>
      </c>
      <c r="I76" s="79" t="s">
        <v>101</v>
      </c>
      <c r="J76" s="81" t="s">
        <v>107</v>
      </c>
      <c r="K76" s="51">
        <v>1930</v>
      </c>
      <c r="L76" s="79" t="s">
        <v>113</v>
      </c>
      <c r="M76" s="52" t="s">
        <v>109</v>
      </c>
      <c r="N76" s="73" t="s">
        <v>110</v>
      </c>
      <c r="O76" s="73"/>
      <c r="P76" s="73"/>
      <c r="Q76" s="73" t="s">
        <v>94</v>
      </c>
      <c r="R76" s="81" t="s">
        <v>95</v>
      </c>
      <c r="S76" s="81" t="s">
        <v>111</v>
      </c>
      <c r="T76" s="81" t="s">
        <v>97</v>
      </c>
      <c r="U76" s="81" t="s">
        <v>112</v>
      </c>
      <c r="V76" s="81" t="s">
        <v>99</v>
      </c>
      <c r="W76" s="81"/>
      <c r="X76" s="81"/>
      <c r="Y76" s="81"/>
      <c r="Z76" s="81"/>
      <c r="AA76" s="81"/>
      <c r="AB76" s="81"/>
      <c r="AC76" s="81"/>
      <c r="AD76" s="81"/>
      <c r="AE76" s="95"/>
      <c r="AF76" s="94" t="s">
        <v>94</v>
      </c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XEN76" s="109">
        <f t="shared" si="4"/>
        <v>23809</v>
      </c>
    </row>
    <row r="77" spans="1:988 16368:16380" s="56" customFormat="1" ht="13.5" customHeight="1">
      <c r="A77" s="50">
        <v>15405</v>
      </c>
      <c r="B77" s="64" t="s">
        <v>282</v>
      </c>
      <c r="C77" s="64" t="s">
        <v>369</v>
      </c>
      <c r="D77" s="64">
        <v>1</v>
      </c>
      <c r="E77" s="64" t="s">
        <v>370</v>
      </c>
      <c r="F77" s="64" t="s">
        <v>89</v>
      </c>
      <c r="G77" s="50">
        <v>6320</v>
      </c>
      <c r="H77" s="79" t="s">
        <v>418</v>
      </c>
      <c r="I77" s="79" t="s">
        <v>101</v>
      </c>
      <c r="J77" s="81"/>
      <c r="K77" s="51">
        <v>1926</v>
      </c>
      <c r="L77" s="81" t="s">
        <v>108</v>
      </c>
      <c r="M77" s="52" t="s">
        <v>109</v>
      </c>
      <c r="N77" s="73" t="s">
        <v>110</v>
      </c>
      <c r="O77" s="73"/>
      <c r="P77" s="73"/>
      <c r="Q77" s="73" t="s">
        <v>94</v>
      </c>
      <c r="R77" s="81" t="s">
        <v>95</v>
      </c>
      <c r="S77" s="81" t="s">
        <v>111</v>
      </c>
      <c r="T77" s="81" t="s">
        <v>97</v>
      </c>
      <c r="U77" s="81" t="s">
        <v>112</v>
      </c>
      <c r="V77" s="81" t="s">
        <v>99</v>
      </c>
      <c r="W77" s="81"/>
      <c r="X77" s="81"/>
      <c r="Y77" s="81"/>
      <c r="Z77" s="81"/>
      <c r="AA77" s="81"/>
      <c r="AB77" s="81"/>
      <c r="AC77" s="81"/>
      <c r="AD77" s="81"/>
      <c r="AE77" s="92"/>
      <c r="AF77" s="93" t="s">
        <v>94</v>
      </c>
      <c r="AG77" s="93"/>
      <c r="AH77" s="93"/>
      <c r="AI77" s="93"/>
      <c r="AJ77" s="93"/>
      <c r="AK77" s="93"/>
      <c r="AL77" s="94"/>
      <c r="AM77" s="94"/>
      <c r="AN77" s="94"/>
      <c r="AO77" s="94"/>
      <c r="AP77" s="94"/>
      <c r="AQ77" s="94"/>
      <c r="AR77" s="94"/>
      <c r="AS77" s="94"/>
      <c r="AT77" s="94"/>
      <c r="XEN77" s="113">
        <f t="shared" si="4"/>
        <v>23652</v>
      </c>
    </row>
    <row r="78" spans="1:988 16368:16380" ht="13.5" customHeight="1">
      <c r="A78" s="50">
        <v>15405</v>
      </c>
      <c r="B78" s="64" t="s">
        <v>282</v>
      </c>
      <c r="C78" s="64" t="s">
        <v>369</v>
      </c>
      <c r="D78" s="64">
        <v>5</v>
      </c>
      <c r="E78" s="64" t="s">
        <v>370</v>
      </c>
      <c r="F78" s="64" t="s">
        <v>89</v>
      </c>
      <c r="G78" s="50">
        <v>6320</v>
      </c>
      <c r="H78" s="79" t="s">
        <v>418</v>
      </c>
      <c r="I78" s="79" t="s">
        <v>101</v>
      </c>
      <c r="J78" s="81"/>
      <c r="K78" s="51">
        <v>1926</v>
      </c>
      <c r="L78" s="79" t="s">
        <v>108</v>
      </c>
      <c r="M78" s="52" t="s">
        <v>109</v>
      </c>
      <c r="N78" s="73" t="s">
        <v>110</v>
      </c>
      <c r="O78" s="73"/>
      <c r="P78" s="73"/>
      <c r="Q78" s="73" t="s">
        <v>94</v>
      </c>
      <c r="R78" s="81" t="s">
        <v>95</v>
      </c>
      <c r="S78" s="81" t="s">
        <v>111</v>
      </c>
      <c r="T78" s="81" t="s">
        <v>97</v>
      </c>
      <c r="U78" s="81" t="s">
        <v>112</v>
      </c>
      <c r="V78" s="81" t="s">
        <v>99</v>
      </c>
      <c r="W78" s="81"/>
      <c r="X78" s="81"/>
      <c r="Y78" s="81"/>
      <c r="Z78" s="81"/>
      <c r="AA78" s="81"/>
      <c r="AB78" s="81"/>
      <c r="AC78" s="81"/>
      <c r="AD78" s="81"/>
      <c r="AE78" s="92"/>
      <c r="AF78" s="93" t="s">
        <v>94</v>
      </c>
      <c r="AG78" s="93"/>
      <c r="AH78" s="93"/>
      <c r="AI78" s="93"/>
      <c r="AJ78" s="93"/>
      <c r="AK78" s="93"/>
      <c r="AL78" s="94"/>
      <c r="AM78" s="94"/>
      <c r="AN78" s="94"/>
      <c r="AO78" s="94"/>
      <c r="AP78" s="94"/>
      <c r="AQ78" s="94"/>
      <c r="AR78" s="94"/>
      <c r="AS78" s="94"/>
      <c r="AT78" s="94"/>
      <c r="XEN78" s="109">
        <f t="shared" si="4"/>
        <v>23656</v>
      </c>
    </row>
    <row r="79" spans="1:988 16368:16380" ht="13.5" customHeight="1">
      <c r="A79" s="50">
        <v>15408</v>
      </c>
      <c r="B79" s="64" t="s">
        <v>188</v>
      </c>
      <c r="C79" s="64" t="s">
        <v>194</v>
      </c>
      <c r="D79" s="64" t="s">
        <v>195</v>
      </c>
      <c r="E79" s="64" t="s">
        <v>190</v>
      </c>
      <c r="F79" s="64" t="s">
        <v>89</v>
      </c>
      <c r="G79" s="50">
        <v>6320</v>
      </c>
      <c r="H79" s="79" t="s">
        <v>418</v>
      </c>
      <c r="I79" s="79" t="s">
        <v>101</v>
      </c>
      <c r="J79" s="81" t="s">
        <v>107</v>
      </c>
      <c r="K79" s="51"/>
      <c r="L79" s="81" t="s">
        <v>193</v>
      </c>
      <c r="M79" s="52" t="s">
        <v>196</v>
      </c>
      <c r="N79" s="72" t="s">
        <v>110</v>
      </c>
      <c r="O79" s="72"/>
      <c r="P79" s="72"/>
      <c r="Q79" s="73" t="s">
        <v>94</v>
      </c>
      <c r="R79" s="79" t="s">
        <v>95</v>
      </c>
      <c r="S79" s="79" t="s">
        <v>111</v>
      </c>
      <c r="T79" s="81" t="s">
        <v>97</v>
      </c>
      <c r="U79" s="81" t="s">
        <v>112</v>
      </c>
      <c r="V79" s="81" t="s">
        <v>99</v>
      </c>
      <c r="W79" s="81"/>
      <c r="X79" s="81"/>
      <c r="Y79" s="81"/>
      <c r="Z79" s="81"/>
      <c r="AA79" s="81"/>
      <c r="AB79" s="81"/>
      <c r="AC79" s="81"/>
      <c r="AD79" s="81"/>
      <c r="AE79" s="92"/>
      <c r="AF79" s="94" t="s">
        <v>94</v>
      </c>
      <c r="AG79" s="93"/>
      <c r="AH79" s="93"/>
      <c r="AI79" s="93"/>
      <c r="AJ79" s="93"/>
      <c r="AK79" s="93"/>
      <c r="AL79" s="94"/>
      <c r="AM79" s="94"/>
      <c r="AN79" s="94"/>
      <c r="AO79" s="94"/>
      <c r="AP79" s="94"/>
      <c r="AQ79" s="94"/>
      <c r="AR79" s="94"/>
      <c r="AS79" s="94"/>
      <c r="AT79" s="94"/>
      <c r="XEN79" s="109">
        <f t="shared" si="4"/>
        <v>21728</v>
      </c>
    </row>
    <row r="80" spans="1:988 16368:16380" ht="13.5" customHeight="1">
      <c r="A80" s="50">
        <v>15408</v>
      </c>
      <c r="B80" s="64" t="s">
        <v>188</v>
      </c>
      <c r="C80" s="64" t="s">
        <v>194</v>
      </c>
      <c r="D80" s="64" t="s">
        <v>197</v>
      </c>
      <c r="E80" s="64" t="s">
        <v>190</v>
      </c>
      <c r="F80" s="64" t="s">
        <v>89</v>
      </c>
      <c r="G80" s="50">
        <v>6320</v>
      </c>
      <c r="H80" s="79" t="s">
        <v>418</v>
      </c>
      <c r="I80" s="79" t="s">
        <v>101</v>
      </c>
      <c r="J80" s="81" t="s">
        <v>107</v>
      </c>
      <c r="K80" s="51"/>
      <c r="L80" s="79" t="s">
        <v>193</v>
      </c>
      <c r="M80" s="52" t="s">
        <v>196</v>
      </c>
      <c r="N80" s="72"/>
      <c r="O80" s="72"/>
      <c r="P80" s="72"/>
      <c r="Q80" s="73" t="s">
        <v>94</v>
      </c>
      <c r="R80" s="79" t="s">
        <v>95</v>
      </c>
      <c r="S80" s="79" t="s">
        <v>111</v>
      </c>
      <c r="T80" s="81" t="s">
        <v>144</v>
      </c>
      <c r="U80" s="81" t="s">
        <v>112</v>
      </c>
      <c r="V80" s="81" t="s">
        <v>99</v>
      </c>
      <c r="W80" s="81"/>
      <c r="X80" s="81"/>
      <c r="Y80" s="81"/>
      <c r="Z80" s="81"/>
      <c r="AA80" s="81"/>
      <c r="AB80" s="81"/>
      <c r="AC80" s="81"/>
      <c r="AD80" s="81"/>
      <c r="AE80" s="92"/>
      <c r="AF80" s="94" t="s">
        <v>94</v>
      </c>
      <c r="AG80" s="93"/>
      <c r="AH80" s="93"/>
      <c r="AI80" s="93"/>
      <c r="AJ80" s="93"/>
      <c r="AK80" s="93"/>
      <c r="AL80" s="94"/>
      <c r="AM80" s="94"/>
      <c r="AN80" s="94"/>
      <c r="AO80" s="94"/>
      <c r="AP80" s="94"/>
      <c r="AQ80" s="94"/>
      <c r="AR80" s="94"/>
      <c r="AS80" s="94"/>
      <c r="AT80" s="94"/>
      <c r="XEN80" s="109">
        <f t="shared" si="4"/>
        <v>21728</v>
      </c>
    </row>
    <row r="81" spans="1:46 16368:16368" ht="13.5" customHeight="1">
      <c r="A81" s="50">
        <v>15408</v>
      </c>
      <c r="B81" s="64" t="s">
        <v>187</v>
      </c>
      <c r="C81" s="64" t="s">
        <v>194</v>
      </c>
      <c r="D81" s="64" t="s">
        <v>198</v>
      </c>
      <c r="E81" s="64" t="s">
        <v>190</v>
      </c>
      <c r="F81" s="64" t="s">
        <v>89</v>
      </c>
      <c r="G81" s="50">
        <v>6320</v>
      </c>
      <c r="H81" s="79" t="s">
        <v>418</v>
      </c>
      <c r="I81" s="79" t="s">
        <v>124</v>
      </c>
      <c r="J81" s="81" t="s">
        <v>107</v>
      </c>
      <c r="K81" s="51"/>
      <c r="L81" s="81" t="s">
        <v>193</v>
      </c>
      <c r="M81" s="52" t="s">
        <v>196</v>
      </c>
      <c r="N81" s="72"/>
      <c r="O81" s="72"/>
      <c r="P81" s="72"/>
      <c r="Q81" s="73" t="s">
        <v>94</v>
      </c>
      <c r="R81" s="79" t="s">
        <v>95</v>
      </c>
      <c r="S81" s="81" t="s">
        <v>96</v>
      </c>
      <c r="T81" s="81" t="s">
        <v>97</v>
      </c>
      <c r="U81" s="81" t="s">
        <v>112</v>
      </c>
      <c r="V81" s="81" t="s">
        <v>99</v>
      </c>
      <c r="W81" s="81"/>
      <c r="X81" s="81"/>
      <c r="Y81" s="81"/>
      <c r="Z81" s="81"/>
      <c r="AA81" s="81"/>
      <c r="AB81" s="81"/>
      <c r="AC81" s="81"/>
      <c r="AD81" s="81"/>
      <c r="AE81" s="92"/>
      <c r="AF81" s="94" t="s">
        <v>94</v>
      </c>
      <c r="AG81" s="93"/>
      <c r="AH81" s="93"/>
      <c r="AI81" s="93"/>
      <c r="AJ81" s="93"/>
      <c r="AK81" s="93"/>
      <c r="AL81" s="94"/>
      <c r="AM81" s="94"/>
      <c r="AN81" s="94"/>
      <c r="AO81" s="94"/>
      <c r="AP81" s="94"/>
      <c r="AQ81" s="94"/>
      <c r="AR81" s="94"/>
      <c r="AS81" s="94"/>
      <c r="AT81" s="94"/>
      <c r="XEN81" s="109">
        <f t="shared" ref="XEN81:XEN103" si="5">SUM(A81:XEM81)</f>
        <v>21728</v>
      </c>
    </row>
    <row r="82" spans="1:46 16368:16368" ht="13.5" customHeight="1">
      <c r="A82" s="50">
        <v>15408</v>
      </c>
      <c r="B82" s="64" t="s">
        <v>187</v>
      </c>
      <c r="C82" s="64" t="s">
        <v>194</v>
      </c>
      <c r="D82" s="64" t="s">
        <v>199</v>
      </c>
      <c r="E82" s="64" t="s">
        <v>190</v>
      </c>
      <c r="F82" s="64" t="s">
        <v>89</v>
      </c>
      <c r="G82" s="50">
        <v>6320</v>
      </c>
      <c r="H82" s="79" t="s">
        <v>418</v>
      </c>
      <c r="I82" s="79" t="s">
        <v>124</v>
      </c>
      <c r="J82" s="81" t="s">
        <v>107</v>
      </c>
      <c r="K82" s="51"/>
      <c r="L82" s="79" t="s">
        <v>193</v>
      </c>
      <c r="M82" s="52" t="s">
        <v>196</v>
      </c>
      <c r="N82" s="72"/>
      <c r="O82" s="72"/>
      <c r="P82" s="72"/>
      <c r="Q82" s="73" t="s">
        <v>94</v>
      </c>
      <c r="R82" s="79" t="s">
        <v>95</v>
      </c>
      <c r="S82" s="81" t="s">
        <v>96</v>
      </c>
      <c r="T82" s="81" t="s">
        <v>97</v>
      </c>
      <c r="U82" s="81" t="s">
        <v>112</v>
      </c>
      <c r="V82" s="81" t="s">
        <v>99</v>
      </c>
      <c r="W82" s="81"/>
      <c r="X82" s="81"/>
      <c r="Y82" s="81"/>
      <c r="Z82" s="81"/>
      <c r="AA82" s="81"/>
      <c r="AB82" s="81"/>
      <c r="AC82" s="81"/>
      <c r="AD82" s="81"/>
      <c r="AE82" s="92"/>
      <c r="AF82" s="94" t="s">
        <v>94</v>
      </c>
      <c r="AG82" s="93"/>
      <c r="AH82" s="93"/>
      <c r="AI82" s="93"/>
      <c r="AJ82" s="93"/>
      <c r="AK82" s="93"/>
      <c r="AL82" s="94"/>
      <c r="AM82" s="94"/>
      <c r="AN82" s="94"/>
      <c r="AO82" s="94"/>
      <c r="AP82" s="94"/>
      <c r="AQ82" s="94"/>
      <c r="AR82" s="94"/>
      <c r="AS82" s="94"/>
      <c r="AT82" s="94"/>
      <c r="XEN82" s="109">
        <f t="shared" si="5"/>
        <v>21728</v>
      </c>
    </row>
    <row r="83" spans="1:46 16368:16368" ht="13.5" customHeight="1">
      <c r="A83" s="50">
        <v>15408</v>
      </c>
      <c r="B83" s="64" t="s">
        <v>187</v>
      </c>
      <c r="C83" s="64" t="s">
        <v>194</v>
      </c>
      <c r="D83" s="64" t="s">
        <v>200</v>
      </c>
      <c r="E83" s="64" t="s">
        <v>190</v>
      </c>
      <c r="F83" s="64" t="s">
        <v>89</v>
      </c>
      <c r="G83" s="50">
        <v>6320</v>
      </c>
      <c r="H83" s="79" t="s">
        <v>418</v>
      </c>
      <c r="I83" s="79" t="s">
        <v>124</v>
      </c>
      <c r="J83" s="81" t="s">
        <v>107</v>
      </c>
      <c r="K83" s="51"/>
      <c r="L83" s="79" t="s">
        <v>193</v>
      </c>
      <c r="M83" s="52" t="s">
        <v>196</v>
      </c>
      <c r="N83" s="72"/>
      <c r="O83" s="72"/>
      <c r="P83" s="72"/>
      <c r="Q83" s="73" t="s">
        <v>94</v>
      </c>
      <c r="R83" s="79" t="s">
        <v>95</v>
      </c>
      <c r="S83" s="81" t="s">
        <v>96</v>
      </c>
      <c r="T83" s="81" t="s">
        <v>97</v>
      </c>
      <c r="U83" s="81" t="s">
        <v>112</v>
      </c>
      <c r="V83" s="81" t="s">
        <v>99</v>
      </c>
      <c r="W83" s="81"/>
      <c r="X83" s="81"/>
      <c r="Y83" s="81"/>
      <c r="Z83" s="81"/>
      <c r="AA83" s="81"/>
      <c r="AB83" s="81"/>
      <c r="AC83" s="81"/>
      <c r="AD83" s="81"/>
      <c r="AE83" s="92"/>
      <c r="AF83" s="94" t="s">
        <v>94</v>
      </c>
      <c r="AG83" s="93"/>
      <c r="AH83" s="93"/>
      <c r="AI83" s="93"/>
      <c r="AJ83" s="93"/>
      <c r="AK83" s="93"/>
      <c r="AL83" s="94"/>
      <c r="AM83" s="94"/>
      <c r="AN83" s="94"/>
      <c r="AO83" s="94"/>
      <c r="AP83" s="94"/>
      <c r="AQ83" s="94"/>
      <c r="AR83" s="94"/>
      <c r="AS83" s="94"/>
      <c r="AT83" s="94"/>
      <c r="XEN83" s="109">
        <f t="shared" si="5"/>
        <v>21728</v>
      </c>
    </row>
    <row r="84" spans="1:46 16368:16368" ht="13.5" customHeight="1">
      <c r="A84" s="50">
        <v>15408</v>
      </c>
      <c r="B84" s="64" t="s">
        <v>188</v>
      </c>
      <c r="C84" s="64" t="s">
        <v>194</v>
      </c>
      <c r="D84" s="64" t="s">
        <v>201</v>
      </c>
      <c r="E84" s="64" t="s">
        <v>190</v>
      </c>
      <c r="F84" s="64" t="s">
        <v>89</v>
      </c>
      <c r="G84" s="50">
        <v>6320</v>
      </c>
      <c r="H84" s="79" t="s">
        <v>418</v>
      </c>
      <c r="I84" s="79" t="s">
        <v>101</v>
      </c>
      <c r="J84" s="81" t="s">
        <v>107</v>
      </c>
      <c r="K84" s="53"/>
      <c r="L84" s="81" t="s">
        <v>193</v>
      </c>
      <c r="M84" s="52" t="s">
        <v>196</v>
      </c>
      <c r="N84" s="72" t="s">
        <v>110</v>
      </c>
      <c r="O84" s="72"/>
      <c r="P84" s="72"/>
      <c r="Q84" s="73" t="s">
        <v>94</v>
      </c>
      <c r="R84" s="79" t="s">
        <v>95</v>
      </c>
      <c r="S84" s="81" t="s">
        <v>111</v>
      </c>
      <c r="T84" s="81" t="s">
        <v>97</v>
      </c>
      <c r="U84" s="81" t="s">
        <v>120</v>
      </c>
      <c r="V84" s="81" t="s">
        <v>99</v>
      </c>
      <c r="W84" s="81"/>
      <c r="X84" s="81"/>
      <c r="Y84" s="81"/>
      <c r="Z84" s="81"/>
      <c r="AA84" s="81"/>
      <c r="AB84" s="81"/>
      <c r="AC84" s="81"/>
      <c r="AD84" s="81"/>
      <c r="AE84" s="92"/>
      <c r="AF84" s="94" t="s">
        <v>94</v>
      </c>
      <c r="AG84" s="93"/>
      <c r="AH84" s="93"/>
      <c r="AI84" s="93"/>
      <c r="AJ84" s="93"/>
      <c r="AK84" s="93"/>
      <c r="AL84" s="94"/>
      <c r="AM84" s="94"/>
      <c r="AN84" s="94"/>
      <c r="AO84" s="94"/>
      <c r="AP84" s="94"/>
      <c r="AQ84" s="94"/>
      <c r="AR84" s="94"/>
      <c r="AS84" s="94"/>
      <c r="AT84" s="94"/>
      <c r="XEN84" s="109">
        <f t="shared" si="5"/>
        <v>21728</v>
      </c>
    </row>
    <row r="85" spans="1:46 16368:16368" ht="13.5" customHeight="1">
      <c r="A85" s="50">
        <v>15408</v>
      </c>
      <c r="B85" s="64" t="s">
        <v>188</v>
      </c>
      <c r="C85" s="64" t="s">
        <v>194</v>
      </c>
      <c r="D85" s="64" t="s">
        <v>202</v>
      </c>
      <c r="E85" s="64" t="s">
        <v>190</v>
      </c>
      <c r="F85" s="64" t="s">
        <v>89</v>
      </c>
      <c r="G85" s="50">
        <v>6320</v>
      </c>
      <c r="H85" s="79" t="s">
        <v>418</v>
      </c>
      <c r="I85" s="79" t="s">
        <v>101</v>
      </c>
      <c r="J85" s="81" t="s">
        <v>107</v>
      </c>
      <c r="K85" s="51"/>
      <c r="L85" s="79" t="s">
        <v>193</v>
      </c>
      <c r="M85" s="52" t="s">
        <v>196</v>
      </c>
      <c r="N85" s="72"/>
      <c r="O85" s="72"/>
      <c r="P85" s="72"/>
      <c r="Q85" s="73" t="s">
        <v>94</v>
      </c>
      <c r="R85" s="81" t="s">
        <v>95</v>
      </c>
      <c r="S85" s="81" t="s">
        <v>111</v>
      </c>
      <c r="T85" s="81" t="s">
        <v>144</v>
      </c>
      <c r="U85" s="81" t="s">
        <v>112</v>
      </c>
      <c r="V85" s="81" t="s">
        <v>99</v>
      </c>
      <c r="W85" s="81"/>
      <c r="X85" s="81"/>
      <c r="Y85" s="81"/>
      <c r="Z85" s="81"/>
      <c r="AA85" s="81"/>
      <c r="AB85" s="81"/>
      <c r="AC85" s="81"/>
      <c r="AD85" s="81"/>
      <c r="AE85" s="92"/>
      <c r="AF85" s="94" t="s">
        <v>94</v>
      </c>
      <c r="AG85" s="93"/>
      <c r="AH85" s="93"/>
      <c r="AI85" s="93"/>
      <c r="AJ85" s="93"/>
      <c r="AK85" s="93"/>
      <c r="AL85" s="94"/>
      <c r="AM85" s="94"/>
      <c r="AN85" s="94"/>
      <c r="AO85" s="94"/>
      <c r="AP85" s="94"/>
      <c r="AQ85" s="94"/>
      <c r="AR85" s="94"/>
      <c r="AS85" s="94"/>
      <c r="AT85" s="94"/>
      <c r="XEN85" s="109">
        <f t="shared" si="5"/>
        <v>21728</v>
      </c>
    </row>
    <row r="86" spans="1:46 16368:16368" ht="13.5" customHeight="1">
      <c r="A86" s="57">
        <v>15408</v>
      </c>
      <c r="B86" s="64" t="s">
        <v>187</v>
      </c>
      <c r="C86" s="58" t="s">
        <v>194</v>
      </c>
      <c r="D86" s="58">
        <v>22</v>
      </c>
      <c r="E86" s="58" t="s">
        <v>190</v>
      </c>
      <c r="F86" s="58" t="s">
        <v>89</v>
      </c>
      <c r="G86" s="57">
        <v>6320</v>
      </c>
      <c r="H86" s="79" t="s">
        <v>418</v>
      </c>
      <c r="I86" s="79" t="s">
        <v>124</v>
      </c>
      <c r="J86" s="81" t="s">
        <v>107</v>
      </c>
      <c r="K86" s="51"/>
      <c r="L86" s="81" t="s">
        <v>193</v>
      </c>
      <c r="M86" s="52" t="s">
        <v>196</v>
      </c>
      <c r="N86" s="72"/>
      <c r="O86" s="72"/>
      <c r="P86" s="72"/>
      <c r="Q86" s="73" t="s">
        <v>94</v>
      </c>
      <c r="R86" s="81" t="s">
        <v>95</v>
      </c>
      <c r="S86" s="81" t="s">
        <v>96</v>
      </c>
      <c r="T86" s="81" t="s">
        <v>97</v>
      </c>
      <c r="U86" s="81" t="s">
        <v>112</v>
      </c>
      <c r="V86" s="81" t="s">
        <v>99</v>
      </c>
      <c r="W86" s="81"/>
      <c r="X86" s="81"/>
      <c r="Y86" s="81"/>
      <c r="Z86" s="81"/>
      <c r="AA86" s="81"/>
      <c r="AB86" s="81"/>
      <c r="AC86" s="81"/>
      <c r="AD86" s="81"/>
      <c r="AE86" s="95"/>
      <c r="AF86" s="94" t="s">
        <v>94</v>
      </c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XEN86" s="109">
        <f t="shared" si="5"/>
        <v>21750</v>
      </c>
    </row>
    <row r="87" spans="1:46 16368:16368" ht="30" customHeight="1">
      <c r="A87" s="50">
        <v>41022</v>
      </c>
      <c r="B87" s="64" t="s">
        <v>85</v>
      </c>
      <c r="C87" s="64" t="s">
        <v>86</v>
      </c>
      <c r="D87" s="64" t="s">
        <v>87</v>
      </c>
      <c r="E87" s="64" t="s">
        <v>88</v>
      </c>
      <c r="F87" s="64" t="s">
        <v>89</v>
      </c>
      <c r="G87" s="50"/>
      <c r="H87" s="79" t="s">
        <v>418</v>
      </c>
      <c r="I87" s="79" t="s">
        <v>90</v>
      </c>
      <c r="J87" s="81" t="s">
        <v>91</v>
      </c>
      <c r="K87" s="51" t="s">
        <v>92</v>
      </c>
      <c r="L87" s="79" t="s">
        <v>93</v>
      </c>
      <c r="M87" s="52">
        <v>8160</v>
      </c>
      <c r="N87" s="72"/>
      <c r="O87" s="72"/>
      <c r="P87" s="72" t="s">
        <v>94</v>
      </c>
      <c r="Q87" s="72" t="s">
        <v>94</v>
      </c>
      <c r="R87" s="81" t="s">
        <v>95</v>
      </c>
      <c r="S87" s="81" t="s">
        <v>96</v>
      </c>
      <c r="T87" s="81" t="s">
        <v>97</v>
      </c>
      <c r="U87" s="81" t="s">
        <v>98</v>
      </c>
      <c r="V87" s="81" t="s">
        <v>99</v>
      </c>
      <c r="W87" s="81"/>
      <c r="X87" s="81"/>
      <c r="Y87" s="81"/>
      <c r="Z87" s="81"/>
      <c r="AA87" s="81"/>
      <c r="AB87" s="81"/>
      <c r="AC87" s="81"/>
      <c r="AD87" s="81"/>
      <c r="AE87" s="92" t="s">
        <v>460</v>
      </c>
      <c r="AF87" s="93" t="s">
        <v>94</v>
      </c>
      <c r="AG87" s="93"/>
      <c r="AH87" s="93"/>
      <c r="AI87" s="93"/>
      <c r="AJ87" s="93"/>
      <c r="AK87" s="93" t="s">
        <v>94</v>
      </c>
      <c r="AL87" s="94" t="s">
        <v>94</v>
      </c>
      <c r="AM87" s="94" t="s">
        <v>94</v>
      </c>
      <c r="AN87" s="94" t="s">
        <v>94</v>
      </c>
      <c r="AO87" s="94"/>
      <c r="AP87" s="94"/>
      <c r="AQ87" s="94" t="s">
        <v>94</v>
      </c>
      <c r="AR87" s="94"/>
      <c r="AS87" s="94"/>
      <c r="AT87" s="94"/>
      <c r="XEN87" s="109">
        <f t="shared" si="5"/>
        <v>49182</v>
      </c>
    </row>
    <row r="88" spans="1:46 16368:16368" ht="30" customHeight="1">
      <c r="A88" s="57">
        <v>41022</v>
      </c>
      <c r="B88" s="58" t="s">
        <v>85</v>
      </c>
      <c r="C88" s="58" t="s">
        <v>86</v>
      </c>
      <c r="D88" s="58">
        <v>8</v>
      </c>
      <c r="E88" s="58" t="s">
        <v>88</v>
      </c>
      <c r="F88" s="58" t="s">
        <v>89</v>
      </c>
      <c r="G88" s="57"/>
      <c r="H88" s="79" t="s">
        <v>418</v>
      </c>
      <c r="I88" s="79" t="s">
        <v>100</v>
      </c>
      <c r="J88" s="81" t="s">
        <v>91</v>
      </c>
      <c r="K88" s="51">
        <v>1955</v>
      </c>
      <c r="L88" s="79" t="s">
        <v>93</v>
      </c>
      <c r="M88" s="52">
        <v>2710</v>
      </c>
      <c r="N88" s="72"/>
      <c r="O88" s="72"/>
      <c r="P88" s="72" t="s">
        <v>94</v>
      </c>
      <c r="Q88" s="72" t="s">
        <v>94</v>
      </c>
      <c r="R88" s="79" t="s">
        <v>95</v>
      </c>
      <c r="S88" s="79" t="s">
        <v>96</v>
      </c>
      <c r="T88" s="81" t="s">
        <v>97</v>
      </c>
      <c r="U88" s="81" t="s">
        <v>98</v>
      </c>
      <c r="V88" s="81" t="s">
        <v>99</v>
      </c>
      <c r="W88" s="81"/>
      <c r="X88" s="81"/>
      <c r="Y88" s="81"/>
      <c r="Z88" s="81"/>
      <c r="AA88" s="81"/>
      <c r="AB88" s="81"/>
      <c r="AC88" s="81"/>
      <c r="AD88" s="81"/>
      <c r="AE88" s="95" t="s">
        <v>460</v>
      </c>
      <c r="AF88" s="94" t="s">
        <v>94</v>
      </c>
      <c r="AG88" s="94"/>
      <c r="AH88" s="94"/>
      <c r="AI88" s="94"/>
      <c r="AJ88" s="94"/>
      <c r="AK88" s="93" t="s">
        <v>94</v>
      </c>
      <c r="AL88" s="94" t="s">
        <v>94</v>
      </c>
      <c r="AM88" s="94" t="s">
        <v>94</v>
      </c>
      <c r="AN88" s="94" t="s">
        <v>94</v>
      </c>
      <c r="AO88" s="94"/>
      <c r="AP88" s="94"/>
      <c r="AQ88" s="94" t="s">
        <v>94</v>
      </c>
      <c r="AR88" s="94"/>
      <c r="AS88" s="94"/>
      <c r="AT88" s="94"/>
      <c r="XEN88" s="109">
        <f t="shared" si="5"/>
        <v>45695</v>
      </c>
    </row>
    <row r="89" spans="1:46 16368:16368" ht="30" customHeight="1">
      <c r="A89" s="57">
        <v>41336</v>
      </c>
      <c r="B89" s="58" t="s">
        <v>208</v>
      </c>
      <c r="C89" s="58" t="s">
        <v>209</v>
      </c>
      <c r="D89" s="58" t="s">
        <v>142</v>
      </c>
      <c r="E89" s="58"/>
      <c r="F89" s="58" t="s">
        <v>210</v>
      </c>
      <c r="G89" s="57"/>
      <c r="H89" s="79" t="s">
        <v>418</v>
      </c>
      <c r="I89" s="79" t="s">
        <v>117</v>
      </c>
      <c r="J89" s="81" t="s">
        <v>426</v>
      </c>
      <c r="K89" s="51">
        <v>1970</v>
      </c>
      <c r="L89" s="79"/>
      <c r="M89" s="81">
        <v>73.5</v>
      </c>
      <c r="N89" s="72"/>
      <c r="O89" s="72"/>
      <c r="P89" s="72"/>
      <c r="Q89" s="72" t="s">
        <v>94</v>
      </c>
      <c r="R89" s="81" t="s">
        <v>95</v>
      </c>
      <c r="S89" s="81" t="s">
        <v>96</v>
      </c>
      <c r="T89" s="51" t="s">
        <v>144</v>
      </c>
      <c r="U89" s="81" t="s">
        <v>98</v>
      </c>
      <c r="V89" s="81" t="s">
        <v>99</v>
      </c>
      <c r="W89" s="81"/>
      <c r="X89" s="81"/>
      <c r="Y89" s="81"/>
      <c r="Z89" s="81"/>
      <c r="AA89" s="81"/>
      <c r="AB89" s="81"/>
      <c r="AC89" s="81"/>
      <c r="AD89" s="81"/>
      <c r="AE89" s="95"/>
      <c r="AF89" s="94" t="s">
        <v>94</v>
      </c>
      <c r="AG89" s="94"/>
      <c r="AH89" s="94"/>
      <c r="AI89" s="94"/>
      <c r="AJ89" s="94"/>
      <c r="AK89" s="94"/>
      <c r="AL89" s="94" t="s">
        <v>94</v>
      </c>
      <c r="AM89" s="94" t="s">
        <v>94</v>
      </c>
      <c r="AN89" s="94" t="s">
        <v>94</v>
      </c>
      <c r="AO89" s="94"/>
      <c r="AP89" s="94"/>
      <c r="AQ89" s="94"/>
      <c r="AR89" s="94"/>
      <c r="AS89" s="94"/>
      <c r="AT89" s="94"/>
      <c r="XEN89" s="109">
        <f t="shared" si="5"/>
        <v>43379.5</v>
      </c>
    </row>
    <row r="90" spans="1:46 16368:16368" ht="30" customHeight="1">
      <c r="A90" s="57">
        <v>41337</v>
      </c>
      <c r="B90" s="58" t="s">
        <v>140</v>
      </c>
      <c r="C90" s="58" t="s">
        <v>141</v>
      </c>
      <c r="D90" s="58" t="s">
        <v>142</v>
      </c>
      <c r="E90" s="58"/>
      <c r="F90" s="58" t="s">
        <v>143</v>
      </c>
      <c r="G90" s="57"/>
      <c r="H90" s="79" t="s">
        <v>418</v>
      </c>
      <c r="I90" s="79" t="s">
        <v>117</v>
      </c>
      <c r="J90" s="81" t="s">
        <v>426</v>
      </c>
      <c r="K90" s="51">
        <v>1990</v>
      </c>
      <c r="L90" s="81"/>
      <c r="M90" s="81">
        <v>58.1</v>
      </c>
      <c r="N90" s="72"/>
      <c r="O90" s="72"/>
      <c r="P90" s="72"/>
      <c r="Q90" s="72" t="s">
        <v>94</v>
      </c>
      <c r="R90" s="81" t="s">
        <v>95</v>
      </c>
      <c r="S90" s="81" t="s">
        <v>96</v>
      </c>
      <c r="T90" s="81" t="s">
        <v>144</v>
      </c>
      <c r="U90" s="81" t="s">
        <v>98</v>
      </c>
      <c r="V90" s="81" t="s">
        <v>99</v>
      </c>
      <c r="W90" s="81"/>
      <c r="X90" s="81"/>
      <c r="Y90" s="81"/>
      <c r="Z90" s="81"/>
      <c r="AA90" s="81"/>
      <c r="AB90" s="81"/>
      <c r="AC90" s="81"/>
      <c r="AD90" s="81"/>
      <c r="AE90" s="95"/>
      <c r="AF90" s="94" t="s">
        <v>94</v>
      </c>
      <c r="AG90" s="94"/>
      <c r="AH90" s="94"/>
      <c r="AI90" s="94"/>
      <c r="AJ90" s="94" t="s">
        <v>94</v>
      </c>
      <c r="AK90" s="94"/>
      <c r="AL90" s="94" t="s">
        <v>94</v>
      </c>
      <c r="AM90" s="94" t="s">
        <v>94</v>
      </c>
      <c r="AN90" s="94" t="s">
        <v>94</v>
      </c>
      <c r="AO90" s="94"/>
      <c r="AP90" s="94"/>
      <c r="AQ90" s="94"/>
      <c r="AR90" s="94"/>
      <c r="AS90" s="94"/>
      <c r="AT90" s="94"/>
      <c r="XEN90" s="109">
        <f t="shared" si="5"/>
        <v>43385.1</v>
      </c>
    </row>
    <row r="91" spans="1:46 16368:16368" ht="30" customHeight="1">
      <c r="A91" s="57">
        <v>41338</v>
      </c>
      <c r="B91" s="58" t="s">
        <v>362</v>
      </c>
      <c r="C91" s="58" t="s">
        <v>363</v>
      </c>
      <c r="D91" s="58" t="s">
        <v>142</v>
      </c>
      <c r="E91" s="58"/>
      <c r="F91" s="58" t="s">
        <v>364</v>
      </c>
      <c r="G91" s="57"/>
      <c r="H91" s="79" t="s">
        <v>418</v>
      </c>
      <c r="I91" s="79" t="s">
        <v>117</v>
      </c>
      <c r="J91" s="81" t="s">
        <v>426</v>
      </c>
      <c r="K91" s="51">
        <v>1963</v>
      </c>
      <c r="L91" s="79"/>
      <c r="M91" s="81">
        <v>39.799999999999997</v>
      </c>
      <c r="N91" s="73"/>
      <c r="O91" s="73"/>
      <c r="P91" s="73"/>
      <c r="Q91" s="73" t="s">
        <v>94</v>
      </c>
      <c r="R91" s="79" t="s">
        <v>95</v>
      </c>
      <c r="S91" s="81" t="s">
        <v>96</v>
      </c>
      <c r="T91" s="81" t="s">
        <v>144</v>
      </c>
      <c r="U91" s="81" t="s">
        <v>98</v>
      </c>
      <c r="V91" s="81" t="s">
        <v>99</v>
      </c>
      <c r="W91" s="79"/>
      <c r="X91" s="79"/>
      <c r="Y91" s="79"/>
      <c r="Z91" s="79"/>
      <c r="AA91" s="79"/>
      <c r="AB91" s="79"/>
      <c r="AC91" s="79"/>
      <c r="AD91" s="79"/>
      <c r="AE91" s="95"/>
      <c r="AF91" s="93" t="s">
        <v>94</v>
      </c>
      <c r="AG91" s="94"/>
      <c r="AH91" s="94"/>
      <c r="AI91" s="94"/>
      <c r="AJ91" s="94"/>
      <c r="AK91" s="94"/>
      <c r="AL91" s="94" t="s">
        <v>94</v>
      </c>
      <c r="AM91" s="94" t="s">
        <v>94</v>
      </c>
      <c r="AN91" s="94" t="s">
        <v>94</v>
      </c>
      <c r="AO91" s="94"/>
      <c r="AP91" s="94"/>
      <c r="AQ91" s="94"/>
      <c r="AR91" s="94"/>
      <c r="AS91" s="94"/>
      <c r="AT91" s="94"/>
      <c r="XEN91" s="109">
        <f t="shared" si="5"/>
        <v>43340.800000000003</v>
      </c>
    </row>
    <row r="92" spans="1:46 16368:16368" ht="30" customHeight="1">
      <c r="A92" s="50">
        <v>41406</v>
      </c>
      <c r="B92" s="64" t="s">
        <v>85</v>
      </c>
      <c r="C92" s="64" t="s">
        <v>86</v>
      </c>
      <c r="D92" s="64">
        <v>4</v>
      </c>
      <c r="E92" s="64" t="s">
        <v>88</v>
      </c>
      <c r="F92" s="64" t="s">
        <v>89</v>
      </c>
      <c r="G92" s="50"/>
      <c r="H92" s="79" t="s">
        <v>418</v>
      </c>
      <c r="I92" s="79" t="s">
        <v>434</v>
      </c>
      <c r="J92" s="81" t="s">
        <v>91</v>
      </c>
      <c r="K92" s="51">
        <v>1930</v>
      </c>
      <c r="L92" s="79" t="s">
        <v>93</v>
      </c>
      <c r="M92" s="52">
        <v>225.1</v>
      </c>
      <c r="N92" s="72"/>
      <c r="O92" s="72"/>
      <c r="P92" s="72"/>
      <c r="Q92" s="73" t="s">
        <v>94</v>
      </c>
      <c r="R92" s="81" t="s">
        <v>95</v>
      </c>
      <c r="S92" s="81" t="s">
        <v>96</v>
      </c>
      <c r="T92" s="81" t="s">
        <v>97</v>
      </c>
      <c r="U92" s="81" t="s">
        <v>98</v>
      </c>
      <c r="V92" s="81" t="s">
        <v>99</v>
      </c>
      <c r="W92" s="81"/>
      <c r="X92" s="81"/>
      <c r="Y92" s="81"/>
      <c r="Z92" s="81"/>
      <c r="AA92" s="81"/>
      <c r="AB92" s="81"/>
      <c r="AC92" s="81"/>
      <c r="AD92" s="81"/>
      <c r="AE92" s="92"/>
      <c r="AF92" s="94" t="s">
        <v>94</v>
      </c>
      <c r="AG92" s="93"/>
      <c r="AH92" s="93"/>
      <c r="AI92" s="93"/>
      <c r="AJ92" s="93"/>
      <c r="AK92" s="93" t="s">
        <v>94</v>
      </c>
      <c r="AL92" s="94" t="s">
        <v>94</v>
      </c>
      <c r="AM92" s="94"/>
      <c r="AN92" s="94" t="s">
        <v>94</v>
      </c>
      <c r="AO92" s="94"/>
      <c r="AP92" s="94"/>
      <c r="AQ92" s="94" t="s">
        <v>94</v>
      </c>
      <c r="AR92" s="94"/>
      <c r="AS92" s="94"/>
      <c r="AT92" s="94"/>
      <c r="XEN92" s="109">
        <f t="shared" si="5"/>
        <v>43565.1</v>
      </c>
    </row>
    <row r="93" spans="1:46 16368:16368" ht="30" customHeight="1">
      <c r="A93" s="50">
        <v>41406</v>
      </c>
      <c r="B93" s="64" t="s">
        <v>85</v>
      </c>
      <c r="C93" s="64" t="s">
        <v>86</v>
      </c>
      <c r="D93" s="64">
        <v>6</v>
      </c>
      <c r="E93" s="64" t="s">
        <v>88</v>
      </c>
      <c r="F93" s="64" t="s">
        <v>89</v>
      </c>
      <c r="G93" s="50"/>
      <c r="H93" s="79" t="s">
        <v>418</v>
      </c>
      <c r="I93" s="79" t="s">
        <v>434</v>
      </c>
      <c r="J93" s="81" t="s">
        <v>91</v>
      </c>
      <c r="K93" s="51">
        <v>1930</v>
      </c>
      <c r="L93" s="79" t="s">
        <v>93</v>
      </c>
      <c r="M93" s="52">
        <v>225.1</v>
      </c>
      <c r="N93" s="73"/>
      <c r="O93" s="73"/>
      <c r="P93" s="73"/>
      <c r="Q93" s="73" t="s">
        <v>94</v>
      </c>
      <c r="R93" s="81" t="s">
        <v>95</v>
      </c>
      <c r="S93" s="81" t="s">
        <v>96</v>
      </c>
      <c r="T93" s="79" t="s">
        <v>97</v>
      </c>
      <c r="U93" s="81" t="s">
        <v>98</v>
      </c>
      <c r="V93" s="81" t="s">
        <v>99</v>
      </c>
      <c r="W93" s="79"/>
      <c r="X93" s="79"/>
      <c r="Y93" s="79"/>
      <c r="Z93" s="79"/>
      <c r="AA93" s="79"/>
      <c r="AB93" s="79"/>
      <c r="AC93" s="79"/>
      <c r="AD93" s="79"/>
      <c r="AE93" s="92"/>
      <c r="AF93" s="94" t="s">
        <v>94</v>
      </c>
      <c r="AG93" s="93"/>
      <c r="AH93" s="93"/>
      <c r="AI93" s="93"/>
      <c r="AJ93" s="93"/>
      <c r="AK93" s="93" t="s">
        <v>94</v>
      </c>
      <c r="AL93" s="94" t="s">
        <v>94</v>
      </c>
      <c r="AM93" s="94"/>
      <c r="AN93" s="94" t="s">
        <v>94</v>
      </c>
      <c r="AO93" s="94"/>
      <c r="AP93" s="94"/>
      <c r="AQ93" s="94" t="s">
        <v>94</v>
      </c>
      <c r="AR93" s="94"/>
      <c r="AS93" s="94"/>
      <c r="AT93" s="94"/>
      <c r="XEN93" s="109">
        <f t="shared" si="5"/>
        <v>43567.1</v>
      </c>
    </row>
    <row r="94" spans="1:46 16368:16368" ht="30" customHeight="1">
      <c r="A94" s="57" t="s">
        <v>258</v>
      </c>
      <c r="B94" s="58" t="s">
        <v>252</v>
      </c>
      <c r="C94" s="58" t="s">
        <v>253</v>
      </c>
      <c r="D94" s="58">
        <v>29</v>
      </c>
      <c r="E94" s="58" t="s">
        <v>254</v>
      </c>
      <c r="F94" s="58" t="s">
        <v>255</v>
      </c>
      <c r="G94" s="57"/>
      <c r="H94" s="79" t="s">
        <v>418</v>
      </c>
      <c r="I94" s="79" t="s">
        <v>100</v>
      </c>
      <c r="J94" s="81" t="s">
        <v>107</v>
      </c>
      <c r="K94" s="51">
        <v>1972</v>
      </c>
      <c r="L94" s="79" t="s">
        <v>256</v>
      </c>
      <c r="M94" s="52">
        <v>3498.3</v>
      </c>
      <c r="N94" s="73"/>
      <c r="O94" s="73" t="s">
        <v>94</v>
      </c>
      <c r="P94" s="73" t="s">
        <v>94</v>
      </c>
      <c r="Q94" s="73" t="s">
        <v>94</v>
      </c>
      <c r="R94" s="81" t="s">
        <v>95</v>
      </c>
      <c r="S94" s="81" t="s">
        <v>96</v>
      </c>
      <c r="T94" s="81" t="s">
        <v>97</v>
      </c>
      <c r="U94" s="81" t="s">
        <v>112</v>
      </c>
      <c r="V94" s="81" t="s">
        <v>99</v>
      </c>
      <c r="W94" s="102" t="s">
        <v>427</v>
      </c>
      <c r="X94" s="102" t="s">
        <v>134</v>
      </c>
      <c r="Y94" s="79" t="s">
        <v>257</v>
      </c>
      <c r="Z94" s="79" t="s">
        <v>228</v>
      </c>
      <c r="AA94" s="102" t="s">
        <v>134</v>
      </c>
      <c r="AB94" s="79" t="s">
        <v>228</v>
      </c>
      <c r="AC94" s="102" t="s">
        <v>248</v>
      </c>
      <c r="AD94" s="79" t="s">
        <v>248</v>
      </c>
      <c r="AE94" s="95" t="s">
        <v>460</v>
      </c>
      <c r="AF94" s="93" t="s">
        <v>94</v>
      </c>
      <c r="AG94" s="94"/>
      <c r="AH94" s="94"/>
      <c r="AI94" s="94"/>
      <c r="AJ94" s="94" t="s">
        <v>94</v>
      </c>
      <c r="AK94" s="94" t="s">
        <v>94</v>
      </c>
      <c r="AL94" s="94" t="s">
        <v>94</v>
      </c>
      <c r="AM94" s="94" t="s">
        <v>94</v>
      </c>
      <c r="AN94" s="94" t="s">
        <v>94</v>
      </c>
      <c r="AO94" s="94" t="s">
        <v>94</v>
      </c>
      <c r="AP94" s="94"/>
      <c r="AQ94" s="94"/>
      <c r="AR94" s="94"/>
      <c r="AS94" s="94" t="s">
        <v>94</v>
      </c>
      <c r="AT94" s="94" t="s">
        <v>94</v>
      </c>
      <c r="XEN94" s="109">
        <f t="shared" si="5"/>
        <v>5499.3</v>
      </c>
    </row>
    <row r="95" spans="1:46 16368:16368" ht="30" customHeight="1">
      <c r="A95" s="57" t="s">
        <v>259</v>
      </c>
      <c r="B95" s="58" t="s">
        <v>260</v>
      </c>
      <c r="C95" s="58" t="s">
        <v>253</v>
      </c>
      <c r="D95" s="58">
        <v>29</v>
      </c>
      <c r="E95" s="58" t="s">
        <v>254</v>
      </c>
      <c r="F95" s="58" t="s">
        <v>255</v>
      </c>
      <c r="G95" s="57"/>
      <c r="H95" s="79" t="s">
        <v>418</v>
      </c>
      <c r="I95" s="79" t="s">
        <v>100</v>
      </c>
      <c r="J95" s="81" t="s">
        <v>107</v>
      </c>
      <c r="K95" s="51">
        <v>1991</v>
      </c>
      <c r="L95" s="79" t="s">
        <v>256</v>
      </c>
      <c r="M95" s="52">
        <v>360.1</v>
      </c>
      <c r="N95" s="72"/>
      <c r="O95" s="72"/>
      <c r="P95" s="72" t="s">
        <v>94</v>
      </c>
      <c r="Q95" s="72" t="s">
        <v>94</v>
      </c>
      <c r="R95" s="79" t="s">
        <v>95</v>
      </c>
      <c r="S95" s="81" t="s">
        <v>96</v>
      </c>
      <c r="T95" s="81" t="s">
        <v>97</v>
      </c>
      <c r="U95" s="81" t="s">
        <v>112</v>
      </c>
      <c r="V95" s="81" t="s">
        <v>99</v>
      </c>
      <c r="W95" s="102" t="s">
        <v>427</v>
      </c>
      <c r="X95" s="81" t="s">
        <v>428</v>
      </c>
      <c r="Y95" s="81" t="s">
        <v>246</v>
      </c>
      <c r="Z95" s="81" t="s">
        <v>228</v>
      </c>
      <c r="AA95" s="79" t="s">
        <v>428</v>
      </c>
      <c r="AB95" s="81" t="s">
        <v>228</v>
      </c>
      <c r="AC95" s="102" t="s">
        <v>248</v>
      </c>
      <c r="AD95" s="81" t="s">
        <v>261</v>
      </c>
      <c r="AE95" s="95"/>
      <c r="AF95" s="93" t="s">
        <v>94</v>
      </c>
      <c r="AG95" s="94"/>
      <c r="AH95" s="94"/>
      <c r="AI95" s="94"/>
      <c r="AJ95" s="94" t="s">
        <v>94</v>
      </c>
      <c r="AK95" s="94" t="s">
        <v>94</v>
      </c>
      <c r="AL95" s="94" t="s">
        <v>94</v>
      </c>
      <c r="AM95" s="94" t="s">
        <v>94</v>
      </c>
      <c r="AN95" s="94" t="s">
        <v>94</v>
      </c>
      <c r="AO95" s="94" t="s">
        <v>94</v>
      </c>
      <c r="AP95" s="94"/>
      <c r="AQ95" s="94"/>
      <c r="AR95" s="94" t="s">
        <v>94</v>
      </c>
      <c r="AS95" s="94"/>
      <c r="AT95" s="94" t="s">
        <v>94</v>
      </c>
      <c r="XEN95" s="109">
        <f t="shared" si="5"/>
        <v>2380.1</v>
      </c>
    </row>
    <row r="96" spans="1:46 16368:16368" ht="30" customHeight="1">
      <c r="A96" s="57" t="s">
        <v>262</v>
      </c>
      <c r="B96" s="58" t="s">
        <v>263</v>
      </c>
      <c r="C96" s="58" t="s">
        <v>253</v>
      </c>
      <c r="D96" s="58">
        <v>29</v>
      </c>
      <c r="E96" s="58" t="s">
        <v>254</v>
      </c>
      <c r="F96" s="58" t="s">
        <v>255</v>
      </c>
      <c r="G96" s="57"/>
      <c r="H96" s="79" t="s">
        <v>418</v>
      </c>
      <c r="I96" s="79" t="s">
        <v>100</v>
      </c>
      <c r="J96" s="81" t="s">
        <v>107</v>
      </c>
      <c r="K96" s="51">
        <v>1981</v>
      </c>
      <c r="L96" s="81" t="s">
        <v>256</v>
      </c>
      <c r="M96" s="52">
        <v>561.6</v>
      </c>
      <c r="N96" s="72"/>
      <c r="O96" s="72"/>
      <c r="P96" s="72" t="s">
        <v>94</v>
      </c>
      <c r="Q96" s="72" t="s">
        <v>94</v>
      </c>
      <c r="R96" s="81" t="s">
        <v>95</v>
      </c>
      <c r="S96" s="81" t="s">
        <v>264</v>
      </c>
      <c r="T96" s="81" t="s">
        <v>97</v>
      </c>
      <c r="U96" s="81" t="s">
        <v>112</v>
      </c>
      <c r="V96" s="81" t="s">
        <v>99</v>
      </c>
      <c r="W96" s="102" t="s">
        <v>427</v>
      </c>
      <c r="X96" s="81" t="s">
        <v>428</v>
      </c>
      <c r="Y96" s="81" t="s">
        <v>246</v>
      </c>
      <c r="Z96" s="81" t="s">
        <v>265</v>
      </c>
      <c r="AA96" s="79" t="s">
        <v>428</v>
      </c>
      <c r="AB96" s="81" t="s">
        <v>265</v>
      </c>
      <c r="AC96" s="102" t="s">
        <v>248</v>
      </c>
      <c r="AD96" s="81" t="s">
        <v>261</v>
      </c>
      <c r="AE96" s="95"/>
      <c r="AF96" s="93" t="s">
        <v>94</v>
      </c>
      <c r="AG96" s="94"/>
      <c r="AH96" s="94"/>
      <c r="AI96" s="94"/>
      <c r="AJ96" s="94"/>
      <c r="AK96" s="94" t="s">
        <v>94</v>
      </c>
      <c r="AL96" s="94" t="s">
        <v>94</v>
      </c>
      <c r="AM96" s="94" t="s">
        <v>94</v>
      </c>
      <c r="AN96" s="94" t="s">
        <v>94</v>
      </c>
      <c r="AO96" s="94"/>
      <c r="AP96" s="94"/>
      <c r="AQ96" s="94"/>
      <c r="AR96" s="94"/>
      <c r="AS96" s="94"/>
      <c r="AT96" s="94"/>
      <c r="XEN96" s="109">
        <f t="shared" si="5"/>
        <v>2571.6</v>
      </c>
    </row>
    <row r="97" spans="1:988 16368:16368" ht="30" customHeight="1">
      <c r="A97" s="57" t="s">
        <v>324</v>
      </c>
      <c r="B97" s="58" t="s">
        <v>455</v>
      </c>
      <c r="C97" s="58" t="s">
        <v>310</v>
      </c>
      <c r="D97" s="58">
        <v>4</v>
      </c>
      <c r="E97" s="58" t="s">
        <v>311</v>
      </c>
      <c r="F97" s="58" t="s">
        <v>206</v>
      </c>
      <c r="G97" s="57"/>
      <c r="H97" s="79" t="s">
        <v>418</v>
      </c>
      <c r="I97" s="79" t="s">
        <v>325</v>
      </c>
      <c r="J97" s="81"/>
      <c r="K97" s="51"/>
      <c r="L97" s="79" t="s">
        <v>312</v>
      </c>
      <c r="M97" s="52">
        <v>1678.2</v>
      </c>
      <c r="N97" s="72"/>
      <c r="O97" s="72"/>
      <c r="P97" s="72" t="s">
        <v>94</v>
      </c>
      <c r="Q97" s="72" t="s">
        <v>94</v>
      </c>
      <c r="R97" s="81" t="s">
        <v>95</v>
      </c>
      <c r="S97" s="81" t="s">
        <v>96</v>
      </c>
      <c r="T97" s="81" t="s">
        <v>97</v>
      </c>
      <c r="U97" s="81" t="s">
        <v>112</v>
      </c>
      <c r="V97" s="81" t="s">
        <v>99</v>
      </c>
      <c r="W97" s="102" t="s">
        <v>427</v>
      </c>
      <c r="X97" s="81" t="s">
        <v>428</v>
      </c>
      <c r="Y97" s="81" t="s">
        <v>316</v>
      </c>
      <c r="Z97" s="81" t="s">
        <v>228</v>
      </c>
      <c r="AA97" s="79" t="s">
        <v>428</v>
      </c>
      <c r="AB97" s="79" t="s">
        <v>228</v>
      </c>
      <c r="AC97" s="102" t="s">
        <v>248</v>
      </c>
      <c r="AD97" s="81" t="s">
        <v>261</v>
      </c>
      <c r="AE97" s="95"/>
      <c r="AF97" s="94" t="s">
        <v>94</v>
      </c>
      <c r="AG97" s="94"/>
      <c r="AH97" s="94"/>
      <c r="AI97" s="94"/>
      <c r="AJ97" s="94" t="s">
        <v>94</v>
      </c>
      <c r="AK97" s="94"/>
      <c r="AL97" s="94" t="s">
        <v>94</v>
      </c>
      <c r="AM97" s="94" t="s">
        <v>94</v>
      </c>
      <c r="AN97" s="94" t="s">
        <v>94</v>
      </c>
      <c r="AO97" s="94" t="s">
        <v>94</v>
      </c>
      <c r="AP97" s="94"/>
      <c r="AQ97" s="94" t="s">
        <v>94</v>
      </c>
      <c r="AR97" s="94" t="s">
        <v>94</v>
      </c>
      <c r="AS97" s="94" t="s">
        <v>94</v>
      </c>
      <c r="AT97" s="94" t="s">
        <v>94</v>
      </c>
      <c r="XEN97" s="109">
        <f t="shared" si="5"/>
        <v>1682.2</v>
      </c>
    </row>
    <row r="98" spans="1:988 16368:16368" s="67" customFormat="1" ht="30" customHeight="1">
      <c r="A98" s="57" t="s">
        <v>242</v>
      </c>
      <c r="B98" s="58" t="s">
        <v>243</v>
      </c>
      <c r="C98" s="58" t="s">
        <v>237</v>
      </c>
      <c r="D98" s="58">
        <v>647</v>
      </c>
      <c r="E98" s="58" t="s">
        <v>238</v>
      </c>
      <c r="F98" s="58" t="s">
        <v>89</v>
      </c>
      <c r="G98" s="57">
        <v>6313</v>
      </c>
      <c r="H98" s="79" t="s">
        <v>418</v>
      </c>
      <c r="I98" s="79" t="s">
        <v>244</v>
      </c>
      <c r="J98" s="81" t="s">
        <v>138</v>
      </c>
      <c r="K98" s="51">
        <v>1957</v>
      </c>
      <c r="L98" s="79" t="s">
        <v>245</v>
      </c>
      <c r="M98" s="52">
        <v>17279</v>
      </c>
      <c r="N98" s="72"/>
      <c r="O98" s="72" t="s">
        <v>94</v>
      </c>
      <c r="P98" s="72" t="s">
        <v>94</v>
      </c>
      <c r="Q98" s="72" t="s">
        <v>94</v>
      </c>
      <c r="R98" s="79" t="s">
        <v>95</v>
      </c>
      <c r="S98" s="79" t="s">
        <v>111</v>
      </c>
      <c r="T98" s="81" t="s">
        <v>97</v>
      </c>
      <c r="U98" s="81" t="s">
        <v>112</v>
      </c>
      <c r="V98" s="81" t="s">
        <v>99</v>
      </c>
      <c r="W98" s="102" t="s">
        <v>427</v>
      </c>
      <c r="X98" s="81" t="s">
        <v>428</v>
      </c>
      <c r="Y98" s="81" t="s">
        <v>246</v>
      </c>
      <c r="Z98" s="81" t="s">
        <v>247</v>
      </c>
      <c r="AA98" s="79" t="s">
        <v>428</v>
      </c>
      <c r="AB98" s="81" t="s">
        <v>247</v>
      </c>
      <c r="AC98" s="102" t="s">
        <v>248</v>
      </c>
      <c r="AD98" s="81" t="s">
        <v>248</v>
      </c>
      <c r="AE98" s="95" t="s">
        <v>460</v>
      </c>
      <c r="AF98" s="93" t="s">
        <v>94</v>
      </c>
      <c r="AG98" s="94"/>
      <c r="AH98" s="94" t="s">
        <v>94</v>
      </c>
      <c r="AI98" s="94"/>
      <c r="AJ98" s="94"/>
      <c r="AK98" s="94" t="s">
        <v>94</v>
      </c>
      <c r="AL98" s="94" t="s">
        <v>94</v>
      </c>
      <c r="AM98" s="94" t="s">
        <v>94</v>
      </c>
      <c r="AN98" s="94" t="s">
        <v>94</v>
      </c>
      <c r="AO98" s="94"/>
      <c r="AP98" s="94"/>
      <c r="AQ98" s="94"/>
      <c r="AR98" s="94" t="s">
        <v>94</v>
      </c>
      <c r="AS98" s="94" t="s">
        <v>94</v>
      </c>
      <c r="AT98" s="94" t="s">
        <v>94</v>
      </c>
      <c r="XEN98" s="111">
        <f t="shared" si="5"/>
        <v>26196</v>
      </c>
    </row>
    <row r="99" spans="1:988 16368:16368" ht="30" customHeight="1">
      <c r="A99" s="57" t="s">
        <v>249</v>
      </c>
      <c r="B99" s="58" t="s">
        <v>250</v>
      </c>
      <c r="C99" s="58" t="s">
        <v>237</v>
      </c>
      <c r="D99" s="58">
        <v>647</v>
      </c>
      <c r="E99" s="58" t="s">
        <v>238</v>
      </c>
      <c r="F99" s="58" t="s">
        <v>89</v>
      </c>
      <c r="G99" s="57">
        <v>6313</v>
      </c>
      <c r="H99" s="79" t="s">
        <v>418</v>
      </c>
      <c r="I99" s="79" t="s">
        <v>154</v>
      </c>
      <c r="J99" s="81" t="s">
        <v>138</v>
      </c>
      <c r="K99" s="51">
        <v>2001</v>
      </c>
      <c r="L99" s="81"/>
      <c r="M99" s="52">
        <v>883.6</v>
      </c>
      <c r="N99" s="72"/>
      <c r="O99" s="72"/>
      <c r="P99" s="72" t="s">
        <v>94</v>
      </c>
      <c r="Q99" s="72" t="s">
        <v>94</v>
      </c>
      <c r="R99" s="51" t="s">
        <v>95</v>
      </c>
      <c r="S99" s="79" t="s">
        <v>111</v>
      </c>
      <c r="T99" s="81" t="s">
        <v>97</v>
      </c>
      <c r="U99" s="81" t="s">
        <v>112</v>
      </c>
      <c r="V99" s="81" t="s">
        <v>99</v>
      </c>
      <c r="W99" s="102" t="s">
        <v>427</v>
      </c>
      <c r="X99" s="81" t="s">
        <v>428</v>
      </c>
      <c r="Y99" s="81" t="s">
        <v>251</v>
      </c>
      <c r="Z99" s="81" t="s">
        <v>241</v>
      </c>
      <c r="AA99" s="79" t="s">
        <v>428</v>
      </c>
      <c r="AB99" s="79" t="s">
        <v>241</v>
      </c>
      <c r="AC99" s="102" t="s">
        <v>248</v>
      </c>
      <c r="AD99" s="81" t="s">
        <v>229</v>
      </c>
      <c r="AE99" s="95" t="s">
        <v>460</v>
      </c>
      <c r="AF99" s="93" t="s">
        <v>94</v>
      </c>
      <c r="AG99" s="94"/>
      <c r="AH99" s="94"/>
      <c r="AI99" s="94"/>
      <c r="AJ99" s="94" t="s">
        <v>94</v>
      </c>
      <c r="AK99" s="94" t="s">
        <v>94</v>
      </c>
      <c r="AL99" s="94" t="s">
        <v>94</v>
      </c>
      <c r="AM99" s="94" t="s">
        <v>94</v>
      </c>
      <c r="AN99" s="94" t="s">
        <v>94</v>
      </c>
      <c r="AO99" s="94"/>
      <c r="AP99" s="94"/>
      <c r="AQ99" s="94" t="s">
        <v>94</v>
      </c>
      <c r="AR99" s="94"/>
      <c r="AS99" s="94"/>
      <c r="AT99" s="94" t="s">
        <v>94</v>
      </c>
      <c r="XEN99" s="109">
        <f t="shared" si="5"/>
        <v>9844.6</v>
      </c>
    </row>
    <row r="100" spans="1:988 16368:16368" ht="30" customHeight="1">
      <c r="A100" s="57" t="s">
        <v>301</v>
      </c>
      <c r="B100" s="58" t="s">
        <v>302</v>
      </c>
      <c r="C100" s="58" t="s">
        <v>297</v>
      </c>
      <c r="D100" s="58">
        <v>23</v>
      </c>
      <c r="E100" s="58" t="s">
        <v>303</v>
      </c>
      <c r="F100" s="58" t="s">
        <v>89</v>
      </c>
      <c r="G100" s="57">
        <v>6314</v>
      </c>
      <c r="H100" s="79" t="s">
        <v>418</v>
      </c>
      <c r="I100" s="79" t="s">
        <v>244</v>
      </c>
      <c r="J100" s="81" t="s">
        <v>138</v>
      </c>
      <c r="K100" s="51"/>
      <c r="L100" s="81"/>
      <c r="M100" s="52">
        <v>7250.3</v>
      </c>
      <c r="N100" s="72"/>
      <c r="O100" s="72"/>
      <c r="P100" s="72" t="s">
        <v>94</v>
      </c>
      <c r="Q100" s="72" t="s">
        <v>94</v>
      </c>
      <c r="R100" s="81" t="s">
        <v>95</v>
      </c>
      <c r="S100" s="81" t="s">
        <v>111</v>
      </c>
      <c r="T100" s="81" t="s">
        <v>97</v>
      </c>
      <c r="U100" s="81" t="s">
        <v>112</v>
      </c>
      <c r="V100" s="81" t="s">
        <v>99</v>
      </c>
      <c r="W100" s="81"/>
      <c r="X100" s="81"/>
      <c r="Y100" s="81"/>
      <c r="Z100" s="81"/>
      <c r="AA100" s="81"/>
      <c r="AB100" s="81"/>
      <c r="AC100" s="81"/>
      <c r="AD100" s="81"/>
      <c r="AE100" s="95" t="s">
        <v>460</v>
      </c>
      <c r="AF100" s="94" t="s">
        <v>94</v>
      </c>
      <c r="AG100" s="94" t="s">
        <v>94</v>
      </c>
      <c r="AH100" s="94" t="s">
        <v>94</v>
      </c>
      <c r="AI100" s="94"/>
      <c r="AJ100" s="94" t="s">
        <v>94</v>
      </c>
      <c r="AK100" s="93" t="s">
        <v>94</v>
      </c>
      <c r="AL100" s="94" t="s">
        <v>94</v>
      </c>
      <c r="AM100" s="94" t="s">
        <v>94</v>
      </c>
      <c r="AN100" s="94" t="s">
        <v>94</v>
      </c>
      <c r="AO100" s="94" t="s">
        <v>94</v>
      </c>
      <c r="AP100" s="94"/>
      <c r="AQ100" s="94" t="s">
        <v>94</v>
      </c>
      <c r="AR100" s="94" t="s">
        <v>94</v>
      </c>
      <c r="AS100" s="94" t="s">
        <v>94</v>
      </c>
      <c r="AT100" s="94" t="s">
        <v>94</v>
      </c>
      <c r="XEN100" s="109">
        <f t="shared" si="5"/>
        <v>13587.3</v>
      </c>
    </row>
    <row r="101" spans="1:988 16368:16368" ht="30" customHeight="1">
      <c r="A101" s="57" t="s">
        <v>304</v>
      </c>
      <c r="B101" s="58" t="s">
        <v>305</v>
      </c>
      <c r="C101" s="58" t="s">
        <v>297</v>
      </c>
      <c r="D101" s="58">
        <v>23</v>
      </c>
      <c r="E101" s="58" t="s">
        <v>298</v>
      </c>
      <c r="F101" s="58" t="s">
        <v>89</v>
      </c>
      <c r="G101" s="57">
        <v>6314</v>
      </c>
      <c r="H101" s="79" t="s">
        <v>418</v>
      </c>
      <c r="I101" s="79" t="s">
        <v>244</v>
      </c>
      <c r="J101" s="81" t="s">
        <v>138</v>
      </c>
      <c r="K101" s="51">
        <v>1955</v>
      </c>
      <c r="L101" s="81" t="s">
        <v>300</v>
      </c>
      <c r="M101" s="52">
        <v>1963</v>
      </c>
      <c r="N101" s="72"/>
      <c r="O101" s="72" t="s">
        <v>94</v>
      </c>
      <c r="P101" s="72" t="s">
        <v>94</v>
      </c>
      <c r="Q101" s="72" t="s">
        <v>94</v>
      </c>
      <c r="R101" s="79" t="s">
        <v>95</v>
      </c>
      <c r="S101" s="79" t="s">
        <v>111</v>
      </c>
      <c r="T101" s="81" t="s">
        <v>97</v>
      </c>
      <c r="U101" s="81" t="s">
        <v>112</v>
      </c>
      <c r="V101" s="81" t="s">
        <v>99</v>
      </c>
      <c r="W101" s="81"/>
      <c r="X101" s="81"/>
      <c r="Y101" s="81"/>
      <c r="Z101" s="81"/>
      <c r="AA101" s="81"/>
      <c r="AB101" s="81"/>
      <c r="AC101" s="81"/>
      <c r="AD101" s="81"/>
      <c r="AE101" s="95" t="s">
        <v>460</v>
      </c>
      <c r="AF101" s="94" t="s">
        <v>94</v>
      </c>
      <c r="AG101" s="94"/>
      <c r="AH101" s="94"/>
      <c r="AI101" s="94"/>
      <c r="AJ101" s="94"/>
      <c r="AK101" s="93" t="s">
        <v>94</v>
      </c>
      <c r="AL101" s="94" t="s">
        <v>94</v>
      </c>
      <c r="AM101" s="94" t="s">
        <v>94</v>
      </c>
      <c r="AN101" s="94" t="s">
        <v>94</v>
      </c>
      <c r="AO101" s="94" t="s">
        <v>94</v>
      </c>
      <c r="AP101" s="94"/>
      <c r="AQ101" s="94" t="s">
        <v>94</v>
      </c>
      <c r="AR101" s="94" t="s">
        <v>94</v>
      </c>
      <c r="AS101" s="94" t="s">
        <v>94</v>
      </c>
      <c r="AT101" s="94" t="s">
        <v>94</v>
      </c>
      <c r="XEN101" s="109">
        <f t="shared" si="5"/>
        <v>10255</v>
      </c>
    </row>
    <row r="102" spans="1:988 16368:16368" ht="13.5" customHeight="1">
      <c r="A102" s="57" t="s">
        <v>266</v>
      </c>
      <c r="B102" s="58" t="s">
        <v>267</v>
      </c>
      <c r="C102" s="58" t="s">
        <v>253</v>
      </c>
      <c r="D102" s="58">
        <v>29</v>
      </c>
      <c r="E102" s="58" t="s">
        <v>254</v>
      </c>
      <c r="F102" s="58" t="s">
        <v>255</v>
      </c>
      <c r="G102" s="57">
        <v>6316</v>
      </c>
      <c r="H102" s="79" t="s">
        <v>418</v>
      </c>
      <c r="I102" s="79" t="s">
        <v>117</v>
      </c>
      <c r="J102" s="81" t="s">
        <v>138</v>
      </c>
      <c r="K102" s="51">
        <v>2017</v>
      </c>
      <c r="L102" s="79" t="s">
        <v>256</v>
      </c>
      <c r="M102" s="52">
        <v>139.30000000000001</v>
      </c>
      <c r="N102" s="72"/>
      <c r="O102" s="72"/>
      <c r="P102" s="72" t="s">
        <v>94</v>
      </c>
      <c r="Q102" s="72" t="s">
        <v>94</v>
      </c>
      <c r="R102" s="79" t="s">
        <v>95</v>
      </c>
      <c r="S102" s="79" t="s">
        <v>111</v>
      </c>
      <c r="T102" s="81" t="s">
        <v>97</v>
      </c>
      <c r="U102" s="81" t="s">
        <v>120</v>
      </c>
      <c r="V102" s="81" t="s">
        <v>99</v>
      </c>
      <c r="W102" s="102" t="s">
        <v>427</v>
      </c>
      <c r="X102" s="81" t="s">
        <v>428</v>
      </c>
      <c r="Y102" s="81" t="s">
        <v>227</v>
      </c>
      <c r="Z102" s="81" t="s">
        <v>228</v>
      </c>
      <c r="AA102" s="79" t="s">
        <v>428</v>
      </c>
      <c r="AB102" s="79" t="s">
        <v>228</v>
      </c>
      <c r="AC102" s="81" t="s">
        <v>268</v>
      </c>
      <c r="AD102" s="81" t="s">
        <v>261</v>
      </c>
      <c r="AE102" s="95" t="s">
        <v>460</v>
      </c>
      <c r="AF102" s="93" t="s">
        <v>94</v>
      </c>
      <c r="AG102" s="94"/>
      <c r="AH102" s="94"/>
      <c r="AI102" s="94"/>
      <c r="AJ102" s="94" t="s">
        <v>94</v>
      </c>
      <c r="AK102" s="94" t="s">
        <v>94</v>
      </c>
      <c r="AL102" s="94" t="s">
        <v>94</v>
      </c>
      <c r="AM102" s="94"/>
      <c r="AN102" s="94" t="s">
        <v>94</v>
      </c>
      <c r="AO102" s="94" t="s">
        <v>94</v>
      </c>
      <c r="AP102" s="94"/>
      <c r="AQ102" s="94"/>
      <c r="AR102" s="94" t="s">
        <v>94</v>
      </c>
      <c r="AS102" s="94"/>
      <c r="AT102" s="94" t="s">
        <v>94</v>
      </c>
      <c r="XEN102" s="109">
        <f t="shared" si="5"/>
        <v>8501.2999999999993</v>
      </c>
    </row>
    <row r="103" spans="1:988 16368:16368" ht="30" customHeight="1">
      <c r="A103" s="57" t="s">
        <v>271</v>
      </c>
      <c r="B103" s="58" t="s">
        <v>272</v>
      </c>
      <c r="C103" s="58" t="s">
        <v>253</v>
      </c>
      <c r="D103" s="58">
        <v>29</v>
      </c>
      <c r="E103" s="58" t="s">
        <v>254</v>
      </c>
      <c r="F103" s="58" t="s">
        <v>255</v>
      </c>
      <c r="G103" s="57">
        <v>6316</v>
      </c>
      <c r="H103" s="79" t="s">
        <v>418</v>
      </c>
      <c r="I103" s="79" t="s">
        <v>154</v>
      </c>
      <c r="J103" s="81" t="s">
        <v>138</v>
      </c>
      <c r="K103" s="51">
        <v>2002</v>
      </c>
      <c r="L103" s="81" t="s">
        <v>256</v>
      </c>
      <c r="M103" s="52">
        <v>690.5</v>
      </c>
      <c r="N103" s="72"/>
      <c r="O103" s="72"/>
      <c r="P103" s="72" t="s">
        <v>94</v>
      </c>
      <c r="Q103" s="72" t="s">
        <v>94</v>
      </c>
      <c r="R103" s="79" t="s">
        <v>95</v>
      </c>
      <c r="S103" s="79" t="s">
        <v>111</v>
      </c>
      <c r="T103" s="79" t="s">
        <v>97</v>
      </c>
      <c r="U103" s="81" t="s">
        <v>112</v>
      </c>
      <c r="V103" s="81" t="s">
        <v>99</v>
      </c>
      <c r="W103" s="102" t="s">
        <v>427</v>
      </c>
      <c r="X103" s="81" t="s">
        <v>428</v>
      </c>
      <c r="Y103" s="81" t="s">
        <v>227</v>
      </c>
      <c r="Z103" s="81" t="s">
        <v>228</v>
      </c>
      <c r="AA103" s="79" t="s">
        <v>428</v>
      </c>
      <c r="AB103" s="79" t="s">
        <v>228</v>
      </c>
      <c r="AC103" s="102" t="s">
        <v>248</v>
      </c>
      <c r="AD103" s="81" t="s">
        <v>261</v>
      </c>
      <c r="AE103" s="95" t="s">
        <v>460</v>
      </c>
      <c r="AF103" s="93" t="s">
        <v>94</v>
      </c>
      <c r="AG103" s="94"/>
      <c r="AH103" s="94"/>
      <c r="AI103" s="94"/>
      <c r="AJ103" s="94" t="s">
        <v>94</v>
      </c>
      <c r="AK103" s="94" t="s">
        <v>94</v>
      </c>
      <c r="AL103" s="94" t="s">
        <v>94</v>
      </c>
      <c r="AM103" s="94"/>
      <c r="AN103" s="94"/>
      <c r="AO103" s="94" t="s">
        <v>94</v>
      </c>
      <c r="AP103" s="94"/>
      <c r="AQ103" s="94"/>
      <c r="AR103" s="94"/>
      <c r="AS103" s="94"/>
      <c r="AT103" s="94"/>
      <c r="XEN103" s="109">
        <f t="shared" si="5"/>
        <v>9037.5</v>
      </c>
    </row>
    <row r="104" spans="1:988 16368:16368" ht="13.5" customHeight="1">
      <c r="A104" s="57">
        <v>33901</v>
      </c>
      <c r="B104" s="58" t="s">
        <v>400</v>
      </c>
      <c r="C104" s="58" t="s">
        <v>310</v>
      </c>
      <c r="D104" s="58" t="s">
        <v>401</v>
      </c>
      <c r="E104" s="58" t="s">
        <v>311</v>
      </c>
      <c r="F104" s="58" t="s">
        <v>206</v>
      </c>
      <c r="G104" s="57"/>
      <c r="H104" s="79"/>
      <c r="I104" s="79" t="s">
        <v>414</v>
      </c>
      <c r="J104" s="81" t="s">
        <v>153</v>
      </c>
      <c r="K104" s="51"/>
      <c r="L104" s="81"/>
      <c r="M104" s="52"/>
      <c r="N104" s="72"/>
      <c r="O104" s="72"/>
      <c r="P104" s="72"/>
      <c r="Q104" s="72" t="s">
        <v>102</v>
      </c>
      <c r="R104" s="79" t="s">
        <v>134</v>
      </c>
      <c r="S104" s="79" t="s">
        <v>134</v>
      </c>
      <c r="T104" s="79" t="s">
        <v>134</v>
      </c>
      <c r="U104" s="79" t="s">
        <v>134</v>
      </c>
      <c r="V104" s="79" t="s">
        <v>134</v>
      </c>
      <c r="W104" s="81"/>
      <c r="X104" s="81"/>
      <c r="Y104" s="81"/>
      <c r="Z104" s="81"/>
      <c r="AA104" s="81"/>
      <c r="AB104" s="81"/>
      <c r="AC104" s="81"/>
      <c r="AD104" s="81"/>
      <c r="AE104" s="95"/>
      <c r="AF104" s="94"/>
      <c r="AG104" s="94"/>
      <c r="AH104" s="94"/>
      <c r="AI104" s="94"/>
      <c r="AJ104" s="94"/>
      <c r="AK104" s="93"/>
      <c r="AL104" s="94"/>
      <c r="AM104" s="94"/>
      <c r="AN104" s="94"/>
      <c r="AO104" s="94"/>
      <c r="AP104" s="94"/>
      <c r="AQ104" s="94"/>
      <c r="AR104" s="94"/>
      <c r="AS104" s="94"/>
      <c r="AT104" s="94"/>
      <c r="XEN104" s="109"/>
    </row>
    <row r="105" spans="1:988 16368:16368" ht="13.5" customHeight="1">
      <c r="A105" s="57">
        <v>33912</v>
      </c>
      <c r="B105" s="58" t="s">
        <v>402</v>
      </c>
      <c r="C105" s="58" t="s">
        <v>403</v>
      </c>
      <c r="D105" s="58" t="s">
        <v>404</v>
      </c>
      <c r="E105" s="58" t="s">
        <v>152</v>
      </c>
      <c r="F105" s="58" t="s">
        <v>89</v>
      </c>
      <c r="G105" s="57"/>
      <c r="H105" s="79"/>
      <c r="I105" s="79" t="s">
        <v>415</v>
      </c>
      <c r="J105" s="81" t="s">
        <v>153</v>
      </c>
      <c r="K105" s="51"/>
      <c r="L105" s="81"/>
      <c r="M105" s="52"/>
      <c r="N105" s="72"/>
      <c r="O105" s="72"/>
      <c r="P105" s="72"/>
      <c r="Q105" s="72" t="s">
        <v>102</v>
      </c>
      <c r="R105" s="79" t="s">
        <v>134</v>
      </c>
      <c r="S105" s="79" t="s">
        <v>134</v>
      </c>
      <c r="T105" s="79" t="s">
        <v>134</v>
      </c>
      <c r="U105" s="79" t="s">
        <v>134</v>
      </c>
      <c r="V105" s="79" t="s">
        <v>134</v>
      </c>
      <c r="W105" s="81"/>
      <c r="X105" s="81"/>
      <c r="Y105" s="81"/>
      <c r="Z105" s="81"/>
      <c r="AA105" s="81"/>
      <c r="AB105" s="81"/>
      <c r="AC105" s="81"/>
      <c r="AD105" s="81"/>
      <c r="AE105" s="95"/>
      <c r="AF105" s="94"/>
      <c r="AG105" s="94"/>
      <c r="AH105" s="94"/>
      <c r="AI105" s="94"/>
      <c r="AJ105" s="94"/>
      <c r="AK105" s="93"/>
      <c r="AL105" s="94"/>
      <c r="AM105" s="94"/>
      <c r="AN105" s="94"/>
      <c r="AO105" s="94"/>
      <c r="AP105" s="94"/>
      <c r="AQ105" s="94"/>
      <c r="AR105" s="94"/>
      <c r="AS105" s="94"/>
      <c r="AT105" s="94"/>
      <c r="XEN105" s="109"/>
    </row>
    <row r="106" spans="1:988 16368:16368" ht="13.5" customHeight="1">
      <c r="A106" s="57">
        <v>33915</v>
      </c>
      <c r="B106" s="58" t="s">
        <v>405</v>
      </c>
      <c r="C106" s="58" t="s">
        <v>406</v>
      </c>
      <c r="D106" s="58"/>
      <c r="E106" s="58"/>
      <c r="F106" s="58" t="s">
        <v>89</v>
      </c>
      <c r="G106" s="57"/>
      <c r="H106" s="79"/>
      <c r="I106" s="79" t="s">
        <v>414</v>
      </c>
      <c r="J106" s="81" t="s">
        <v>153</v>
      </c>
      <c r="K106" s="51"/>
      <c r="L106" s="81"/>
      <c r="M106" s="52"/>
      <c r="N106" s="72"/>
      <c r="O106" s="72"/>
      <c r="P106" s="72"/>
      <c r="Q106" s="72" t="s">
        <v>102</v>
      </c>
      <c r="R106" s="79" t="s">
        <v>134</v>
      </c>
      <c r="S106" s="79" t="s">
        <v>134</v>
      </c>
      <c r="T106" s="79" t="s">
        <v>134</v>
      </c>
      <c r="U106" s="79" t="s">
        <v>134</v>
      </c>
      <c r="V106" s="79" t="s">
        <v>134</v>
      </c>
      <c r="W106" s="81"/>
      <c r="X106" s="81"/>
      <c r="Y106" s="81"/>
      <c r="Z106" s="81"/>
      <c r="AA106" s="81"/>
      <c r="AB106" s="81"/>
      <c r="AC106" s="81"/>
      <c r="AD106" s="81"/>
      <c r="AE106" s="95"/>
      <c r="AF106" s="94"/>
      <c r="AG106" s="94"/>
      <c r="AH106" s="94"/>
      <c r="AI106" s="94"/>
      <c r="AJ106" s="94"/>
      <c r="AK106" s="93"/>
      <c r="AL106" s="94"/>
      <c r="AM106" s="94"/>
      <c r="AN106" s="94"/>
      <c r="AO106" s="94"/>
      <c r="AP106" s="94"/>
      <c r="AQ106" s="94"/>
      <c r="AR106" s="94"/>
      <c r="AS106" s="94"/>
      <c r="AT106" s="94"/>
      <c r="XEN106" s="109"/>
    </row>
    <row r="107" spans="1:988 16368:16368" ht="13.5" customHeight="1">
      <c r="A107" s="57">
        <v>33916</v>
      </c>
      <c r="B107" s="58" t="s">
        <v>407</v>
      </c>
      <c r="C107" s="58" t="s">
        <v>353</v>
      </c>
      <c r="D107" s="58" t="s">
        <v>354</v>
      </c>
      <c r="E107" s="58" t="s">
        <v>355</v>
      </c>
      <c r="F107" s="58" t="s">
        <v>255</v>
      </c>
      <c r="G107" s="57"/>
      <c r="H107" s="79"/>
      <c r="I107" s="79" t="s">
        <v>415</v>
      </c>
      <c r="J107" s="81" t="s">
        <v>153</v>
      </c>
      <c r="K107" s="51"/>
      <c r="L107" s="81"/>
      <c r="M107" s="52"/>
      <c r="N107" s="72"/>
      <c r="O107" s="72"/>
      <c r="P107" s="72"/>
      <c r="Q107" s="72" t="s">
        <v>102</v>
      </c>
      <c r="R107" s="79" t="s">
        <v>134</v>
      </c>
      <c r="S107" s="79" t="s">
        <v>134</v>
      </c>
      <c r="T107" s="79" t="s">
        <v>134</v>
      </c>
      <c r="U107" s="79" t="s">
        <v>134</v>
      </c>
      <c r="V107" s="79" t="s">
        <v>134</v>
      </c>
      <c r="W107" s="81"/>
      <c r="X107" s="81"/>
      <c r="Y107" s="81"/>
      <c r="Z107" s="81"/>
      <c r="AA107" s="81"/>
      <c r="AB107" s="81"/>
      <c r="AC107" s="81"/>
      <c r="AD107" s="81"/>
      <c r="AE107" s="95"/>
      <c r="AF107" s="94"/>
      <c r="AG107" s="94"/>
      <c r="AH107" s="94"/>
      <c r="AI107" s="94"/>
      <c r="AJ107" s="94"/>
      <c r="AK107" s="93"/>
      <c r="AL107" s="94"/>
      <c r="AM107" s="94"/>
      <c r="AN107" s="94"/>
      <c r="AO107" s="94"/>
      <c r="AP107" s="94"/>
      <c r="AQ107" s="94"/>
      <c r="AR107" s="94"/>
      <c r="AS107" s="94"/>
      <c r="AT107" s="94"/>
      <c r="XEN107" s="109"/>
    </row>
    <row r="108" spans="1:988 16368:16368" ht="13.5" customHeight="1">
      <c r="A108" s="57">
        <v>33921</v>
      </c>
      <c r="B108" s="58" t="s">
        <v>408</v>
      </c>
      <c r="C108" s="58" t="s">
        <v>291</v>
      </c>
      <c r="D108" s="58" t="s">
        <v>142</v>
      </c>
      <c r="E108" s="58" t="s">
        <v>174</v>
      </c>
      <c r="F108" s="58" t="s">
        <v>89</v>
      </c>
      <c r="G108" s="57"/>
      <c r="H108" s="79"/>
      <c r="I108" s="79" t="s">
        <v>414</v>
      </c>
      <c r="J108" s="81" t="s">
        <v>153</v>
      </c>
      <c r="K108" s="51"/>
      <c r="L108" s="81"/>
      <c r="M108" s="52"/>
      <c r="N108" s="72"/>
      <c r="O108" s="72"/>
      <c r="P108" s="72"/>
      <c r="Q108" s="72" t="s">
        <v>102</v>
      </c>
      <c r="R108" s="79" t="s">
        <v>134</v>
      </c>
      <c r="S108" s="79" t="s">
        <v>134</v>
      </c>
      <c r="T108" s="79" t="s">
        <v>134</v>
      </c>
      <c r="U108" s="79" t="s">
        <v>134</v>
      </c>
      <c r="V108" s="79" t="s">
        <v>134</v>
      </c>
      <c r="W108" s="81"/>
      <c r="X108" s="81"/>
      <c r="Y108" s="81"/>
      <c r="Z108" s="81"/>
      <c r="AA108" s="81"/>
      <c r="AB108" s="81"/>
      <c r="AC108" s="81"/>
      <c r="AD108" s="81"/>
      <c r="AE108" s="95"/>
      <c r="AF108" s="94"/>
      <c r="AG108" s="94"/>
      <c r="AH108" s="94"/>
      <c r="AI108" s="94"/>
      <c r="AJ108" s="94"/>
      <c r="AK108" s="93"/>
      <c r="AL108" s="94"/>
      <c r="AM108" s="94"/>
      <c r="AN108" s="94"/>
      <c r="AO108" s="94"/>
      <c r="AP108" s="94"/>
      <c r="AQ108" s="94"/>
      <c r="AR108" s="94"/>
      <c r="AS108" s="94"/>
      <c r="AT108" s="94"/>
      <c r="XEN108" s="109"/>
    </row>
    <row r="109" spans="1:988 16368:16368" ht="13.5" customHeight="1">
      <c r="A109" s="57">
        <v>33929</v>
      </c>
      <c r="B109" s="58" t="s">
        <v>409</v>
      </c>
      <c r="C109" s="58" t="s">
        <v>376</v>
      </c>
      <c r="D109" s="58" t="s">
        <v>381</v>
      </c>
      <c r="E109" s="58" t="s">
        <v>377</v>
      </c>
      <c r="F109" s="58" t="s">
        <v>89</v>
      </c>
      <c r="G109" s="57"/>
      <c r="H109" s="79"/>
      <c r="I109" s="79" t="s">
        <v>414</v>
      </c>
      <c r="J109" s="81" t="s">
        <v>118</v>
      </c>
      <c r="K109" s="51"/>
      <c r="L109" s="81"/>
      <c r="M109" s="52"/>
      <c r="N109" s="72"/>
      <c r="O109" s="72"/>
      <c r="P109" s="72"/>
      <c r="Q109" s="72" t="s">
        <v>102</v>
      </c>
      <c r="R109" s="79" t="s">
        <v>134</v>
      </c>
      <c r="S109" s="79" t="s">
        <v>134</v>
      </c>
      <c r="T109" s="79" t="s">
        <v>134</v>
      </c>
      <c r="U109" s="79" t="s">
        <v>134</v>
      </c>
      <c r="V109" s="79" t="s">
        <v>134</v>
      </c>
      <c r="W109" s="81"/>
      <c r="X109" s="81"/>
      <c r="Y109" s="81"/>
      <c r="Z109" s="81"/>
      <c r="AA109" s="81"/>
      <c r="AB109" s="81"/>
      <c r="AC109" s="81"/>
      <c r="AD109" s="81"/>
      <c r="AE109" s="95"/>
      <c r="AF109" s="94"/>
      <c r="AG109" s="94"/>
      <c r="AH109" s="94"/>
      <c r="AI109" s="94"/>
      <c r="AJ109" s="94"/>
      <c r="AK109" s="93"/>
      <c r="AL109" s="94"/>
      <c r="AM109" s="94"/>
      <c r="AN109" s="94"/>
      <c r="AO109" s="94"/>
      <c r="AP109" s="94"/>
      <c r="AQ109" s="94"/>
      <c r="AR109" s="94"/>
      <c r="AS109" s="94"/>
      <c r="AT109" s="94"/>
      <c r="XEN109" s="109"/>
    </row>
    <row r="110" spans="1:988 16368:16368" ht="13.5" customHeight="1">
      <c r="A110" s="57">
        <v>33931</v>
      </c>
      <c r="B110" s="58" t="s">
        <v>410</v>
      </c>
      <c r="C110" s="58" t="s">
        <v>411</v>
      </c>
      <c r="D110" s="58"/>
      <c r="E110" s="58"/>
      <c r="F110" s="58" t="s">
        <v>89</v>
      </c>
      <c r="G110" s="57"/>
      <c r="H110" s="79"/>
      <c r="I110" s="79" t="s">
        <v>415</v>
      </c>
      <c r="J110" s="81" t="s">
        <v>153</v>
      </c>
      <c r="K110" s="51"/>
      <c r="L110" s="81"/>
      <c r="M110" s="52"/>
      <c r="N110" s="72"/>
      <c r="O110" s="72"/>
      <c r="P110" s="72"/>
      <c r="Q110" s="72" t="s">
        <v>102</v>
      </c>
      <c r="R110" s="79" t="s">
        <v>134</v>
      </c>
      <c r="S110" s="79" t="s">
        <v>134</v>
      </c>
      <c r="T110" s="79" t="s">
        <v>134</v>
      </c>
      <c r="U110" s="79" t="s">
        <v>134</v>
      </c>
      <c r="V110" s="79" t="s">
        <v>134</v>
      </c>
      <c r="W110" s="81"/>
      <c r="X110" s="81"/>
      <c r="Y110" s="81"/>
      <c r="Z110" s="81"/>
      <c r="AA110" s="81"/>
      <c r="AB110" s="81"/>
      <c r="AC110" s="81"/>
      <c r="AD110" s="81"/>
      <c r="AE110" s="95"/>
      <c r="AF110" s="94"/>
      <c r="AG110" s="94"/>
      <c r="AH110" s="94"/>
      <c r="AI110" s="94"/>
      <c r="AJ110" s="94"/>
      <c r="AK110" s="93"/>
      <c r="AL110" s="94"/>
      <c r="AM110" s="94"/>
      <c r="AN110" s="94"/>
      <c r="AO110" s="94"/>
      <c r="AP110" s="94"/>
      <c r="AQ110" s="94"/>
      <c r="AR110" s="94"/>
      <c r="AS110" s="94"/>
      <c r="AT110" s="94"/>
      <c r="XEN110" s="109"/>
    </row>
    <row r="111" spans="1:988 16368:16368" ht="13.5" customHeight="1">
      <c r="A111" s="57">
        <v>33932</v>
      </c>
      <c r="B111" s="58" t="s">
        <v>412</v>
      </c>
      <c r="C111" s="58" t="s">
        <v>413</v>
      </c>
      <c r="D111" s="58"/>
      <c r="E111" s="58"/>
      <c r="F111" s="58" t="s">
        <v>89</v>
      </c>
      <c r="G111" s="57"/>
      <c r="H111" s="79"/>
      <c r="I111" s="79" t="s">
        <v>414</v>
      </c>
      <c r="J111" s="81" t="s">
        <v>118</v>
      </c>
      <c r="K111" s="51"/>
      <c r="L111" s="81"/>
      <c r="M111" s="52"/>
      <c r="N111" s="72"/>
      <c r="O111" s="72"/>
      <c r="P111" s="72"/>
      <c r="Q111" s="72" t="s">
        <v>102</v>
      </c>
      <c r="R111" s="79" t="s">
        <v>134</v>
      </c>
      <c r="S111" s="79" t="s">
        <v>134</v>
      </c>
      <c r="T111" s="79" t="s">
        <v>134</v>
      </c>
      <c r="U111" s="79" t="s">
        <v>134</v>
      </c>
      <c r="V111" s="79" t="s">
        <v>134</v>
      </c>
      <c r="W111" s="81"/>
      <c r="X111" s="81"/>
      <c r="Y111" s="81"/>
      <c r="Z111" s="81"/>
      <c r="AA111" s="81"/>
      <c r="AB111" s="81"/>
      <c r="AC111" s="81"/>
      <c r="AD111" s="81"/>
      <c r="AE111" s="95"/>
      <c r="AF111" s="94"/>
      <c r="AG111" s="94"/>
      <c r="AH111" s="94"/>
      <c r="AI111" s="94"/>
      <c r="AJ111" s="94"/>
      <c r="AK111" s="93"/>
      <c r="AL111" s="94"/>
      <c r="AM111" s="94"/>
      <c r="AN111" s="94"/>
      <c r="AO111" s="94"/>
      <c r="AP111" s="94"/>
      <c r="AQ111" s="94"/>
      <c r="AR111" s="94"/>
      <c r="AS111" s="94"/>
      <c r="AT111" s="94"/>
      <c r="XEN111" s="109"/>
    </row>
    <row r="112" spans="1:988 16368:16368" s="62" customFormat="1">
      <c r="A112" s="96">
        <v>13377</v>
      </c>
      <c r="B112" s="96" t="s">
        <v>446</v>
      </c>
      <c r="C112" s="79" t="s">
        <v>447</v>
      </c>
      <c r="D112" s="79" t="s">
        <v>448</v>
      </c>
      <c r="E112" s="79"/>
      <c r="F112" s="79"/>
      <c r="G112" s="96">
        <v>6318</v>
      </c>
      <c r="H112" s="79"/>
      <c r="I112" s="79"/>
      <c r="J112" s="79"/>
      <c r="K112" s="79"/>
      <c r="L112" s="79"/>
      <c r="M112" s="63"/>
      <c r="N112" s="96"/>
      <c r="O112" s="96"/>
      <c r="P112" s="96"/>
      <c r="Q112" s="72" t="s">
        <v>102</v>
      </c>
      <c r="R112" s="79" t="s">
        <v>134</v>
      </c>
      <c r="S112" s="79" t="s">
        <v>134</v>
      </c>
      <c r="T112" s="79" t="s">
        <v>134</v>
      </c>
      <c r="U112" s="79" t="s">
        <v>134</v>
      </c>
      <c r="V112" s="79" t="s">
        <v>134</v>
      </c>
      <c r="W112" s="96"/>
      <c r="X112" s="96"/>
      <c r="Y112" s="96"/>
      <c r="Z112" s="96"/>
      <c r="AA112" s="96"/>
      <c r="AB112" s="96"/>
      <c r="AC112" s="96"/>
      <c r="AD112" s="96"/>
      <c r="AE112" s="102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/>
      <c r="BQ112" s="70"/>
      <c r="BR112" s="70"/>
      <c r="BS112" s="70"/>
      <c r="BT112" s="70"/>
      <c r="BU112" s="70"/>
      <c r="BV112" s="70"/>
      <c r="BW112" s="70"/>
      <c r="BX112" s="70"/>
      <c r="BY112" s="70"/>
      <c r="BZ112" s="70"/>
      <c r="CA112" s="70"/>
      <c r="CB112" s="70"/>
      <c r="CC112" s="70"/>
      <c r="CD112" s="70"/>
      <c r="CE112" s="70"/>
      <c r="CF112" s="70"/>
      <c r="CG112" s="70"/>
      <c r="CH112" s="70"/>
      <c r="CI112" s="70"/>
      <c r="CJ112" s="70"/>
      <c r="CK112" s="70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  <c r="CW112" s="70"/>
      <c r="CX112" s="70"/>
      <c r="CY112" s="70"/>
      <c r="CZ112" s="70"/>
      <c r="DA112" s="70"/>
      <c r="DB112" s="70"/>
      <c r="DC112" s="70"/>
      <c r="DD112" s="70"/>
      <c r="DE112" s="70"/>
      <c r="DF112" s="70"/>
      <c r="DG112" s="70"/>
      <c r="DH112" s="70"/>
      <c r="DI112" s="70"/>
      <c r="DJ112" s="70"/>
      <c r="DK112" s="70"/>
      <c r="DL112" s="70"/>
      <c r="DM112" s="70"/>
      <c r="DN112" s="70"/>
      <c r="DO112" s="70"/>
      <c r="DP112" s="70"/>
      <c r="DQ112" s="70"/>
      <c r="DR112" s="70"/>
      <c r="DS112" s="70"/>
      <c r="DT112" s="70"/>
      <c r="DU112" s="70"/>
      <c r="DV112" s="70"/>
      <c r="DW112" s="70"/>
      <c r="DX112" s="70"/>
      <c r="DY112" s="70"/>
      <c r="DZ112" s="70"/>
      <c r="EA112" s="70"/>
      <c r="EB112" s="70"/>
      <c r="EC112" s="70"/>
      <c r="ED112" s="70"/>
      <c r="EE112" s="70"/>
      <c r="EF112" s="70"/>
      <c r="EG112" s="70"/>
      <c r="EH112" s="70"/>
      <c r="EI112" s="70"/>
      <c r="EJ112" s="70"/>
      <c r="EK112" s="70"/>
      <c r="EL112" s="70"/>
      <c r="EM112" s="70"/>
      <c r="EN112" s="70"/>
      <c r="EO112" s="70"/>
      <c r="EP112" s="70"/>
      <c r="EQ112" s="70"/>
      <c r="ER112" s="70"/>
      <c r="ES112" s="70"/>
      <c r="ET112" s="70"/>
      <c r="EU112" s="70"/>
      <c r="EV112" s="70"/>
      <c r="EW112" s="70"/>
      <c r="EX112" s="70"/>
      <c r="EY112" s="70"/>
      <c r="EZ112" s="70"/>
      <c r="FA112" s="70"/>
      <c r="FB112" s="70"/>
      <c r="FC112" s="70"/>
      <c r="FD112" s="70"/>
      <c r="FE112" s="70"/>
      <c r="FF112" s="70"/>
      <c r="FG112" s="70"/>
      <c r="FH112" s="70"/>
      <c r="FI112" s="70"/>
      <c r="FJ112" s="70"/>
      <c r="FK112" s="70"/>
      <c r="FL112" s="70"/>
      <c r="FM112" s="70"/>
      <c r="FN112" s="70"/>
      <c r="FO112" s="70"/>
      <c r="FP112" s="70"/>
      <c r="FQ112" s="70"/>
      <c r="FR112" s="70"/>
      <c r="FS112" s="70"/>
      <c r="FT112" s="70"/>
      <c r="FU112" s="70"/>
      <c r="FV112" s="70"/>
      <c r="FW112" s="70"/>
      <c r="FX112" s="70"/>
      <c r="FY112" s="70"/>
      <c r="FZ112" s="70"/>
      <c r="GA112" s="70"/>
      <c r="GB112" s="70"/>
      <c r="GC112" s="70"/>
      <c r="GD112" s="70"/>
      <c r="GE112" s="70"/>
      <c r="GF112" s="70"/>
      <c r="GG112" s="70"/>
      <c r="GH112" s="70"/>
      <c r="GI112" s="70"/>
      <c r="GJ112" s="70"/>
      <c r="GK112" s="70"/>
      <c r="GL112" s="70"/>
      <c r="GM112" s="70"/>
      <c r="GN112" s="70"/>
      <c r="GO112" s="70"/>
      <c r="GP112" s="70"/>
      <c r="GQ112" s="70"/>
      <c r="GR112" s="70"/>
      <c r="GS112" s="70"/>
      <c r="GT112" s="70"/>
      <c r="GU112" s="70"/>
      <c r="GV112" s="70"/>
      <c r="GW112" s="70"/>
      <c r="GX112" s="70"/>
      <c r="GY112" s="70"/>
      <c r="GZ112" s="70"/>
      <c r="HA112" s="70"/>
      <c r="HB112" s="70"/>
      <c r="HC112" s="70"/>
      <c r="HD112" s="70"/>
      <c r="HE112" s="70"/>
      <c r="HF112" s="70"/>
      <c r="HG112" s="70"/>
      <c r="HH112" s="70"/>
      <c r="HI112" s="70"/>
      <c r="HJ112" s="70"/>
      <c r="HK112" s="70"/>
      <c r="HL112" s="70"/>
      <c r="HM112" s="70"/>
      <c r="HN112" s="70"/>
      <c r="HO112" s="70"/>
      <c r="HP112" s="70"/>
      <c r="HQ112" s="70"/>
      <c r="HR112" s="70"/>
      <c r="HS112" s="70"/>
      <c r="HT112" s="70"/>
      <c r="HU112" s="70"/>
      <c r="HV112" s="70"/>
      <c r="HW112" s="70"/>
      <c r="HX112" s="70"/>
      <c r="HY112" s="70"/>
      <c r="HZ112" s="70"/>
      <c r="IA112" s="70"/>
      <c r="IB112" s="70"/>
      <c r="IC112" s="70"/>
      <c r="ID112" s="70"/>
      <c r="IE112" s="70"/>
      <c r="IF112" s="70"/>
      <c r="IG112" s="70"/>
      <c r="IH112" s="70"/>
      <c r="II112" s="70"/>
      <c r="IJ112" s="70"/>
      <c r="IK112" s="70"/>
      <c r="IL112" s="70"/>
      <c r="IM112" s="70"/>
      <c r="IN112" s="70"/>
      <c r="IO112" s="70"/>
      <c r="IP112" s="70"/>
      <c r="IQ112" s="70"/>
      <c r="IR112" s="70"/>
      <c r="IS112" s="70"/>
      <c r="IT112" s="70"/>
      <c r="IU112" s="70"/>
      <c r="IV112" s="70"/>
      <c r="IW112" s="70"/>
      <c r="IX112" s="70"/>
      <c r="IY112" s="70"/>
      <c r="IZ112" s="70"/>
      <c r="JA112" s="70"/>
      <c r="JB112" s="70"/>
      <c r="JC112" s="70"/>
      <c r="JD112" s="70"/>
      <c r="JE112" s="70"/>
      <c r="JF112" s="70"/>
      <c r="JG112" s="70"/>
      <c r="JH112" s="70"/>
      <c r="JI112" s="70"/>
      <c r="JJ112" s="70"/>
      <c r="JK112" s="70"/>
      <c r="JL112" s="70"/>
      <c r="JM112" s="70"/>
      <c r="JN112" s="70"/>
      <c r="JO112" s="70"/>
      <c r="JP112" s="70"/>
      <c r="JQ112" s="70"/>
      <c r="JR112" s="70"/>
      <c r="JS112" s="70"/>
      <c r="JT112" s="70"/>
      <c r="JU112" s="70"/>
      <c r="JV112" s="70"/>
      <c r="JW112" s="70"/>
      <c r="JX112" s="70"/>
      <c r="JY112" s="70"/>
      <c r="JZ112" s="70"/>
      <c r="KA112" s="70"/>
      <c r="KB112" s="70"/>
      <c r="KC112" s="70"/>
      <c r="KD112" s="70"/>
      <c r="KE112" s="70"/>
      <c r="KF112" s="70"/>
      <c r="KG112" s="70"/>
      <c r="KH112" s="70"/>
      <c r="KI112" s="70"/>
      <c r="KJ112" s="70"/>
      <c r="KK112" s="70"/>
      <c r="KL112" s="70"/>
      <c r="KM112" s="70"/>
      <c r="KN112" s="70"/>
      <c r="KO112" s="70"/>
      <c r="KP112" s="70"/>
      <c r="KQ112" s="70"/>
      <c r="KR112" s="70"/>
      <c r="KS112" s="70"/>
      <c r="KT112" s="70"/>
      <c r="KU112" s="70"/>
      <c r="KV112" s="70"/>
      <c r="KW112" s="70"/>
      <c r="KX112" s="70"/>
      <c r="KY112" s="70"/>
      <c r="KZ112" s="70"/>
      <c r="LA112" s="70"/>
      <c r="LB112" s="70"/>
      <c r="LC112" s="70"/>
      <c r="LD112" s="70"/>
      <c r="LE112" s="70"/>
      <c r="LF112" s="70"/>
      <c r="LG112" s="70"/>
      <c r="LH112" s="70"/>
      <c r="LI112" s="70"/>
      <c r="LJ112" s="70"/>
      <c r="LK112" s="70"/>
      <c r="LL112" s="70"/>
      <c r="LM112" s="70"/>
      <c r="LN112" s="70"/>
      <c r="LO112" s="70"/>
      <c r="LP112" s="70"/>
      <c r="LQ112" s="70"/>
      <c r="LR112" s="70"/>
      <c r="LS112" s="70"/>
      <c r="LT112" s="70"/>
      <c r="LU112" s="70"/>
      <c r="LV112" s="70"/>
      <c r="LW112" s="70"/>
      <c r="LX112" s="70"/>
      <c r="LY112" s="70"/>
      <c r="LZ112" s="70"/>
      <c r="MA112" s="70"/>
      <c r="MB112" s="70"/>
      <c r="MC112" s="70"/>
      <c r="MD112" s="70"/>
      <c r="ME112" s="70"/>
      <c r="MF112" s="70"/>
      <c r="MG112" s="70"/>
      <c r="MH112" s="70"/>
      <c r="MI112" s="70"/>
      <c r="MJ112" s="70"/>
      <c r="MK112" s="70"/>
      <c r="ML112" s="70"/>
      <c r="MM112" s="70"/>
      <c r="MN112" s="70"/>
      <c r="MO112" s="70"/>
      <c r="MP112" s="70"/>
      <c r="MQ112" s="70"/>
      <c r="MR112" s="70"/>
      <c r="MS112" s="70"/>
      <c r="MT112" s="70"/>
      <c r="MU112" s="70"/>
      <c r="MV112" s="70"/>
      <c r="MW112" s="70"/>
      <c r="MX112" s="70"/>
      <c r="MY112" s="70"/>
      <c r="MZ112" s="70"/>
      <c r="NA112" s="70"/>
      <c r="NB112" s="70"/>
      <c r="NC112" s="70"/>
      <c r="ND112" s="70"/>
      <c r="NE112" s="70"/>
      <c r="NF112" s="70"/>
      <c r="NG112" s="70"/>
      <c r="NH112" s="70"/>
      <c r="NI112" s="70"/>
      <c r="NJ112" s="70"/>
      <c r="NK112" s="70"/>
      <c r="NL112" s="70"/>
      <c r="NM112" s="70"/>
      <c r="NN112" s="70"/>
      <c r="NO112" s="70"/>
      <c r="NP112" s="70"/>
      <c r="NQ112" s="70"/>
      <c r="NR112" s="70"/>
      <c r="NS112" s="70"/>
      <c r="NT112" s="70"/>
      <c r="NU112" s="70"/>
      <c r="NV112" s="70"/>
      <c r="NW112" s="70"/>
      <c r="NX112" s="70"/>
      <c r="NY112" s="70"/>
      <c r="NZ112" s="70"/>
      <c r="OA112" s="70"/>
      <c r="OB112" s="70"/>
      <c r="OC112" s="70"/>
      <c r="OD112" s="70"/>
      <c r="OE112" s="70"/>
      <c r="OF112" s="70"/>
      <c r="OG112" s="70"/>
      <c r="OH112" s="70"/>
      <c r="OI112" s="70"/>
      <c r="OJ112" s="70"/>
      <c r="OK112" s="70"/>
      <c r="OL112" s="70"/>
      <c r="OM112" s="70"/>
      <c r="ON112" s="70"/>
      <c r="OO112" s="70"/>
      <c r="OP112" s="70"/>
      <c r="OQ112" s="70"/>
      <c r="OR112" s="70"/>
      <c r="OS112" s="70"/>
      <c r="OT112" s="70"/>
      <c r="OU112" s="70"/>
      <c r="OV112" s="70"/>
      <c r="OW112" s="70"/>
      <c r="OX112" s="70"/>
      <c r="OY112" s="70"/>
      <c r="OZ112" s="70"/>
      <c r="PA112" s="70"/>
      <c r="PB112" s="70"/>
      <c r="PC112" s="70"/>
      <c r="PD112" s="70"/>
      <c r="PE112" s="70"/>
      <c r="PF112" s="70"/>
      <c r="PG112" s="70"/>
      <c r="PH112" s="70"/>
      <c r="PI112" s="70"/>
      <c r="PJ112" s="70"/>
      <c r="PK112" s="70"/>
      <c r="PL112" s="70"/>
      <c r="PM112" s="70"/>
      <c r="PN112" s="70"/>
      <c r="PO112" s="70"/>
      <c r="PP112" s="70"/>
      <c r="PQ112" s="70"/>
      <c r="PR112" s="70"/>
      <c r="PS112" s="70"/>
      <c r="PT112" s="70"/>
      <c r="PU112" s="70"/>
      <c r="PV112" s="70"/>
      <c r="PW112" s="70"/>
      <c r="PX112" s="70"/>
      <c r="PY112" s="70"/>
      <c r="PZ112" s="70"/>
      <c r="QA112" s="70"/>
      <c r="QB112" s="70"/>
      <c r="QC112" s="70"/>
      <c r="QD112" s="70"/>
      <c r="QE112" s="70"/>
      <c r="QF112" s="70"/>
      <c r="QG112" s="70"/>
      <c r="QH112" s="70"/>
      <c r="QI112" s="70"/>
      <c r="QJ112" s="70"/>
      <c r="QK112" s="70"/>
      <c r="QL112" s="70"/>
      <c r="QM112" s="70"/>
      <c r="QN112" s="70"/>
      <c r="QO112" s="70"/>
      <c r="QP112" s="70"/>
      <c r="QQ112" s="70"/>
      <c r="QR112" s="70"/>
      <c r="QS112" s="70"/>
      <c r="QT112" s="70"/>
      <c r="QU112" s="70"/>
      <c r="QV112" s="70"/>
      <c r="QW112" s="70"/>
      <c r="QX112" s="70"/>
      <c r="QY112" s="70"/>
      <c r="QZ112" s="70"/>
      <c r="RA112" s="70"/>
      <c r="RB112" s="70"/>
      <c r="RC112" s="70"/>
      <c r="RD112" s="70"/>
      <c r="RE112" s="70"/>
      <c r="RF112" s="70"/>
      <c r="RG112" s="70"/>
      <c r="RH112" s="70"/>
      <c r="RI112" s="70"/>
      <c r="RJ112" s="70"/>
      <c r="RK112" s="70"/>
      <c r="RL112" s="70"/>
      <c r="RM112" s="70"/>
      <c r="RN112" s="70"/>
      <c r="RO112" s="70"/>
      <c r="RP112" s="70"/>
      <c r="RQ112" s="70"/>
      <c r="RR112" s="70"/>
      <c r="RS112" s="70"/>
      <c r="RT112" s="70"/>
      <c r="RU112" s="70"/>
      <c r="RV112" s="70"/>
      <c r="RW112" s="70"/>
      <c r="RX112" s="70"/>
      <c r="RY112" s="70"/>
      <c r="RZ112" s="70"/>
      <c r="SA112" s="70"/>
      <c r="SB112" s="70"/>
      <c r="SC112" s="70"/>
      <c r="SD112" s="70"/>
      <c r="SE112" s="70"/>
      <c r="SF112" s="70"/>
      <c r="SG112" s="70"/>
      <c r="SH112" s="70"/>
      <c r="SI112" s="70"/>
      <c r="SJ112" s="70"/>
      <c r="SK112" s="70"/>
      <c r="SL112" s="70"/>
      <c r="SM112" s="70"/>
      <c r="SN112" s="70"/>
      <c r="SO112" s="70"/>
      <c r="SP112" s="70"/>
      <c r="SQ112" s="70"/>
      <c r="SR112" s="70"/>
      <c r="SS112" s="70"/>
      <c r="ST112" s="70"/>
      <c r="SU112" s="70"/>
      <c r="SV112" s="70"/>
      <c r="SW112" s="70"/>
      <c r="SX112" s="70"/>
      <c r="SY112" s="70"/>
      <c r="SZ112" s="70"/>
      <c r="TA112" s="70"/>
      <c r="TB112" s="70"/>
      <c r="TC112" s="70"/>
      <c r="TD112" s="70"/>
      <c r="TE112" s="70"/>
      <c r="TF112" s="70"/>
      <c r="TG112" s="70"/>
      <c r="TH112" s="70"/>
      <c r="TI112" s="70"/>
      <c r="TJ112" s="70"/>
      <c r="TK112" s="70"/>
      <c r="TL112" s="70"/>
      <c r="TM112" s="70"/>
      <c r="TN112" s="70"/>
      <c r="TO112" s="70"/>
      <c r="TP112" s="70"/>
      <c r="TQ112" s="70"/>
      <c r="TR112" s="70"/>
      <c r="TS112" s="70"/>
      <c r="TT112" s="70"/>
      <c r="TU112" s="70"/>
      <c r="TV112" s="70"/>
      <c r="TW112" s="70"/>
      <c r="TX112" s="70"/>
      <c r="TY112" s="70"/>
      <c r="TZ112" s="70"/>
      <c r="UA112" s="70"/>
      <c r="UB112" s="70"/>
      <c r="UC112" s="70"/>
      <c r="UD112" s="70"/>
      <c r="UE112" s="70"/>
      <c r="UF112" s="70"/>
      <c r="UG112" s="70"/>
      <c r="UH112" s="70"/>
      <c r="UI112" s="70"/>
      <c r="UJ112" s="70"/>
      <c r="UK112" s="70"/>
      <c r="UL112" s="70"/>
      <c r="UM112" s="70"/>
      <c r="UN112" s="70"/>
      <c r="UO112" s="70"/>
      <c r="UP112" s="70"/>
      <c r="UQ112" s="70"/>
      <c r="UR112" s="70"/>
      <c r="US112" s="70"/>
      <c r="UT112" s="70"/>
      <c r="UU112" s="70"/>
      <c r="UV112" s="70"/>
      <c r="UW112" s="70"/>
      <c r="UX112" s="70"/>
      <c r="UY112" s="70"/>
      <c r="UZ112" s="70"/>
      <c r="VA112" s="70"/>
      <c r="VB112" s="70"/>
      <c r="VC112" s="70"/>
      <c r="VD112" s="70"/>
      <c r="VE112" s="70"/>
      <c r="VF112" s="70"/>
      <c r="VG112" s="70"/>
      <c r="VH112" s="70"/>
      <c r="VI112" s="70"/>
      <c r="VJ112" s="70"/>
      <c r="VK112" s="70"/>
      <c r="VL112" s="70"/>
      <c r="VM112" s="70"/>
      <c r="VN112" s="70"/>
      <c r="VO112" s="70"/>
      <c r="VP112" s="70"/>
      <c r="VQ112" s="70"/>
      <c r="VR112" s="70"/>
      <c r="VS112" s="70"/>
      <c r="VT112" s="70"/>
      <c r="VU112" s="70"/>
      <c r="VV112" s="70"/>
      <c r="VW112" s="70"/>
      <c r="VX112" s="70"/>
      <c r="VY112" s="70"/>
      <c r="VZ112" s="70"/>
      <c r="WA112" s="70"/>
      <c r="WB112" s="70"/>
      <c r="WC112" s="70"/>
      <c r="WD112" s="70"/>
      <c r="WE112" s="70"/>
      <c r="WF112" s="70"/>
      <c r="WG112" s="70"/>
      <c r="WH112" s="70"/>
      <c r="WI112" s="70"/>
      <c r="WJ112" s="70"/>
      <c r="WK112" s="70"/>
      <c r="WL112" s="70"/>
      <c r="WM112" s="70"/>
      <c r="WN112" s="70"/>
      <c r="WO112" s="70"/>
      <c r="WP112" s="70"/>
      <c r="WQ112" s="70"/>
      <c r="WR112" s="70"/>
      <c r="WS112" s="70"/>
      <c r="WT112" s="70"/>
      <c r="WU112" s="70"/>
      <c r="WV112" s="70"/>
      <c r="WW112" s="70"/>
      <c r="WX112" s="70"/>
      <c r="WY112" s="70"/>
      <c r="WZ112" s="70"/>
      <c r="XA112" s="70"/>
      <c r="XB112" s="70"/>
      <c r="XC112" s="70"/>
      <c r="XD112" s="70"/>
      <c r="XE112" s="70"/>
      <c r="XF112" s="70"/>
      <c r="XG112" s="70"/>
      <c r="XH112" s="70"/>
      <c r="XI112" s="70"/>
      <c r="XJ112" s="70"/>
      <c r="XK112" s="70"/>
      <c r="XL112" s="70"/>
      <c r="XM112" s="70"/>
      <c r="XN112" s="70"/>
      <c r="XO112" s="70"/>
      <c r="XP112" s="70"/>
      <c r="XQ112" s="70"/>
      <c r="XR112" s="70"/>
      <c r="XS112" s="70"/>
      <c r="XT112" s="70"/>
      <c r="XU112" s="70"/>
      <c r="XV112" s="70"/>
      <c r="XW112" s="70"/>
      <c r="XX112" s="70"/>
      <c r="XY112" s="70"/>
      <c r="XZ112" s="70"/>
      <c r="YA112" s="70"/>
      <c r="YB112" s="70"/>
      <c r="YC112" s="70"/>
      <c r="YD112" s="70"/>
      <c r="YE112" s="70"/>
      <c r="YF112" s="70"/>
      <c r="YG112" s="70"/>
      <c r="YH112" s="70"/>
      <c r="YI112" s="70"/>
      <c r="YJ112" s="70"/>
      <c r="YK112" s="70"/>
      <c r="YL112" s="70"/>
      <c r="YM112" s="70"/>
      <c r="YN112" s="70"/>
      <c r="YO112" s="70"/>
      <c r="YP112" s="70"/>
      <c r="YQ112" s="70"/>
      <c r="YR112" s="70"/>
      <c r="YS112" s="70"/>
      <c r="YT112" s="70"/>
      <c r="YU112" s="70"/>
      <c r="YV112" s="70"/>
      <c r="YW112" s="70"/>
      <c r="YX112" s="70"/>
      <c r="YY112" s="70"/>
      <c r="YZ112" s="70"/>
      <c r="ZA112" s="70"/>
      <c r="ZB112" s="70"/>
      <c r="ZC112" s="70"/>
      <c r="ZD112" s="70"/>
      <c r="ZE112" s="70"/>
      <c r="ZF112" s="70"/>
      <c r="ZG112" s="70"/>
      <c r="ZH112" s="70"/>
      <c r="ZI112" s="70"/>
      <c r="ZJ112" s="70"/>
      <c r="ZK112" s="70"/>
      <c r="ZL112" s="70"/>
      <c r="ZM112" s="70"/>
      <c r="ZN112" s="70"/>
      <c r="ZO112" s="70"/>
      <c r="ZP112" s="70"/>
      <c r="ZQ112" s="70"/>
      <c r="ZR112" s="70"/>
      <c r="ZS112" s="70"/>
      <c r="ZT112" s="70"/>
      <c r="ZU112" s="70"/>
      <c r="ZV112" s="70"/>
      <c r="ZW112" s="70"/>
      <c r="ZX112" s="70"/>
      <c r="ZY112" s="70"/>
      <c r="ZZ112" s="70"/>
      <c r="AAA112" s="70"/>
      <c r="AAB112" s="70"/>
      <c r="AAC112" s="70"/>
      <c r="AAD112" s="70"/>
      <c r="AAE112" s="70"/>
      <c r="AAF112" s="70"/>
      <c r="AAG112" s="70"/>
      <c r="AAH112" s="70"/>
      <c r="AAI112" s="70"/>
      <c r="AAJ112" s="70"/>
      <c r="AAK112" s="70"/>
      <c r="AAL112" s="70"/>
      <c r="AAM112" s="70"/>
      <c r="AAN112" s="70"/>
      <c r="AAO112" s="70"/>
      <c r="AAP112" s="70"/>
      <c r="AAQ112" s="70"/>
      <c r="AAR112" s="70"/>
      <c r="AAS112" s="70"/>
      <c r="AAT112" s="70"/>
      <c r="AAU112" s="70"/>
      <c r="AAV112" s="70"/>
      <c r="AAW112" s="70"/>
      <c r="AAX112" s="70"/>
      <c r="AAY112" s="70"/>
      <c r="AAZ112" s="70"/>
      <c r="ABA112" s="70"/>
      <c r="ABB112" s="70"/>
      <c r="ABC112" s="70"/>
      <c r="ABD112" s="70"/>
      <c r="ABE112" s="70"/>
      <c r="ABF112" s="70"/>
      <c r="ABG112" s="70"/>
      <c r="ABH112" s="70"/>
      <c r="ABI112" s="70"/>
      <c r="ABJ112" s="70"/>
      <c r="ABK112" s="70"/>
      <c r="ABL112" s="70"/>
      <c r="ABM112" s="70"/>
      <c r="ABN112" s="70"/>
      <c r="ABO112" s="70"/>
      <c r="ABP112" s="70"/>
      <c r="ABQ112" s="70"/>
      <c r="ABR112" s="70"/>
      <c r="ABS112" s="70"/>
      <c r="ABT112" s="70"/>
      <c r="ABU112" s="70"/>
      <c r="ABV112" s="70"/>
      <c r="ABW112" s="70"/>
      <c r="ABX112" s="70"/>
      <c r="ABY112" s="70"/>
      <c r="ABZ112" s="70"/>
      <c r="ACA112" s="70"/>
      <c r="ACB112" s="70"/>
      <c r="ACC112" s="70"/>
      <c r="ACD112" s="70"/>
      <c r="ACE112" s="70"/>
      <c r="ACF112" s="70"/>
      <c r="ACG112" s="70"/>
      <c r="ACH112" s="70"/>
      <c r="ACI112" s="70"/>
      <c r="ACJ112" s="70"/>
      <c r="ACK112" s="70"/>
      <c r="ACL112" s="70"/>
      <c r="ACM112" s="70"/>
      <c r="ACN112" s="70"/>
      <c r="ACO112" s="70"/>
      <c r="ACP112" s="70"/>
      <c r="ACQ112" s="70"/>
      <c r="ACR112" s="70"/>
      <c r="ACS112" s="70"/>
      <c r="ACT112" s="70"/>
      <c r="ACU112" s="70"/>
      <c r="ACV112" s="70"/>
      <c r="ACW112" s="70"/>
      <c r="ACX112" s="70"/>
      <c r="ACY112" s="70"/>
      <c r="ACZ112" s="70"/>
      <c r="ADA112" s="70"/>
      <c r="ADB112" s="70"/>
      <c r="ADC112" s="70"/>
      <c r="ADD112" s="70"/>
      <c r="ADE112" s="70"/>
      <c r="ADF112" s="70"/>
      <c r="ADG112" s="70"/>
      <c r="ADH112" s="70"/>
      <c r="ADI112" s="70"/>
      <c r="ADJ112" s="70"/>
      <c r="ADK112" s="70"/>
      <c r="ADL112" s="70"/>
      <c r="ADM112" s="70"/>
      <c r="ADN112" s="70"/>
      <c r="ADO112" s="70"/>
      <c r="ADP112" s="70"/>
      <c r="ADQ112" s="70"/>
      <c r="ADR112" s="70"/>
      <c r="ADS112" s="70"/>
      <c r="ADT112" s="70"/>
      <c r="ADU112" s="70"/>
      <c r="ADV112" s="70"/>
      <c r="ADW112" s="70"/>
      <c r="ADX112" s="70"/>
      <c r="ADY112" s="70"/>
      <c r="ADZ112" s="70"/>
      <c r="AEA112" s="70"/>
      <c r="AEB112" s="70"/>
      <c r="AEC112" s="70"/>
      <c r="AED112" s="70"/>
      <c r="AEE112" s="70"/>
      <c r="AEF112" s="70"/>
      <c r="AEG112" s="70"/>
      <c r="AEH112" s="70"/>
      <c r="AEI112" s="70"/>
      <c r="AEJ112" s="70"/>
      <c r="AEK112" s="70"/>
      <c r="AEL112" s="70"/>
      <c r="AEM112" s="70"/>
      <c r="AEN112" s="70"/>
      <c r="AEO112" s="70"/>
      <c r="AEP112" s="70"/>
      <c r="AEQ112" s="70"/>
      <c r="AER112" s="70"/>
      <c r="AES112" s="70"/>
      <c r="AET112" s="70"/>
      <c r="AEU112" s="70"/>
      <c r="AEV112" s="70"/>
      <c r="AEW112" s="70"/>
      <c r="AEX112" s="70"/>
      <c r="AEY112" s="70"/>
      <c r="AEZ112" s="70"/>
      <c r="AFA112" s="70"/>
      <c r="AFB112" s="70"/>
      <c r="AFC112" s="70"/>
      <c r="AFD112" s="70"/>
      <c r="AFE112" s="70"/>
      <c r="AFF112" s="70"/>
      <c r="AFG112" s="70"/>
      <c r="AFH112" s="70"/>
      <c r="AFI112" s="70"/>
      <c r="AFJ112" s="70"/>
      <c r="AFK112" s="70"/>
      <c r="AFL112" s="70"/>
      <c r="AFM112" s="70"/>
      <c r="AFN112" s="70"/>
      <c r="AFO112" s="70"/>
      <c r="AFP112" s="70"/>
      <c r="AFQ112" s="70"/>
      <c r="AFR112" s="70"/>
      <c r="AFS112" s="70"/>
      <c r="AFT112" s="70"/>
      <c r="AFU112" s="70"/>
      <c r="AFV112" s="70"/>
      <c r="AFW112" s="70"/>
      <c r="AFX112" s="70"/>
      <c r="AFY112" s="70"/>
      <c r="AFZ112" s="70"/>
      <c r="AGA112" s="70"/>
      <c r="AGB112" s="70"/>
      <c r="AGC112" s="70"/>
      <c r="AGD112" s="70"/>
      <c r="AGE112" s="70"/>
      <c r="AGF112" s="70"/>
      <c r="AGG112" s="70"/>
      <c r="AGH112" s="70"/>
      <c r="AGI112" s="70"/>
      <c r="AGJ112" s="70"/>
      <c r="AGK112" s="70"/>
      <c r="AGL112" s="70"/>
      <c r="AGM112" s="70"/>
      <c r="AGN112" s="70"/>
      <c r="AGO112" s="70"/>
      <c r="AGP112" s="70"/>
      <c r="AGQ112" s="70"/>
      <c r="AGR112" s="70"/>
      <c r="AGS112" s="70"/>
      <c r="AGT112" s="70"/>
      <c r="AGU112" s="70"/>
      <c r="AGV112" s="70"/>
      <c r="AGW112" s="70"/>
      <c r="AGX112" s="70"/>
      <c r="AGY112" s="70"/>
      <c r="AGZ112" s="70"/>
      <c r="AHA112" s="70"/>
      <c r="AHB112" s="70"/>
      <c r="AHC112" s="70"/>
      <c r="AHD112" s="70"/>
      <c r="AHE112" s="70"/>
      <c r="AHF112" s="70"/>
      <c r="AHG112" s="70"/>
      <c r="AHH112" s="70"/>
      <c r="AHI112" s="70"/>
      <c r="AHJ112" s="70"/>
      <c r="AHK112" s="70"/>
      <c r="AHL112" s="70"/>
      <c r="AHM112" s="70"/>
      <c r="AHN112" s="70"/>
      <c r="AHO112" s="70"/>
      <c r="AHP112" s="70"/>
      <c r="AHQ112" s="70"/>
      <c r="AHR112" s="70"/>
      <c r="AHS112" s="70"/>
      <c r="AHT112" s="70"/>
      <c r="AHU112" s="70"/>
      <c r="AHV112" s="70"/>
      <c r="AHW112" s="70"/>
      <c r="AHX112" s="70"/>
      <c r="AHY112" s="70"/>
      <c r="AHZ112" s="70"/>
      <c r="AIA112" s="70"/>
      <c r="AIB112" s="70"/>
      <c r="AIC112" s="70"/>
      <c r="AID112" s="70"/>
      <c r="AIE112" s="70"/>
      <c r="AIF112" s="70"/>
      <c r="AIG112" s="70"/>
      <c r="AIH112" s="70"/>
      <c r="AII112" s="70"/>
      <c r="AIJ112" s="70"/>
      <c r="AIK112" s="70"/>
      <c r="AIL112" s="70"/>
      <c r="AIM112" s="70"/>
      <c r="AIN112" s="70"/>
      <c r="AIO112" s="70"/>
      <c r="AIP112" s="70"/>
      <c r="AIQ112" s="70"/>
      <c r="AIR112" s="70"/>
      <c r="AIS112" s="70"/>
      <c r="AIT112" s="70"/>
      <c r="AIU112" s="70"/>
      <c r="AIV112" s="70"/>
      <c r="AIW112" s="70"/>
      <c r="AIX112" s="70"/>
      <c r="AIY112" s="70"/>
      <c r="AIZ112" s="70"/>
      <c r="AJA112" s="70"/>
      <c r="AJB112" s="70"/>
      <c r="AJC112" s="70"/>
      <c r="AJD112" s="70"/>
      <c r="AJE112" s="70"/>
      <c r="AJF112" s="70"/>
      <c r="AJG112" s="70"/>
      <c r="AJH112" s="70"/>
      <c r="AJI112" s="70"/>
      <c r="AJJ112" s="70"/>
      <c r="AJK112" s="70"/>
      <c r="AJL112" s="70"/>
      <c r="AJM112" s="70"/>
      <c r="AJN112" s="70"/>
      <c r="AJO112" s="70"/>
      <c r="AJP112" s="70"/>
      <c r="AJQ112" s="70"/>
      <c r="AJR112" s="70"/>
      <c r="AJS112" s="70"/>
      <c r="AJT112" s="70"/>
      <c r="AJU112" s="70"/>
      <c r="AJV112" s="70"/>
      <c r="AJW112" s="70"/>
      <c r="AJX112" s="70"/>
      <c r="AJY112" s="70"/>
      <c r="AJZ112" s="70"/>
      <c r="AKA112" s="70"/>
      <c r="AKB112" s="70"/>
      <c r="AKC112" s="70"/>
      <c r="AKD112" s="70"/>
      <c r="AKE112" s="70"/>
      <c r="AKF112" s="70"/>
      <c r="AKG112" s="70"/>
      <c r="AKH112" s="70"/>
      <c r="AKI112" s="70"/>
      <c r="AKJ112" s="70"/>
      <c r="AKK112" s="70"/>
      <c r="AKL112" s="70"/>
      <c r="AKM112" s="70"/>
      <c r="AKN112" s="70"/>
      <c r="AKO112" s="70"/>
      <c r="AKP112" s="70"/>
      <c r="AKQ112" s="70"/>
      <c r="AKR112" s="70"/>
      <c r="AKS112" s="70"/>
      <c r="AKT112" s="70"/>
      <c r="AKU112" s="70"/>
      <c r="AKV112" s="70"/>
      <c r="AKW112" s="70"/>
      <c r="AKX112" s="70"/>
      <c r="AKY112" s="70"/>
      <c r="AKZ112" s="70"/>
    </row>
    <row r="113" spans="3:988" s="62" customFormat="1"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122"/>
      <c r="AE113" s="123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0"/>
      <c r="CF113" s="70"/>
      <c r="CG113" s="70"/>
      <c r="CH113" s="70"/>
      <c r="CI113" s="70"/>
      <c r="CJ113" s="70"/>
      <c r="CK113" s="70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  <c r="CW113" s="70"/>
      <c r="CX113" s="70"/>
      <c r="CY113" s="70"/>
      <c r="CZ113" s="70"/>
      <c r="DA113" s="70"/>
      <c r="DB113" s="70"/>
      <c r="DC113" s="70"/>
      <c r="DD113" s="70"/>
      <c r="DE113" s="70"/>
      <c r="DF113" s="70"/>
      <c r="DG113" s="70"/>
      <c r="DH113" s="70"/>
      <c r="DI113" s="70"/>
      <c r="DJ113" s="70"/>
      <c r="DK113" s="70"/>
      <c r="DL113" s="70"/>
      <c r="DM113" s="70"/>
      <c r="DN113" s="70"/>
      <c r="DO113" s="70"/>
      <c r="DP113" s="70"/>
      <c r="DQ113" s="70"/>
      <c r="DR113" s="70"/>
      <c r="DS113" s="70"/>
      <c r="DT113" s="70"/>
      <c r="DU113" s="70"/>
      <c r="DV113" s="70"/>
      <c r="DW113" s="70"/>
      <c r="DX113" s="70"/>
      <c r="DY113" s="70"/>
      <c r="DZ113" s="70"/>
      <c r="EA113" s="70"/>
      <c r="EB113" s="70"/>
      <c r="EC113" s="70"/>
      <c r="ED113" s="70"/>
      <c r="EE113" s="70"/>
      <c r="EF113" s="70"/>
      <c r="EG113" s="70"/>
      <c r="EH113" s="70"/>
      <c r="EI113" s="70"/>
      <c r="EJ113" s="70"/>
      <c r="EK113" s="70"/>
      <c r="EL113" s="70"/>
      <c r="EM113" s="70"/>
      <c r="EN113" s="70"/>
      <c r="EO113" s="70"/>
      <c r="EP113" s="70"/>
      <c r="EQ113" s="70"/>
      <c r="ER113" s="70"/>
      <c r="ES113" s="70"/>
      <c r="ET113" s="70"/>
      <c r="EU113" s="70"/>
      <c r="EV113" s="70"/>
      <c r="EW113" s="70"/>
      <c r="EX113" s="70"/>
      <c r="EY113" s="70"/>
      <c r="EZ113" s="70"/>
      <c r="FA113" s="70"/>
      <c r="FB113" s="70"/>
      <c r="FC113" s="70"/>
      <c r="FD113" s="70"/>
      <c r="FE113" s="70"/>
      <c r="FF113" s="70"/>
      <c r="FG113" s="70"/>
      <c r="FH113" s="70"/>
      <c r="FI113" s="70"/>
      <c r="FJ113" s="70"/>
      <c r="FK113" s="70"/>
      <c r="FL113" s="70"/>
      <c r="FM113" s="70"/>
      <c r="FN113" s="70"/>
      <c r="FO113" s="70"/>
      <c r="FP113" s="70"/>
      <c r="FQ113" s="70"/>
      <c r="FR113" s="70"/>
      <c r="FS113" s="70"/>
      <c r="FT113" s="70"/>
      <c r="FU113" s="70"/>
      <c r="FV113" s="70"/>
      <c r="FW113" s="70"/>
      <c r="FX113" s="70"/>
      <c r="FY113" s="70"/>
      <c r="FZ113" s="70"/>
      <c r="GA113" s="70"/>
      <c r="GB113" s="70"/>
      <c r="GC113" s="70"/>
      <c r="GD113" s="70"/>
      <c r="GE113" s="70"/>
      <c r="GF113" s="70"/>
      <c r="GG113" s="70"/>
      <c r="GH113" s="70"/>
      <c r="GI113" s="70"/>
      <c r="GJ113" s="70"/>
      <c r="GK113" s="70"/>
      <c r="GL113" s="70"/>
      <c r="GM113" s="70"/>
      <c r="GN113" s="70"/>
      <c r="GO113" s="70"/>
      <c r="GP113" s="70"/>
      <c r="GQ113" s="70"/>
      <c r="GR113" s="70"/>
      <c r="GS113" s="70"/>
      <c r="GT113" s="70"/>
      <c r="GU113" s="70"/>
      <c r="GV113" s="70"/>
      <c r="GW113" s="70"/>
      <c r="GX113" s="70"/>
      <c r="GY113" s="70"/>
      <c r="GZ113" s="70"/>
      <c r="HA113" s="70"/>
      <c r="HB113" s="70"/>
      <c r="HC113" s="70"/>
      <c r="HD113" s="70"/>
      <c r="HE113" s="70"/>
      <c r="HF113" s="70"/>
      <c r="HG113" s="70"/>
      <c r="HH113" s="70"/>
      <c r="HI113" s="70"/>
      <c r="HJ113" s="70"/>
      <c r="HK113" s="70"/>
      <c r="HL113" s="70"/>
      <c r="HM113" s="70"/>
      <c r="HN113" s="70"/>
      <c r="HO113" s="70"/>
      <c r="HP113" s="70"/>
      <c r="HQ113" s="70"/>
      <c r="HR113" s="70"/>
      <c r="HS113" s="70"/>
      <c r="HT113" s="70"/>
      <c r="HU113" s="70"/>
      <c r="HV113" s="70"/>
      <c r="HW113" s="70"/>
      <c r="HX113" s="70"/>
      <c r="HY113" s="70"/>
      <c r="HZ113" s="70"/>
      <c r="IA113" s="70"/>
      <c r="IB113" s="70"/>
      <c r="IC113" s="70"/>
      <c r="ID113" s="70"/>
      <c r="IE113" s="70"/>
      <c r="IF113" s="70"/>
      <c r="IG113" s="70"/>
      <c r="IH113" s="70"/>
      <c r="II113" s="70"/>
      <c r="IJ113" s="70"/>
      <c r="IK113" s="70"/>
      <c r="IL113" s="70"/>
      <c r="IM113" s="70"/>
      <c r="IN113" s="70"/>
      <c r="IO113" s="70"/>
      <c r="IP113" s="70"/>
      <c r="IQ113" s="70"/>
      <c r="IR113" s="70"/>
      <c r="IS113" s="70"/>
      <c r="IT113" s="70"/>
      <c r="IU113" s="70"/>
      <c r="IV113" s="70"/>
      <c r="IW113" s="70"/>
      <c r="IX113" s="70"/>
      <c r="IY113" s="70"/>
      <c r="IZ113" s="70"/>
      <c r="JA113" s="70"/>
      <c r="JB113" s="70"/>
      <c r="JC113" s="70"/>
      <c r="JD113" s="70"/>
      <c r="JE113" s="70"/>
      <c r="JF113" s="70"/>
      <c r="JG113" s="70"/>
      <c r="JH113" s="70"/>
      <c r="JI113" s="70"/>
      <c r="JJ113" s="70"/>
      <c r="JK113" s="70"/>
      <c r="JL113" s="70"/>
      <c r="JM113" s="70"/>
      <c r="JN113" s="70"/>
      <c r="JO113" s="70"/>
      <c r="JP113" s="70"/>
      <c r="JQ113" s="70"/>
      <c r="JR113" s="70"/>
      <c r="JS113" s="70"/>
      <c r="JT113" s="70"/>
      <c r="JU113" s="70"/>
      <c r="JV113" s="70"/>
      <c r="JW113" s="70"/>
      <c r="JX113" s="70"/>
      <c r="JY113" s="70"/>
      <c r="JZ113" s="70"/>
      <c r="KA113" s="70"/>
      <c r="KB113" s="70"/>
      <c r="KC113" s="70"/>
      <c r="KD113" s="70"/>
      <c r="KE113" s="70"/>
      <c r="KF113" s="70"/>
      <c r="KG113" s="70"/>
      <c r="KH113" s="70"/>
      <c r="KI113" s="70"/>
      <c r="KJ113" s="70"/>
      <c r="KK113" s="70"/>
      <c r="KL113" s="70"/>
      <c r="KM113" s="70"/>
      <c r="KN113" s="70"/>
      <c r="KO113" s="70"/>
      <c r="KP113" s="70"/>
      <c r="KQ113" s="70"/>
      <c r="KR113" s="70"/>
      <c r="KS113" s="70"/>
      <c r="KT113" s="70"/>
      <c r="KU113" s="70"/>
      <c r="KV113" s="70"/>
      <c r="KW113" s="70"/>
      <c r="KX113" s="70"/>
      <c r="KY113" s="70"/>
      <c r="KZ113" s="70"/>
      <c r="LA113" s="70"/>
      <c r="LB113" s="70"/>
      <c r="LC113" s="70"/>
      <c r="LD113" s="70"/>
      <c r="LE113" s="70"/>
      <c r="LF113" s="70"/>
      <c r="LG113" s="70"/>
      <c r="LH113" s="70"/>
      <c r="LI113" s="70"/>
      <c r="LJ113" s="70"/>
      <c r="LK113" s="70"/>
      <c r="LL113" s="70"/>
      <c r="LM113" s="70"/>
      <c r="LN113" s="70"/>
      <c r="LO113" s="70"/>
      <c r="LP113" s="70"/>
      <c r="LQ113" s="70"/>
      <c r="LR113" s="70"/>
      <c r="LS113" s="70"/>
      <c r="LT113" s="70"/>
      <c r="LU113" s="70"/>
      <c r="LV113" s="70"/>
      <c r="LW113" s="70"/>
      <c r="LX113" s="70"/>
      <c r="LY113" s="70"/>
      <c r="LZ113" s="70"/>
      <c r="MA113" s="70"/>
      <c r="MB113" s="70"/>
      <c r="MC113" s="70"/>
      <c r="MD113" s="70"/>
      <c r="ME113" s="70"/>
      <c r="MF113" s="70"/>
      <c r="MG113" s="70"/>
      <c r="MH113" s="70"/>
      <c r="MI113" s="70"/>
      <c r="MJ113" s="70"/>
      <c r="MK113" s="70"/>
      <c r="ML113" s="70"/>
      <c r="MM113" s="70"/>
      <c r="MN113" s="70"/>
      <c r="MO113" s="70"/>
      <c r="MP113" s="70"/>
      <c r="MQ113" s="70"/>
      <c r="MR113" s="70"/>
      <c r="MS113" s="70"/>
      <c r="MT113" s="70"/>
      <c r="MU113" s="70"/>
      <c r="MV113" s="70"/>
      <c r="MW113" s="70"/>
      <c r="MX113" s="70"/>
      <c r="MY113" s="70"/>
      <c r="MZ113" s="70"/>
      <c r="NA113" s="70"/>
      <c r="NB113" s="70"/>
      <c r="NC113" s="70"/>
      <c r="ND113" s="70"/>
      <c r="NE113" s="70"/>
      <c r="NF113" s="70"/>
      <c r="NG113" s="70"/>
      <c r="NH113" s="70"/>
      <c r="NI113" s="70"/>
      <c r="NJ113" s="70"/>
      <c r="NK113" s="70"/>
      <c r="NL113" s="70"/>
      <c r="NM113" s="70"/>
      <c r="NN113" s="70"/>
      <c r="NO113" s="70"/>
      <c r="NP113" s="70"/>
      <c r="NQ113" s="70"/>
      <c r="NR113" s="70"/>
      <c r="NS113" s="70"/>
      <c r="NT113" s="70"/>
      <c r="NU113" s="70"/>
      <c r="NV113" s="70"/>
      <c r="NW113" s="70"/>
      <c r="NX113" s="70"/>
      <c r="NY113" s="70"/>
      <c r="NZ113" s="70"/>
      <c r="OA113" s="70"/>
      <c r="OB113" s="70"/>
      <c r="OC113" s="70"/>
      <c r="OD113" s="70"/>
      <c r="OE113" s="70"/>
      <c r="OF113" s="70"/>
      <c r="OG113" s="70"/>
      <c r="OH113" s="70"/>
      <c r="OI113" s="70"/>
      <c r="OJ113" s="70"/>
      <c r="OK113" s="70"/>
      <c r="OL113" s="70"/>
      <c r="OM113" s="70"/>
      <c r="ON113" s="70"/>
      <c r="OO113" s="70"/>
      <c r="OP113" s="70"/>
      <c r="OQ113" s="70"/>
      <c r="OR113" s="70"/>
      <c r="OS113" s="70"/>
      <c r="OT113" s="70"/>
      <c r="OU113" s="70"/>
      <c r="OV113" s="70"/>
      <c r="OW113" s="70"/>
      <c r="OX113" s="70"/>
      <c r="OY113" s="70"/>
      <c r="OZ113" s="70"/>
      <c r="PA113" s="70"/>
      <c r="PB113" s="70"/>
      <c r="PC113" s="70"/>
      <c r="PD113" s="70"/>
      <c r="PE113" s="70"/>
      <c r="PF113" s="70"/>
      <c r="PG113" s="70"/>
      <c r="PH113" s="70"/>
      <c r="PI113" s="70"/>
      <c r="PJ113" s="70"/>
      <c r="PK113" s="70"/>
      <c r="PL113" s="70"/>
      <c r="PM113" s="70"/>
      <c r="PN113" s="70"/>
      <c r="PO113" s="70"/>
      <c r="PP113" s="70"/>
      <c r="PQ113" s="70"/>
      <c r="PR113" s="70"/>
      <c r="PS113" s="70"/>
      <c r="PT113" s="70"/>
      <c r="PU113" s="70"/>
      <c r="PV113" s="70"/>
      <c r="PW113" s="70"/>
      <c r="PX113" s="70"/>
      <c r="PY113" s="70"/>
      <c r="PZ113" s="70"/>
      <c r="QA113" s="70"/>
      <c r="QB113" s="70"/>
      <c r="QC113" s="70"/>
      <c r="QD113" s="70"/>
      <c r="QE113" s="70"/>
      <c r="QF113" s="70"/>
      <c r="QG113" s="70"/>
      <c r="QH113" s="70"/>
      <c r="QI113" s="70"/>
      <c r="QJ113" s="70"/>
      <c r="QK113" s="70"/>
      <c r="QL113" s="70"/>
      <c r="QM113" s="70"/>
      <c r="QN113" s="70"/>
      <c r="QO113" s="70"/>
      <c r="QP113" s="70"/>
      <c r="QQ113" s="70"/>
      <c r="QR113" s="70"/>
      <c r="QS113" s="70"/>
      <c r="QT113" s="70"/>
      <c r="QU113" s="70"/>
      <c r="QV113" s="70"/>
      <c r="QW113" s="70"/>
      <c r="QX113" s="70"/>
      <c r="QY113" s="70"/>
      <c r="QZ113" s="70"/>
      <c r="RA113" s="70"/>
      <c r="RB113" s="70"/>
      <c r="RC113" s="70"/>
      <c r="RD113" s="70"/>
      <c r="RE113" s="70"/>
      <c r="RF113" s="70"/>
      <c r="RG113" s="70"/>
      <c r="RH113" s="70"/>
      <c r="RI113" s="70"/>
      <c r="RJ113" s="70"/>
      <c r="RK113" s="70"/>
      <c r="RL113" s="70"/>
      <c r="RM113" s="70"/>
      <c r="RN113" s="70"/>
      <c r="RO113" s="70"/>
      <c r="RP113" s="70"/>
      <c r="RQ113" s="70"/>
      <c r="RR113" s="70"/>
      <c r="RS113" s="70"/>
      <c r="RT113" s="70"/>
      <c r="RU113" s="70"/>
      <c r="RV113" s="70"/>
      <c r="RW113" s="70"/>
      <c r="RX113" s="70"/>
      <c r="RY113" s="70"/>
      <c r="RZ113" s="70"/>
      <c r="SA113" s="70"/>
      <c r="SB113" s="70"/>
      <c r="SC113" s="70"/>
      <c r="SD113" s="70"/>
      <c r="SE113" s="70"/>
      <c r="SF113" s="70"/>
      <c r="SG113" s="70"/>
      <c r="SH113" s="70"/>
      <c r="SI113" s="70"/>
      <c r="SJ113" s="70"/>
      <c r="SK113" s="70"/>
      <c r="SL113" s="70"/>
      <c r="SM113" s="70"/>
      <c r="SN113" s="70"/>
      <c r="SO113" s="70"/>
      <c r="SP113" s="70"/>
      <c r="SQ113" s="70"/>
      <c r="SR113" s="70"/>
      <c r="SS113" s="70"/>
      <c r="ST113" s="70"/>
      <c r="SU113" s="70"/>
      <c r="SV113" s="70"/>
      <c r="SW113" s="70"/>
      <c r="SX113" s="70"/>
      <c r="SY113" s="70"/>
      <c r="SZ113" s="70"/>
      <c r="TA113" s="70"/>
      <c r="TB113" s="70"/>
      <c r="TC113" s="70"/>
      <c r="TD113" s="70"/>
      <c r="TE113" s="70"/>
      <c r="TF113" s="70"/>
      <c r="TG113" s="70"/>
      <c r="TH113" s="70"/>
      <c r="TI113" s="70"/>
      <c r="TJ113" s="70"/>
      <c r="TK113" s="70"/>
      <c r="TL113" s="70"/>
      <c r="TM113" s="70"/>
      <c r="TN113" s="70"/>
      <c r="TO113" s="70"/>
      <c r="TP113" s="70"/>
      <c r="TQ113" s="70"/>
      <c r="TR113" s="70"/>
      <c r="TS113" s="70"/>
      <c r="TT113" s="70"/>
      <c r="TU113" s="70"/>
      <c r="TV113" s="70"/>
      <c r="TW113" s="70"/>
      <c r="TX113" s="70"/>
      <c r="TY113" s="70"/>
      <c r="TZ113" s="70"/>
      <c r="UA113" s="70"/>
      <c r="UB113" s="70"/>
      <c r="UC113" s="70"/>
      <c r="UD113" s="70"/>
      <c r="UE113" s="70"/>
      <c r="UF113" s="70"/>
      <c r="UG113" s="70"/>
      <c r="UH113" s="70"/>
      <c r="UI113" s="70"/>
      <c r="UJ113" s="70"/>
      <c r="UK113" s="70"/>
      <c r="UL113" s="70"/>
      <c r="UM113" s="70"/>
      <c r="UN113" s="70"/>
      <c r="UO113" s="70"/>
      <c r="UP113" s="70"/>
      <c r="UQ113" s="70"/>
      <c r="UR113" s="70"/>
      <c r="US113" s="70"/>
      <c r="UT113" s="70"/>
      <c r="UU113" s="70"/>
      <c r="UV113" s="70"/>
      <c r="UW113" s="70"/>
      <c r="UX113" s="70"/>
      <c r="UY113" s="70"/>
      <c r="UZ113" s="70"/>
      <c r="VA113" s="70"/>
      <c r="VB113" s="70"/>
      <c r="VC113" s="70"/>
      <c r="VD113" s="70"/>
      <c r="VE113" s="70"/>
      <c r="VF113" s="70"/>
      <c r="VG113" s="70"/>
      <c r="VH113" s="70"/>
      <c r="VI113" s="70"/>
      <c r="VJ113" s="70"/>
      <c r="VK113" s="70"/>
      <c r="VL113" s="70"/>
      <c r="VM113" s="70"/>
      <c r="VN113" s="70"/>
      <c r="VO113" s="70"/>
      <c r="VP113" s="70"/>
      <c r="VQ113" s="70"/>
      <c r="VR113" s="70"/>
      <c r="VS113" s="70"/>
      <c r="VT113" s="70"/>
      <c r="VU113" s="70"/>
      <c r="VV113" s="70"/>
      <c r="VW113" s="70"/>
      <c r="VX113" s="70"/>
      <c r="VY113" s="70"/>
      <c r="VZ113" s="70"/>
      <c r="WA113" s="70"/>
      <c r="WB113" s="70"/>
      <c r="WC113" s="70"/>
      <c r="WD113" s="70"/>
      <c r="WE113" s="70"/>
      <c r="WF113" s="70"/>
      <c r="WG113" s="70"/>
      <c r="WH113" s="70"/>
      <c r="WI113" s="70"/>
      <c r="WJ113" s="70"/>
      <c r="WK113" s="70"/>
      <c r="WL113" s="70"/>
      <c r="WM113" s="70"/>
      <c r="WN113" s="70"/>
      <c r="WO113" s="70"/>
      <c r="WP113" s="70"/>
      <c r="WQ113" s="70"/>
      <c r="WR113" s="70"/>
      <c r="WS113" s="70"/>
      <c r="WT113" s="70"/>
      <c r="WU113" s="70"/>
      <c r="WV113" s="70"/>
      <c r="WW113" s="70"/>
      <c r="WX113" s="70"/>
      <c r="WY113" s="70"/>
      <c r="WZ113" s="70"/>
      <c r="XA113" s="70"/>
      <c r="XB113" s="70"/>
      <c r="XC113" s="70"/>
      <c r="XD113" s="70"/>
      <c r="XE113" s="70"/>
      <c r="XF113" s="70"/>
      <c r="XG113" s="70"/>
      <c r="XH113" s="70"/>
      <c r="XI113" s="70"/>
      <c r="XJ113" s="70"/>
      <c r="XK113" s="70"/>
      <c r="XL113" s="70"/>
      <c r="XM113" s="70"/>
      <c r="XN113" s="70"/>
      <c r="XO113" s="70"/>
      <c r="XP113" s="70"/>
      <c r="XQ113" s="70"/>
      <c r="XR113" s="70"/>
      <c r="XS113" s="70"/>
      <c r="XT113" s="70"/>
      <c r="XU113" s="70"/>
      <c r="XV113" s="70"/>
      <c r="XW113" s="70"/>
      <c r="XX113" s="70"/>
      <c r="XY113" s="70"/>
      <c r="XZ113" s="70"/>
      <c r="YA113" s="70"/>
      <c r="YB113" s="70"/>
      <c r="YC113" s="70"/>
      <c r="YD113" s="70"/>
      <c r="YE113" s="70"/>
      <c r="YF113" s="70"/>
      <c r="YG113" s="70"/>
      <c r="YH113" s="70"/>
      <c r="YI113" s="70"/>
      <c r="YJ113" s="70"/>
      <c r="YK113" s="70"/>
      <c r="YL113" s="70"/>
      <c r="YM113" s="70"/>
      <c r="YN113" s="70"/>
      <c r="YO113" s="70"/>
      <c r="YP113" s="70"/>
      <c r="YQ113" s="70"/>
      <c r="YR113" s="70"/>
      <c r="YS113" s="70"/>
      <c r="YT113" s="70"/>
      <c r="YU113" s="70"/>
      <c r="YV113" s="70"/>
      <c r="YW113" s="70"/>
      <c r="YX113" s="70"/>
      <c r="YY113" s="70"/>
      <c r="YZ113" s="70"/>
      <c r="ZA113" s="70"/>
      <c r="ZB113" s="70"/>
      <c r="ZC113" s="70"/>
      <c r="ZD113" s="70"/>
      <c r="ZE113" s="70"/>
      <c r="ZF113" s="70"/>
      <c r="ZG113" s="70"/>
      <c r="ZH113" s="70"/>
      <c r="ZI113" s="70"/>
      <c r="ZJ113" s="70"/>
      <c r="ZK113" s="70"/>
      <c r="ZL113" s="70"/>
      <c r="ZM113" s="70"/>
      <c r="ZN113" s="70"/>
      <c r="ZO113" s="70"/>
      <c r="ZP113" s="70"/>
      <c r="ZQ113" s="70"/>
      <c r="ZR113" s="70"/>
      <c r="ZS113" s="70"/>
      <c r="ZT113" s="70"/>
      <c r="ZU113" s="70"/>
      <c r="ZV113" s="70"/>
      <c r="ZW113" s="70"/>
      <c r="ZX113" s="70"/>
      <c r="ZY113" s="70"/>
      <c r="ZZ113" s="70"/>
      <c r="AAA113" s="70"/>
      <c r="AAB113" s="70"/>
      <c r="AAC113" s="70"/>
      <c r="AAD113" s="70"/>
      <c r="AAE113" s="70"/>
      <c r="AAF113" s="70"/>
      <c r="AAG113" s="70"/>
      <c r="AAH113" s="70"/>
      <c r="AAI113" s="70"/>
      <c r="AAJ113" s="70"/>
      <c r="AAK113" s="70"/>
      <c r="AAL113" s="70"/>
      <c r="AAM113" s="70"/>
      <c r="AAN113" s="70"/>
      <c r="AAO113" s="70"/>
      <c r="AAP113" s="70"/>
      <c r="AAQ113" s="70"/>
      <c r="AAR113" s="70"/>
      <c r="AAS113" s="70"/>
      <c r="AAT113" s="70"/>
      <c r="AAU113" s="70"/>
      <c r="AAV113" s="70"/>
      <c r="AAW113" s="70"/>
      <c r="AAX113" s="70"/>
      <c r="AAY113" s="70"/>
      <c r="AAZ113" s="70"/>
      <c r="ABA113" s="70"/>
      <c r="ABB113" s="70"/>
      <c r="ABC113" s="70"/>
      <c r="ABD113" s="70"/>
      <c r="ABE113" s="70"/>
      <c r="ABF113" s="70"/>
      <c r="ABG113" s="70"/>
      <c r="ABH113" s="70"/>
      <c r="ABI113" s="70"/>
      <c r="ABJ113" s="70"/>
      <c r="ABK113" s="70"/>
      <c r="ABL113" s="70"/>
      <c r="ABM113" s="70"/>
      <c r="ABN113" s="70"/>
      <c r="ABO113" s="70"/>
      <c r="ABP113" s="70"/>
      <c r="ABQ113" s="70"/>
      <c r="ABR113" s="70"/>
      <c r="ABS113" s="70"/>
      <c r="ABT113" s="70"/>
      <c r="ABU113" s="70"/>
      <c r="ABV113" s="70"/>
      <c r="ABW113" s="70"/>
      <c r="ABX113" s="70"/>
      <c r="ABY113" s="70"/>
      <c r="ABZ113" s="70"/>
      <c r="ACA113" s="70"/>
      <c r="ACB113" s="70"/>
      <c r="ACC113" s="70"/>
      <c r="ACD113" s="70"/>
      <c r="ACE113" s="70"/>
      <c r="ACF113" s="70"/>
      <c r="ACG113" s="70"/>
      <c r="ACH113" s="70"/>
      <c r="ACI113" s="70"/>
      <c r="ACJ113" s="70"/>
      <c r="ACK113" s="70"/>
      <c r="ACL113" s="70"/>
      <c r="ACM113" s="70"/>
      <c r="ACN113" s="70"/>
      <c r="ACO113" s="70"/>
      <c r="ACP113" s="70"/>
      <c r="ACQ113" s="70"/>
      <c r="ACR113" s="70"/>
      <c r="ACS113" s="70"/>
      <c r="ACT113" s="70"/>
      <c r="ACU113" s="70"/>
      <c r="ACV113" s="70"/>
      <c r="ACW113" s="70"/>
      <c r="ACX113" s="70"/>
      <c r="ACY113" s="70"/>
      <c r="ACZ113" s="70"/>
      <c r="ADA113" s="70"/>
      <c r="ADB113" s="70"/>
      <c r="ADC113" s="70"/>
      <c r="ADD113" s="70"/>
      <c r="ADE113" s="70"/>
      <c r="ADF113" s="70"/>
      <c r="ADG113" s="70"/>
      <c r="ADH113" s="70"/>
      <c r="ADI113" s="70"/>
      <c r="ADJ113" s="70"/>
      <c r="ADK113" s="70"/>
      <c r="ADL113" s="70"/>
      <c r="ADM113" s="70"/>
      <c r="ADN113" s="70"/>
      <c r="ADO113" s="70"/>
      <c r="ADP113" s="70"/>
      <c r="ADQ113" s="70"/>
      <c r="ADR113" s="70"/>
      <c r="ADS113" s="70"/>
      <c r="ADT113" s="70"/>
      <c r="ADU113" s="70"/>
      <c r="ADV113" s="70"/>
      <c r="ADW113" s="70"/>
      <c r="ADX113" s="70"/>
      <c r="ADY113" s="70"/>
      <c r="ADZ113" s="70"/>
      <c r="AEA113" s="70"/>
      <c r="AEB113" s="70"/>
      <c r="AEC113" s="70"/>
      <c r="AED113" s="70"/>
      <c r="AEE113" s="70"/>
      <c r="AEF113" s="70"/>
      <c r="AEG113" s="70"/>
      <c r="AEH113" s="70"/>
      <c r="AEI113" s="70"/>
      <c r="AEJ113" s="70"/>
      <c r="AEK113" s="70"/>
      <c r="AEL113" s="70"/>
      <c r="AEM113" s="70"/>
      <c r="AEN113" s="70"/>
      <c r="AEO113" s="70"/>
      <c r="AEP113" s="70"/>
      <c r="AEQ113" s="70"/>
      <c r="AER113" s="70"/>
      <c r="AES113" s="70"/>
      <c r="AET113" s="70"/>
      <c r="AEU113" s="70"/>
      <c r="AEV113" s="70"/>
      <c r="AEW113" s="70"/>
      <c r="AEX113" s="70"/>
      <c r="AEY113" s="70"/>
      <c r="AEZ113" s="70"/>
      <c r="AFA113" s="70"/>
      <c r="AFB113" s="70"/>
      <c r="AFC113" s="70"/>
      <c r="AFD113" s="70"/>
      <c r="AFE113" s="70"/>
      <c r="AFF113" s="70"/>
      <c r="AFG113" s="70"/>
      <c r="AFH113" s="70"/>
      <c r="AFI113" s="70"/>
      <c r="AFJ113" s="70"/>
      <c r="AFK113" s="70"/>
      <c r="AFL113" s="70"/>
      <c r="AFM113" s="70"/>
      <c r="AFN113" s="70"/>
      <c r="AFO113" s="70"/>
      <c r="AFP113" s="70"/>
      <c r="AFQ113" s="70"/>
      <c r="AFR113" s="70"/>
      <c r="AFS113" s="70"/>
      <c r="AFT113" s="70"/>
      <c r="AFU113" s="70"/>
      <c r="AFV113" s="70"/>
      <c r="AFW113" s="70"/>
      <c r="AFX113" s="70"/>
      <c r="AFY113" s="70"/>
      <c r="AFZ113" s="70"/>
      <c r="AGA113" s="70"/>
      <c r="AGB113" s="70"/>
      <c r="AGC113" s="70"/>
      <c r="AGD113" s="70"/>
      <c r="AGE113" s="70"/>
      <c r="AGF113" s="70"/>
      <c r="AGG113" s="70"/>
      <c r="AGH113" s="70"/>
      <c r="AGI113" s="70"/>
      <c r="AGJ113" s="70"/>
      <c r="AGK113" s="70"/>
      <c r="AGL113" s="70"/>
      <c r="AGM113" s="70"/>
      <c r="AGN113" s="70"/>
      <c r="AGO113" s="70"/>
      <c r="AGP113" s="70"/>
      <c r="AGQ113" s="70"/>
      <c r="AGR113" s="70"/>
      <c r="AGS113" s="70"/>
      <c r="AGT113" s="70"/>
      <c r="AGU113" s="70"/>
      <c r="AGV113" s="70"/>
      <c r="AGW113" s="70"/>
      <c r="AGX113" s="70"/>
      <c r="AGY113" s="70"/>
      <c r="AGZ113" s="70"/>
      <c r="AHA113" s="70"/>
      <c r="AHB113" s="70"/>
      <c r="AHC113" s="70"/>
      <c r="AHD113" s="70"/>
      <c r="AHE113" s="70"/>
      <c r="AHF113" s="70"/>
      <c r="AHG113" s="70"/>
      <c r="AHH113" s="70"/>
      <c r="AHI113" s="70"/>
      <c r="AHJ113" s="70"/>
      <c r="AHK113" s="70"/>
      <c r="AHL113" s="70"/>
      <c r="AHM113" s="70"/>
      <c r="AHN113" s="70"/>
      <c r="AHO113" s="70"/>
      <c r="AHP113" s="70"/>
      <c r="AHQ113" s="70"/>
      <c r="AHR113" s="70"/>
      <c r="AHS113" s="70"/>
      <c r="AHT113" s="70"/>
      <c r="AHU113" s="70"/>
      <c r="AHV113" s="70"/>
      <c r="AHW113" s="70"/>
      <c r="AHX113" s="70"/>
      <c r="AHY113" s="70"/>
      <c r="AHZ113" s="70"/>
      <c r="AIA113" s="70"/>
      <c r="AIB113" s="70"/>
      <c r="AIC113" s="70"/>
      <c r="AID113" s="70"/>
      <c r="AIE113" s="70"/>
      <c r="AIF113" s="70"/>
      <c r="AIG113" s="70"/>
      <c r="AIH113" s="70"/>
      <c r="AII113" s="70"/>
      <c r="AIJ113" s="70"/>
      <c r="AIK113" s="70"/>
      <c r="AIL113" s="70"/>
      <c r="AIM113" s="70"/>
      <c r="AIN113" s="70"/>
      <c r="AIO113" s="70"/>
      <c r="AIP113" s="70"/>
      <c r="AIQ113" s="70"/>
      <c r="AIR113" s="70"/>
      <c r="AIS113" s="70"/>
      <c r="AIT113" s="70"/>
      <c r="AIU113" s="70"/>
      <c r="AIV113" s="70"/>
      <c r="AIW113" s="70"/>
      <c r="AIX113" s="70"/>
      <c r="AIY113" s="70"/>
      <c r="AIZ113" s="70"/>
      <c r="AJA113" s="70"/>
      <c r="AJB113" s="70"/>
      <c r="AJC113" s="70"/>
      <c r="AJD113" s="70"/>
      <c r="AJE113" s="70"/>
      <c r="AJF113" s="70"/>
      <c r="AJG113" s="70"/>
      <c r="AJH113" s="70"/>
      <c r="AJI113" s="70"/>
      <c r="AJJ113" s="70"/>
      <c r="AJK113" s="70"/>
      <c r="AJL113" s="70"/>
      <c r="AJM113" s="70"/>
      <c r="AJN113" s="70"/>
      <c r="AJO113" s="70"/>
      <c r="AJP113" s="70"/>
      <c r="AJQ113" s="70"/>
      <c r="AJR113" s="70"/>
      <c r="AJS113" s="70"/>
      <c r="AJT113" s="70"/>
      <c r="AJU113" s="70"/>
      <c r="AJV113" s="70"/>
      <c r="AJW113" s="70"/>
      <c r="AJX113" s="70"/>
      <c r="AJY113" s="70"/>
      <c r="AJZ113" s="70"/>
      <c r="AKA113" s="70"/>
      <c r="AKB113" s="70"/>
      <c r="AKC113" s="70"/>
      <c r="AKD113" s="70"/>
      <c r="AKE113" s="70"/>
      <c r="AKF113" s="70"/>
      <c r="AKG113" s="70"/>
      <c r="AKH113" s="70"/>
      <c r="AKI113" s="70"/>
      <c r="AKJ113" s="70"/>
      <c r="AKK113" s="70"/>
      <c r="AKL113" s="70"/>
      <c r="AKM113" s="70"/>
      <c r="AKN113" s="70"/>
      <c r="AKO113" s="70"/>
      <c r="AKP113" s="70"/>
      <c r="AKQ113" s="70"/>
      <c r="AKR113" s="70"/>
      <c r="AKS113" s="70"/>
      <c r="AKT113" s="70"/>
      <c r="AKU113" s="70"/>
      <c r="AKV113" s="70"/>
      <c r="AKW113" s="70"/>
      <c r="AKX113" s="70"/>
      <c r="AKY113" s="70"/>
      <c r="AKZ113" s="70"/>
    </row>
  </sheetData>
  <autoFilter ref="A3:XEN112" xr:uid="{4F4274E8-3DCD-4938-B4E1-5241A7998A14}">
    <sortState xmlns:xlrd2="http://schemas.microsoft.com/office/spreadsheetml/2017/richdata2" ref="A2:XEN112">
      <sortCondition ref="A3:A103"/>
    </sortState>
  </autoFilter>
  <mergeCells count="8">
    <mergeCell ref="AL2:AN2"/>
    <mergeCell ref="AQ2:AT2"/>
    <mergeCell ref="AF1:AT1"/>
    <mergeCell ref="R1:U1"/>
    <mergeCell ref="W2:AD2"/>
    <mergeCell ref="W1:AD1"/>
    <mergeCell ref="AE1:AE3"/>
    <mergeCell ref="AF2:AK2"/>
  </mergeCells>
  <conditionalFormatting sqref="T96 I97:I98 R95:S96 R14:T15 R4:U6 R7:S7 J24:J25 J97:K97 I94:K96 J22:K23 J98:L98 U7:U13 AG101:AK103 AE101:AE103 I93:L93 L74 I56:K56 R59:T94 AE36:AE56 AG36:AK56 A10:F16 AE10:AE16 AL4:AT16 AF4:AF16 AG10:AK16 H22:I25 A101:F103 H54:L55 U24:U26 U29:U30 U50 U54 U62 U64 U66 U72:U73 U84:U85 U87:U93 V58:V102 N58:P103 AL58:AT103 AF58:AF103 M58:M100 AG58:AK98 AE58:AE98 R25:R31 S24:T31 K24:K26 AL18:AT56 L24:L27 A18:F34 AG18:AK34 AE18:AE34 AF18:AF56 A36:F56 K46 E107:F107 I16:K16 H16:H17 H4:K15 H18:K21 H22:H34 H27:K43 I44:K45 H44:H46 H47:K53 I58:K67 H56:H67 I99:K103 H77:H103 H68:K76 I77:K92 Y58:Z60 W57:X60 AB58:AD60 AA57:AA60 V4:AD16 W61:AD103 A58:F98 R32:T47 R48:U48 R49:T50 N105:P111 Q103:V103 Q98:U102 Q51:T56 Q97:T97 M4:Q16 M57:Q57 M17:T17 Q18:Q50 M18:P56 N104:AT104 W105:AT111 Q105:V112 U32:U48 R18:T21 V18:AD56 Q58:Q96">
    <cfRule type="expression" dxfId="289" priority="1424">
      <formula>MOD(ROW(),2)=1</formula>
    </cfRule>
  </conditionalFormatting>
  <conditionalFormatting sqref="T96 I97:I98 R95:S96 R14:T15 R4:U6 R7:S7 J24:J25 J97:K97 I94:K96 J22:K23 J98:L98 U7:U13 AG101:AK103 AE101:AE103 I93:L93 L74 I56:K56 R59:T94 AE36:AE56 AG36:AK56 A10:F16 AE10:AE16 AL4:AT16 AF4:AF16 AG10:AK16 H22:I25 A101:F103 H54:L55 U24:U26 U29:U30 U50 U54 U62 U64 U66 U72:U73 U84:U85 U87:U93 V58:V102 N58:P103 AL58:AT103 AF58:AF103 M58:M100 AG58:AK98 AE58:AE98 R25:R31 S24:T31 K24:K26 AL18:AT56 L24:L27 A18:F34 AG18:AK34 AE18:AE34 AF18:AF56 A36:F56 K46 E107:F107 I16:K16 H16:H17 H4:K15 H18:K21 H22:H34 H27:K43 I44:K45 H44:H46 H47:K53 I58:K67 H56:H67 I99:K103 H77:H103 H68:K76 I77:K92 Y58:Z60 W57:X60 AB58:AD60 AA57:AA60 V4:AD16 W61:AD103 A58:F98 R32:T47 R48:U48 R49:T50 N105:P111 Q103:V103 Q98:U102 Q51:T56 Q97:T97 M4:Q16 M57:Q57 M17:T17 Q18:Q50 M18:P56 N104:AT104 W105:AT111 Q105:V112 U32:U48 R18:T21 V18:AD56 Q58:Q96">
    <cfRule type="expression" dxfId="288" priority="1423">
      <formula>A4="Onbekend"</formula>
    </cfRule>
  </conditionalFormatting>
  <conditionalFormatting sqref="L4">
    <cfRule type="expression" dxfId="287" priority="890">
      <formula>MOD(ROW(),2)=1</formula>
    </cfRule>
  </conditionalFormatting>
  <conditionalFormatting sqref="L4">
    <cfRule type="expression" dxfId="286" priority="889">
      <formula>L4="Onbekend"</formula>
    </cfRule>
  </conditionalFormatting>
  <conditionalFormatting sqref="L12">
    <cfRule type="expression" dxfId="285" priority="888">
      <formula>MOD(ROW(),2)=1</formula>
    </cfRule>
  </conditionalFormatting>
  <conditionalFormatting sqref="L12">
    <cfRule type="expression" dxfId="284" priority="887">
      <formula>L12="Onbekend"</formula>
    </cfRule>
  </conditionalFormatting>
  <conditionalFormatting sqref="L14">
    <cfRule type="expression" dxfId="283" priority="886">
      <formula>MOD(ROW(),2)=1</formula>
    </cfRule>
  </conditionalFormatting>
  <conditionalFormatting sqref="L14">
    <cfRule type="expression" dxfId="282" priority="885">
      <formula>L14="Onbekend"</formula>
    </cfRule>
  </conditionalFormatting>
  <conditionalFormatting sqref="L90">
    <cfRule type="expression" dxfId="281" priority="786">
      <formula>MOD(ROW(),2)=1</formula>
    </cfRule>
  </conditionalFormatting>
  <conditionalFormatting sqref="L90">
    <cfRule type="expression" dxfId="280" priority="785">
      <formula>L90="Onbekend"</formula>
    </cfRule>
  </conditionalFormatting>
  <conditionalFormatting sqref="L13">
    <cfRule type="expression" dxfId="279" priority="872">
      <formula>MOD(ROW(),2)=1</formula>
    </cfRule>
  </conditionalFormatting>
  <conditionalFormatting sqref="L13">
    <cfRule type="expression" dxfId="278" priority="871">
      <formula>L13="Onbekend"</formula>
    </cfRule>
  </conditionalFormatting>
  <conditionalFormatting sqref="L5:L7 L10:L11">
    <cfRule type="expression" dxfId="277" priority="870">
      <formula>MOD(ROW(),2)=1</formula>
    </cfRule>
  </conditionalFormatting>
  <conditionalFormatting sqref="L5:L7 L10:L11">
    <cfRule type="expression" dxfId="276" priority="869">
      <formula>L5="Onbekend"</formula>
    </cfRule>
  </conditionalFormatting>
  <conditionalFormatting sqref="L16 L31 L43 L45 L48 L50:L51 L53 L61:L62 L67 L70 L73 L75 L86:L88 L91 L94:L95 L97 L40">
    <cfRule type="expression" dxfId="275" priority="868">
      <formula>MOD(ROW(),2)=1</formula>
    </cfRule>
  </conditionalFormatting>
  <conditionalFormatting sqref="L16 L31 L43 L45 L48 L50:L51 L53 L61:L62 L67 L70 L73 L75 L86:L88 L91 L94:L95 L97 L40">
    <cfRule type="expression" dxfId="274" priority="867">
      <formula>L16="Onbekend"</formula>
    </cfRule>
  </conditionalFormatting>
  <conditionalFormatting sqref="L15 L18:L21 L33 L42 L44 L46:L47 L52 L84:L85 L89 L92 L23">
    <cfRule type="expression" dxfId="273" priority="866">
      <formula>MOD(ROW(),2)=1</formula>
    </cfRule>
  </conditionalFormatting>
  <conditionalFormatting sqref="L15 L18:L21 L33 L42 L44 L46:L47 L52 L84:L85 L89 L92 L23">
    <cfRule type="expression" dxfId="272" priority="865">
      <formula>L15="Onbekend"</formula>
    </cfRule>
  </conditionalFormatting>
  <conditionalFormatting sqref="L22">
    <cfRule type="expression" dxfId="271" priority="864">
      <formula>MOD(ROW(),2)=1</formula>
    </cfRule>
  </conditionalFormatting>
  <conditionalFormatting sqref="L22">
    <cfRule type="expression" dxfId="270" priority="863">
      <formula>L22="Onbekend"</formula>
    </cfRule>
  </conditionalFormatting>
  <conditionalFormatting sqref="L96">
    <cfRule type="expression" dxfId="269" priority="782">
      <formula>MOD(ROW(),2)=1</formula>
    </cfRule>
  </conditionalFormatting>
  <conditionalFormatting sqref="L96">
    <cfRule type="expression" dxfId="268" priority="781">
      <formula>L96="Onbekend"</formula>
    </cfRule>
  </conditionalFormatting>
  <conditionalFormatting sqref="L28:L30">
    <cfRule type="expression" dxfId="267" priority="860">
      <formula>MOD(ROW(),2)=1</formula>
    </cfRule>
  </conditionalFormatting>
  <conditionalFormatting sqref="L28:L30">
    <cfRule type="expression" dxfId="266" priority="859">
      <formula>L28="Onbekend"</formula>
    </cfRule>
  </conditionalFormatting>
  <conditionalFormatting sqref="L32">
    <cfRule type="expression" dxfId="265" priority="856">
      <formula>MOD(ROW(),2)=1</formula>
    </cfRule>
  </conditionalFormatting>
  <conditionalFormatting sqref="L32">
    <cfRule type="expression" dxfId="264" priority="855">
      <formula>L32="Onbekend"</formula>
    </cfRule>
  </conditionalFormatting>
  <conditionalFormatting sqref="L34 L36:L37">
    <cfRule type="expression" dxfId="263" priority="848">
      <formula>MOD(ROW(),2)=1</formula>
    </cfRule>
  </conditionalFormatting>
  <conditionalFormatting sqref="L34 L36:L37">
    <cfRule type="expression" dxfId="262" priority="847">
      <formula>L34="Onbekend"</formula>
    </cfRule>
  </conditionalFormatting>
  <conditionalFormatting sqref="L38:L39">
    <cfRule type="expression" dxfId="261" priority="846">
      <formula>MOD(ROW(),2)=1</formula>
    </cfRule>
  </conditionalFormatting>
  <conditionalFormatting sqref="L38:L39">
    <cfRule type="expression" dxfId="260" priority="845">
      <formula>L38="Onbekend"</formula>
    </cfRule>
  </conditionalFormatting>
  <conditionalFormatting sqref="L49">
    <cfRule type="expression" dxfId="259" priority="844">
      <formula>MOD(ROW(),2)=1</formula>
    </cfRule>
  </conditionalFormatting>
  <conditionalFormatting sqref="L49">
    <cfRule type="expression" dxfId="258" priority="843">
      <formula>L49="Onbekend"</formula>
    </cfRule>
  </conditionalFormatting>
  <conditionalFormatting sqref="L76 L78:L80 L83">
    <cfRule type="expression" dxfId="257" priority="790">
      <formula>MOD(ROW(),2)=1</formula>
    </cfRule>
  </conditionalFormatting>
  <conditionalFormatting sqref="L76 L78:L80 L83">
    <cfRule type="expression" dxfId="256" priority="789">
      <formula>L76="Onbekend"</formula>
    </cfRule>
  </conditionalFormatting>
  <conditionalFormatting sqref="L56 L59">
    <cfRule type="expression" dxfId="255" priority="832">
      <formula>MOD(ROW(),2)=1</formula>
    </cfRule>
  </conditionalFormatting>
  <conditionalFormatting sqref="L56 L59">
    <cfRule type="expression" dxfId="254" priority="831">
      <formula>L56="Onbekend"</formula>
    </cfRule>
  </conditionalFormatting>
  <conditionalFormatting sqref="L58 L60">
    <cfRule type="expression" dxfId="253" priority="830">
      <formula>MOD(ROW(),2)=1</formula>
    </cfRule>
  </conditionalFormatting>
  <conditionalFormatting sqref="L58 L60">
    <cfRule type="expression" dxfId="252" priority="829">
      <formula>L58="Onbekend"</formula>
    </cfRule>
  </conditionalFormatting>
  <conditionalFormatting sqref="L63">
    <cfRule type="expression" dxfId="251" priority="826">
      <formula>MOD(ROW(),2)=1</formula>
    </cfRule>
  </conditionalFormatting>
  <conditionalFormatting sqref="L63">
    <cfRule type="expression" dxfId="250" priority="825">
      <formula>L63="Onbekend"</formula>
    </cfRule>
  </conditionalFormatting>
  <conditionalFormatting sqref="L68:L69">
    <cfRule type="expression" dxfId="249" priority="816">
      <formula>MOD(ROW(),2)=1</formula>
    </cfRule>
  </conditionalFormatting>
  <conditionalFormatting sqref="L68:L69">
    <cfRule type="expression" dxfId="248" priority="815">
      <formula>L68="Onbekend"</formula>
    </cfRule>
  </conditionalFormatting>
  <conditionalFormatting sqref="L71">
    <cfRule type="expression" dxfId="247" priority="808">
      <formula>MOD(ROW(),2)=1</formula>
    </cfRule>
  </conditionalFormatting>
  <conditionalFormatting sqref="L71">
    <cfRule type="expression" dxfId="246" priority="807">
      <formula>L71="Onbekend"</formula>
    </cfRule>
  </conditionalFormatting>
  <conditionalFormatting sqref="L72">
    <cfRule type="expression" dxfId="245" priority="806">
      <formula>MOD(ROW(),2)=1</formula>
    </cfRule>
  </conditionalFormatting>
  <conditionalFormatting sqref="L72">
    <cfRule type="expression" dxfId="244" priority="805">
      <formula>L72="Onbekend"</formula>
    </cfRule>
  </conditionalFormatting>
  <conditionalFormatting sqref="L77 L81:L82">
    <cfRule type="expression" dxfId="243" priority="792">
      <formula>MOD(ROW(),2)=1</formula>
    </cfRule>
  </conditionalFormatting>
  <conditionalFormatting sqref="L77 L81:L82">
    <cfRule type="expression" dxfId="242" priority="791">
      <formula>L77="Onbekend"</formula>
    </cfRule>
  </conditionalFormatting>
  <conditionalFormatting sqref="L64:L65">
    <cfRule type="expression" dxfId="241" priority="776">
      <formula>MOD(ROW(),2)=1</formula>
    </cfRule>
  </conditionalFormatting>
  <conditionalFormatting sqref="L64:L65">
    <cfRule type="expression" dxfId="240" priority="775">
      <formula>L64="Onbekend"</formula>
    </cfRule>
  </conditionalFormatting>
  <conditionalFormatting sqref="L66">
    <cfRule type="expression" dxfId="239" priority="774">
      <formula>MOD(ROW(),2)=1</formula>
    </cfRule>
  </conditionalFormatting>
  <conditionalFormatting sqref="L66">
    <cfRule type="expression" dxfId="238" priority="773">
      <formula>L66="Onbekend"</formula>
    </cfRule>
  </conditionalFormatting>
  <conditionalFormatting sqref="L101">
    <cfRule type="expression" dxfId="237" priority="754">
      <formula>MOD(ROW(),2)=1</formula>
    </cfRule>
  </conditionalFormatting>
  <conditionalFormatting sqref="L101">
    <cfRule type="expression" dxfId="236" priority="753">
      <formula>L101="Onbekend"</formula>
    </cfRule>
  </conditionalFormatting>
  <conditionalFormatting sqref="L102">
    <cfRule type="expression" dxfId="235" priority="710">
      <formula>MOD(ROW(),2)=1</formula>
    </cfRule>
  </conditionalFormatting>
  <conditionalFormatting sqref="L102">
    <cfRule type="expression" dxfId="234" priority="709">
      <formula>L102="Onbekend"</formula>
    </cfRule>
  </conditionalFormatting>
  <conditionalFormatting sqref="L103">
    <cfRule type="expression" dxfId="233" priority="708">
      <formula>MOD(ROW(),2)=1</formula>
    </cfRule>
  </conditionalFormatting>
  <conditionalFormatting sqref="L103">
    <cfRule type="expression" dxfId="232" priority="707">
      <formula>L103="Onbekend"</formula>
    </cfRule>
  </conditionalFormatting>
  <conditionalFormatting sqref="U96:U97 U86 U74:U83 U67:U71 U65 U63 U55:U56 U51:U53 U49 U31 U27:U28 U14:U16 T23 T95 U18:U23 U58:U61">
    <cfRule type="expression" dxfId="231" priority="652">
      <formula>MOD(ROW(),2)=1</formula>
    </cfRule>
  </conditionalFormatting>
  <conditionalFormatting sqref="U96:U97 U86 U74:U83 U67:U71 U65 U63 U55:U56 U51:U53 U49 U31 U27:U28 U14:U16 T23 T95 U18:U23 U58:U61">
    <cfRule type="expression" dxfId="230" priority="651">
      <formula>T14="Onbekend"</formula>
    </cfRule>
  </conditionalFormatting>
  <conditionalFormatting sqref="R22:R23 R16 R10:R11">
    <cfRule type="expression" dxfId="229" priority="648">
      <formula>MOD(ROW(),2)=1</formula>
    </cfRule>
  </conditionalFormatting>
  <conditionalFormatting sqref="R22:R23 R16 R10:R11">
    <cfRule type="expression" dxfId="228" priority="647">
      <formula>R10="Onbekend"</formula>
    </cfRule>
  </conditionalFormatting>
  <conditionalFormatting sqref="S22:S23 S16 S10:S11">
    <cfRule type="expression" dxfId="227" priority="638">
      <formula>MOD(ROW(),2)=1</formula>
    </cfRule>
  </conditionalFormatting>
  <conditionalFormatting sqref="S22:S23 S16 S10:S11">
    <cfRule type="expression" dxfId="226" priority="637">
      <formula>S10="Onbekend"</formula>
    </cfRule>
  </conditionalFormatting>
  <conditionalFormatting sqref="T22 T16 T7 T10:T11">
    <cfRule type="expression" dxfId="225" priority="632">
      <formula>MOD(ROW(),2)=1</formula>
    </cfRule>
  </conditionalFormatting>
  <conditionalFormatting sqref="T22 T16 T7 T10:T11">
    <cfRule type="expression" dxfId="224" priority="631">
      <formula>T7="Onbekend"</formula>
    </cfRule>
  </conditionalFormatting>
  <conditionalFormatting sqref="R24">
    <cfRule type="expression" dxfId="223" priority="618">
      <formula>MOD(ROW(),2)=1</formula>
    </cfRule>
  </conditionalFormatting>
  <conditionalFormatting sqref="R24">
    <cfRule type="expression" dxfId="222" priority="617">
      <formula>R24="Onbekend"</formula>
    </cfRule>
  </conditionalFormatting>
  <conditionalFormatting sqref="R58">
    <cfRule type="expression" dxfId="221" priority="616">
      <formula>MOD(ROW(),2)=1</formula>
    </cfRule>
  </conditionalFormatting>
  <conditionalFormatting sqref="R58">
    <cfRule type="expression" dxfId="220" priority="615">
      <formula>R58="Onbekend"</formula>
    </cfRule>
  </conditionalFormatting>
  <conditionalFormatting sqref="S58">
    <cfRule type="expression" dxfId="219" priority="614">
      <formula>MOD(ROW(),2)=1</formula>
    </cfRule>
  </conditionalFormatting>
  <conditionalFormatting sqref="S58">
    <cfRule type="expression" dxfId="218" priority="613">
      <formula>S58="Onbekend"</formula>
    </cfRule>
  </conditionalFormatting>
  <conditionalFormatting sqref="T58">
    <cfRule type="expression" dxfId="217" priority="610">
      <formula>MOD(ROW(),2)=1</formula>
    </cfRule>
  </conditionalFormatting>
  <conditionalFormatting sqref="T58">
    <cfRule type="expression" dxfId="216" priority="609">
      <formula>T58="Onbekend"</formula>
    </cfRule>
  </conditionalFormatting>
  <conditionalFormatting sqref="R12">
    <cfRule type="expression" dxfId="215" priority="600">
      <formula>MOD(ROW(),2)=1</formula>
    </cfRule>
  </conditionalFormatting>
  <conditionalFormatting sqref="R12">
    <cfRule type="expression" dxfId="214" priority="599">
      <formula>R12="Onbekend"</formula>
    </cfRule>
  </conditionalFormatting>
  <conditionalFormatting sqref="S12">
    <cfRule type="expression" dxfId="213" priority="596">
      <formula>MOD(ROW(),2)=1</formula>
    </cfRule>
  </conditionalFormatting>
  <conditionalFormatting sqref="S12">
    <cfRule type="expression" dxfId="212" priority="595">
      <formula>S12="Onbekend"</formula>
    </cfRule>
  </conditionalFormatting>
  <conditionalFormatting sqref="T12">
    <cfRule type="expression" dxfId="211" priority="592">
      <formula>MOD(ROW(),2)=1</formula>
    </cfRule>
  </conditionalFormatting>
  <conditionalFormatting sqref="T12">
    <cfRule type="expression" dxfId="210" priority="591">
      <formula>T12="Onbekend"</formula>
    </cfRule>
  </conditionalFormatting>
  <conditionalFormatting sqref="R13">
    <cfRule type="expression" dxfId="209" priority="584">
      <formula>MOD(ROW(),2)=1</formula>
    </cfRule>
  </conditionalFormatting>
  <conditionalFormatting sqref="R13">
    <cfRule type="expression" dxfId="208" priority="583">
      <formula>R13="Onbekend"</formula>
    </cfRule>
  </conditionalFormatting>
  <conditionalFormatting sqref="S13">
    <cfRule type="expression" dxfId="207" priority="580">
      <formula>MOD(ROW(),2)=1</formula>
    </cfRule>
  </conditionalFormatting>
  <conditionalFormatting sqref="S13">
    <cfRule type="expression" dxfId="206" priority="579">
      <formula>S13="Onbekend"</formula>
    </cfRule>
  </conditionalFormatting>
  <conditionalFormatting sqref="T13">
    <cfRule type="expression" dxfId="205" priority="576">
      <formula>MOD(ROW(),2)=1</formula>
    </cfRule>
  </conditionalFormatting>
  <conditionalFormatting sqref="T13">
    <cfRule type="expression" dxfId="204" priority="575">
      <formula>T13="Onbekend"</formula>
    </cfRule>
  </conditionalFormatting>
  <conditionalFormatting sqref="L41">
    <cfRule type="expression" dxfId="203" priority="546">
      <formula>MOD(ROW(),2)=1</formula>
    </cfRule>
  </conditionalFormatting>
  <conditionalFormatting sqref="L41">
    <cfRule type="expression" dxfId="202" priority="545">
      <formula>L41="Onbekend"</formula>
    </cfRule>
  </conditionalFormatting>
  <conditionalFormatting sqref="L35">
    <cfRule type="expression" dxfId="201" priority="541">
      <formula>L35="Onbekend"</formula>
    </cfRule>
  </conditionalFormatting>
  <conditionalFormatting sqref="L35">
    <cfRule type="expression" dxfId="200" priority="542">
      <formula>MOD(ROW(),2)=1</formula>
    </cfRule>
  </conditionalFormatting>
  <conditionalFormatting sqref="L8">
    <cfRule type="expression" dxfId="199" priority="526">
      <formula>MOD(ROW(),2)=1</formula>
    </cfRule>
  </conditionalFormatting>
  <conditionalFormatting sqref="L8">
    <cfRule type="expression" dxfId="198" priority="525">
      <formula>L8="Onbekend"</formula>
    </cfRule>
  </conditionalFormatting>
  <conditionalFormatting sqref="R8:R9">
    <cfRule type="expression" dxfId="197" priority="522">
      <formula>MOD(ROW(),2)=1</formula>
    </cfRule>
  </conditionalFormatting>
  <conditionalFormatting sqref="R8:R9">
    <cfRule type="expression" dxfId="196" priority="521">
      <formula>R8="Onbekend"</formula>
    </cfRule>
  </conditionalFormatting>
  <conditionalFormatting sqref="S8:S9">
    <cfRule type="expression" dxfId="195" priority="518">
      <formula>MOD(ROW(),2)=1</formula>
    </cfRule>
  </conditionalFormatting>
  <conditionalFormatting sqref="S8:S9">
    <cfRule type="expression" dxfId="194" priority="517">
      <formula>S8="Onbekend"</formula>
    </cfRule>
  </conditionalFormatting>
  <conditionalFormatting sqref="T8">
    <cfRule type="expression" dxfId="193" priority="514">
      <formula>MOD(ROW(),2)=1</formula>
    </cfRule>
  </conditionalFormatting>
  <conditionalFormatting sqref="T8">
    <cfRule type="expression" dxfId="192" priority="513">
      <formula>T8="Onbekend"</formula>
    </cfRule>
  </conditionalFormatting>
  <conditionalFormatting sqref="L9">
    <cfRule type="expression" dxfId="191" priority="506">
      <formula>MOD(ROW(),2)=1</formula>
    </cfRule>
  </conditionalFormatting>
  <conditionalFormatting sqref="L9">
    <cfRule type="expression" dxfId="190" priority="505">
      <formula>L9="Onbekend"</formula>
    </cfRule>
  </conditionalFormatting>
  <conditionalFormatting sqref="T9">
    <cfRule type="expression" dxfId="189" priority="494">
      <formula>MOD(ROW(),2)=1</formula>
    </cfRule>
  </conditionalFormatting>
  <conditionalFormatting sqref="T9">
    <cfRule type="expression" dxfId="188" priority="493">
      <formula>T9="Onbekend"</formula>
    </cfRule>
  </conditionalFormatting>
  <conditionalFormatting sqref="L100">
    <cfRule type="expression" dxfId="187" priority="476">
      <formula>MOD(ROW(),2)=1</formula>
    </cfRule>
  </conditionalFormatting>
  <conditionalFormatting sqref="L100">
    <cfRule type="expression" dxfId="186" priority="475">
      <formula>L100="Onbekend"</formula>
    </cfRule>
  </conditionalFormatting>
  <conditionalFormatting sqref="L99">
    <cfRule type="expression" dxfId="185" priority="462">
      <formula>MOD(ROW(),2)=1</formula>
    </cfRule>
  </conditionalFormatting>
  <conditionalFormatting sqref="L99">
    <cfRule type="expression" dxfId="184" priority="461">
      <formula>L99="Onbekend"</formula>
    </cfRule>
  </conditionalFormatting>
  <conditionalFormatting sqref="A8:F8">
    <cfRule type="expression" dxfId="183" priority="386">
      <formula>MOD(ROW(),2)=1</formula>
    </cfRule>
  </conditionalFormatting>
  <conditionalFormatting sqref="A8:F8">
    <cfRule type="expression" dxfId="182" priority="385">
      <formula>A8="Onbekend"</formula>
    </cfRule>
  </conditionalFormatting>
  <conditionalFormatting sqref="A9:F9">
    <cfRule type="expression" dxfId="181" priority="384">
      <formula>MOD(ROW(),2)=1</formula>
    </cfRule>
  </conditionalFormatting>
  <conditionalFormatting sqref="A9:F9">
    <cfRule type="expression" dxfId="180" priority="383">
      <formula>A9="Onbekend"</formula>
    </cfRule>
  </conditionalFormatting>
  <conditionalFormatting sqref="A99:F99">
    <cfRule type="expression" dxfId="179" priority="378">
      <formula>MOD(ROW(),2)=1</formula>
    </cfRule>
  </conditionalFormatting>
  <conditionalFormatting sqref="A99:F99">
    <cfRule type="expression" dxfId="178" priority="377">
      <formula>A99="Onbekend"</formula>
    </cfRule>
  </conditionalFormatting>
  <conditionalFormatting sqref="A100:F100">
    <cfRule type="expression" dxfId="177" priority="376">
      <formula>MOD(ROW(),2)=1</formula>
    </cfRule>
  </conditionalFormatting>
  <conditionalFormatting sqref="A100:F100">
    <cfRule type="expression" dxfId="176" priority="375">
      <formula>A100="Onbekend"</formula>
    </cfRule>
  </conditionalFormatting>
  <conditionalFormatting sqref="A100:F100">
    <cfRule type="expression" dxfId="175" priority="374">
      <formula>MOD(ROW(),2)=1</formula>
    </cfRule>
  </conditionalFormatting>
  <conditionalFormatting sqref="A100:F100">
    <cfRule type="expression" dxfId="174" priority="373">
      <formula>A100="Onbekend"</formula>
    </cfRule>
  </conditionalFormatting>
  <conditionalFormatting sqref="A6:F7 A10:F16">
    <cfRule type="expression" dxfId="173" priority="400">
      <formula>MOD(ROW(),2)=1</formula>
    </cfRule>
  </conditionalFormatting>
  <conditionalFormatting sqref="A6:F7 A10:F16">
    <cfRule type="expression" dxfId="172" priority="399">
      <formula>A6="Onbekend"</formula>
    </cfRule>
  </conditionalFormatting>
  <conditionalFormatting sqref="A36:F40 A4:F7">
    <cfRule type="expression" dxfId="171" priority="398">
      <formula>MOD(ROW(),2)=1</formula>
    </cfRule>
  </conditionalFormatting>
  <conditionalFormatting sqref="A36:F40 A4:F7">
    <cfRule type="expression" dxfId="170" priority="397">
      <formula>A4="Onbekend"</formula>
    </cfRule>
  </conditionalFormatting>
  <conditionalFormatting sqref="A101:F101">
    <cfRule type="expression" dxfId="169" priority="396">
      <formula>MOD(ROW(),2)=1</formula>
    </cfRule>
  </conditionalFormatting>
  <conditionalFormatting sqref="A101:F101">
    <cfRule type="expression" dxfId="168" priority="395">
      <formula>A101="Onbekend"</formula>
    </cfRule>
  </conditionalFormatting>
  <conditionalFormatting sqref="A102:F103">
    <cfRule type="expression" dxfId="167" priority="394">
      <formula>MOD(ROW(),2)=1</formula>
    </cfRule>
  </conditionalFormatting>
  <conditionalFormatting sqref="A102:F103">
    <cfRule type="expression" dxfId="166" priority="393">
      <formula>A102="Onbekend"</formula>
    </cfRule>
  </conditionalFormatting>
  <conditionalFormatting sqref="A41:F41">
    <cfRule type="expression" dxfId="165" priority="392">
      <formula>MOD(ROW(),2)=1</formula>
    </cfRule>
  </conditionalFormatting>
  <conditionalFormatting sqref="A41:F41">
    <cfRule type="expression" dxfId="164" priority="391">
      <formula>A41="Onbekend"</formula>
    </cfRule>
  </conditionalFormatting>
  <conditionalFormatting sqref="A35:F35">
    <cfRule type="expression" dxfId="163" priority="390">
      <formula>MOD(ROW(),2)=1</formula>
    </cfRule>
  </conditionalFormatting>
  <conditionalFormatting sqref="A35:F35">
    <cfRule type="expression" dxfId="162" priority="389">
      <formula>A35="Onbekend"</formula>
    </cfRule>
  </conditionalFormatting>
  <conditionalFormatting sqref="AG6:AG7 AG10:AG16">
    <cfRule type="expression" dxfId="161" priority="366">
      <formula>MOD(ROW(),2)=1</formula>
    </cfRule>
  </conditionalFormatting>
  <conditionalFormatting sqref="AG6:AG7 AG10:AG16">
    <cfRule type="expression" dxfId="160" priority="365">
      <formula>AG6="Onbekend"</formula>
    </cfRule>
  </conditionalFormatting>
  <conditionalFormatting sqref="AG4:AG7 AG36:AG40">
    <cfRule type="expression" dxfId="159" priority="364">
      <formula>MOD(ROW(),2)=1</formula>
    </cfRule>
  </conditionalFormatting>
  <conditionalFormatting sqref="AG4:AG7 AG36:AG40">
    <cfRule type="expression" dxfId="158" priority="363">
      <formula>AG4="Onbekend"</formula>
    </cfRule>
  </conditionalFormatting>
  <conditionalFormatting sqref="AG101">
    <cfRule type="expression" dxfId="157" priority="362">
      <formula>MOD(ROW(),2)=1</formula>
    </cfRule>
  </conditionalFormatting>
  <conditionalFormatting sqref="AG101">
    <cfRule type="expression" dxfId="156" priority="361">
      <formula>AG101="Onbekend"</formula>
    </cfRule>
  </conditionalFormatting>
  <conditionalFormatting sqref="AG102:AG103">
    <cfRule type="expression" dxfId="155" priority="360">
      <formula>MOD(ROW(),2)=1</formula>
    </cfRule>
  </conditionalFormatting>
  <conditionalFormatting sqref="AG102:AG103">
    <cfRule type="expression" dxfId="154" priority="359">
      <formula>AG102="Onbekend"</formula>
    </cfRule>
  </conditionalFormatting>
  <conditionalFormatting sqref="AG41">
    <cfRule type="expression" dxfId="153" priority="358">
      <formula>MOD(ROW(),2)=1</formula>
    </cfRule>
  </conditionalFormatting>
  <conditionalFormatting sqref="AG41">
    <cfRule type="expression" dxfId="152" priority="357">
      <formula>AG41="Onbekend"</formula>
    </cfRule>
  </conditionalFormatting>
  <conditionalFormatting sqref="AG35">
    <cfRule type="expression" dxfId="151" priority="356">
      <formula>MOD(ROW(),2)=1</formula>
    </cfRule>
  </conditionalFormatting>
  <conditionalFormatting sqref="AG35">
    <cfRule type="expression" dxfId="150" priority="355">
      <formula>AG35="Onbekend"</formula>
    </cfRule>
  </conditionalFormatting>
  <conditionalFormatting sqref="AG8">
    <cfRule type="expression" dxfId="149" priority="352">
      <formula>MOD(ROW(),2)=1</formula>
    </cfRule>
  </conditionalFormatting>
  <conditionalFormatting sqref="AG8">
    <cfRule type="expression" dxfId="148" priority="351">
      <formula>AG8="Onbekend"</formula>
    </cfRule>
  </conditionalFormatting>
  <conditionalFormatting sqref="AG9">
    <cfRule type="expression" dxfId="147" priority="350">
      <formula>MOD(ROW(),2)=1</formula>
    </cfRule>
  </conditionalFormatting>
  <conditionalFormatting sqref="AG9">
    <cfRule type="expression" dxfId="146" priority="349">
      <formula>AG9="Onbekend"</formula>
    </cfRule>
  </conditionalFormatting>
  <conditionalFormatting sqref="AG100">
    <cfRule type="expression" dxfId="145" priority="348">
      <formula>MOD(ROW(),2)=1</formula>
    </cfRule>
  </conditionalFormatting>
  <conditionalFormatting sqref="AG100">
    <cfRule type="expression" dxfId="144" priority="347">
      <formula>AG100="Onbekend"</formula>
    </cfRule>
  </conditionalFormatting>
  <conditionalFormatting sqref="AG99">
    <cfRule type="expression" dxfId="143" priority="346">
      <formula>MOD(ROW(),2)=1</formula>
    </cfRule>
  </conditionalFormatting>
  <conditionalFormatting sqref="AG99">
    <cfRule type="expression" dxfId="142" priority="345">
      <formula>AG99="Onbekend"</formula>
    </cfRule>
  </conditionalFormatting>
  <conditionalFormatting sqref="AE8">
    <cfRule type="expression" dxfId="141" priority="330">
      <formula>MOD(ROW(),2)=1</formula>
    </cfRule>
  </conditionalFormatting>
  <conditionalFormatting sqref="AE8">
    <cfRule type="expression" dxfId="140" priority="329">
      <formula>AE8="Onbekend"</formula>
    </cfRule>
  </conditionalFormatting>
  <conditionalFormatting sqref="AE9">
    <cfRule type="expression" dxfId="139" priority="328">
      <formula>MOD(ROW(),2)=1</formula>
    </cfRule>
  </conditionalFormatting>
  <conditionalFormatting sqref="AE9">
    <cfRule type="expression" dxfId="138" priority="327">
      <formula>AE9="Onbekend"</formula>
    </cfRule>
  </conditionalFormatting>
  <conditionalFormatting sqref="AE99">
    <cfRule type="expression" dxfId="137" priority="326">
      <formula>MOD(ROW(),2)=1</formula>
    </cfRule>
  </conditionalFormatting>
  <conditionalFormatting sqref="AE99">
    <cfRule type="expression" dxfId="136" priority="325">
      <formula>AE99="Onbekend"</formula>
    </cfRule>
  </conditionalFormatting>
  <conditionalFormatting sqref="AE100">
    <cfRule type="expression" dxfId="135" priority="324">
      <formula>MOD(ROW(),2)=1</formula>
    </cfRule>
  </conditionalFormatting>
  <conditionalFormatting sqref="AE100">
    <cfRule type="expression" dxfId="134" priority="323">
      <formula>AE100="Onbekend"</formula>
    </cfRule>
  </conditionalFormatting>
  <conditionalFormatting sqref="AE100">
    <cfRule type="expression" dxfId="133" priority="322">
      <formula>MOD(ROW(),2)=1</formula>
    </cfRule>
  </conditionalFormatting>
  <conditionalFormatting sqref="AE100">
    <cfRule type="expression" dxfId="132" priority="321">
      <formula>AE100="Onbekend"</formula>
    </cfRule>
  </conditionalFormatting>
  <conditionalFormatting sqref="AE10:AE16 AE6:AE7">
    <cfRule type="expression" dxfId="131" priority="344">
      <formula>MOD(ROW(),2)=1</formula>
    </cfRule>
  </conditionalFormatting>
  <conditionalFormatting sqref="AE10:AE16 AE6:AE7">
    <cfRule type="expression" dxfId="130" priority="343">
      <formula>AE6="Onbekend"</formula>
    </cfRule>
  </conditionalFormatting>
  <conditionalFormatting sqref="AE4:AE7 AE36:AE40">
    <cfRule type="expression" dxfId="129" priority="342">
      <formula>MOD(ROW(),2)=1</formula>
    </cfRule>
  </conditionalFormatting>
  <conditionalFormatting sqref="AE4:AE7 AE36:AE40">
    <cfRule type="expression" dxfId="128" priority="341">
      <formula>AE4="Onbekend"</formula>
    </cfRule>
  </conditionalFormatting>
  <conditionalFormatting sqref="AE101">
    <cfRule type="expression" dxfId="127" priority="340">
      <formula>MOD(ROW(),2)=1</formula>
    </cfRule>
  </conditionalFormatting>
  <conditionalFormatting sqref="AE101">
    <cfRule type="expression" dxfId="126" priority="339">
      <formula>AE101="Onbekend"</formula>
    </cfRule>
  </conditionalFormatting>
  <conditionalFormatting sqref="AE102:AE103">
    <cfRule type="expression" dxfId="125" priority="338">
      <formula>MOD(ROW(),2)=1</formula>
    </cfRule>
  </conditionalFormatting>
  <conditionalFormatting sqref="AE102:AE103">
    <cfRule type="expression" dxfId="124" priority="337">
      <formula>AE102="Onbekend"</formula>
    </cfRule>
  </conditionalFormatting>
  <conditionalFormatting sqref="AE41">
    <cfRule type="expression" dxfId="123" priority="336">
      <formula>MOD(ROW(),2)=1</formula>
    </cfRule>
  </conditionalFormatting>
  <conditionalFormatting sqref="AE41">
    <cfRule type="expression" dxfId="122" priority="335">
      <formula>AE41="Onbekend"</formula>
    </cfRule>
  </conditionalFormatting>
  <conditionalFormatting sqref="AE35">
    <cfRule type="expression" dxfId="121" priority="334">
      <formula>MOD(ROW(),2)=1</formula>
    </cfRule>
  </conditionalFormatting>
  <conditionalFormatting sqref="AE35">
    <cfRule type="expression" dxfId="120" priority="333">
      <formula>AE35="Onbekend"</formula>
    </cfRule>
  </conditionalFormatting>
  <conditionalFormatting sqref="AH6:AK7 AH10:AK16">
    <cfRule type="expression" dxfId="119" priority="320">
      <formula>MOD(ROW(),2)=1</formula>
    </cfRule>
  </conditionalFormatting>
  <conditionalFormatting sqref="AH6:AK7 AH10:AK16">
    <cfRule type="expression" dxfId="118" priority="319">
      <formula>AH6="Onbekend"</formula>
    </cfRule>
  </conditionalFormatting>
  <conditionalFormatting sqref="AH36:AK40 AH4:AK7">
    <cfRule type="expression" dxfId="117" priority="318">
      <formula>MOD(ROW(),2)=1</formula>
    </cfRule>
  </conditionalFormatting>
  <conditionalFormatting sqref="AH36:AK40 AH4:AK7">
    <cfRule type="expression" dxfId="116" priority="317">
      <formula>AH4="Onbekend"</formula>
    </cfRule>
  </conditionalFormatting>
  <conditionalFormatting sqref="AH101:AK101">
    <cfRule type="expression" dxfId="115" priority="316">
      <formula>MOD(ROW(),2)=1</formula>
    </cfRule>
  </conditionalFormatting>
  <conditionalFormatting sqref="AH101:AK101">
    <cfRule type="expression" dxfId="114" priority="315">
      <formula>AH101="Onbekend"</formula>
    </cfRule>
  </conditionalFormatting>
  <conditionalFormatting sqref="AH102:AK103">
    <cfRule type="expression" dxfId="113" priority="314">
      <formula>MOD(ROW(),2)=1</formula>
    </cfRule>
  </conditionalFormatting>
  <conditionalFormatting sqref="AH102:AK103">
    <cfRule type="expression" dxfId="112" priority="313">
      <formula>AH102="Onbekend"</formula>
    </cfRule>
  </conditionalFormatting>
  <conditionalFormatting sqref="AH41:AK41">
    <cfRule type="expression" dxfId="111" priority="312">
      <formula>MOD(ROW(),2)=1</formula>
    </cfRule>
  </conditionalFormatting>
  <conditionalFormatting sqref="AH41:AK41">
    <cfRule type="expression" dxfId="110" priority="311">
      <formula>AH41="Onbekend"</formula>
    </cfRule>
  </conditionalFormatting>
  <conditionalFormatting sqref="AH35:AK35">
    <cfRule type="expression" dxfId="109" priority="310">
      <formula>MOD(ROW(),2)=1</formula>
    </cfRule>
  </conditionalFormatting>
  <conditionalFormatting sqref="AH35:AK35">
    <cfRule type="expression" dxfId="108" priority="309">
      <formula>AH35="Onbekend"</formula>
    </cfRule>
  </conditionalFormatting>
  <conditionalFormatting sqref="AH8:AK8">
    <cfRule type="expression" dxfId="107" priority="306">
      <formula>MOD(ROW(),2)=1</formula>
    </cfRule>
  </conditionalFormatting>
  <conditionalFormatting sqref="AH8:AK8">
    <cfRule type="expression" dxfId="106" priority="305">
      <formula>AH8="Onbekend"</formula>
    </cfRule>
  </conditionalFormatting>
  <conditionalFormatting sqref="AH9:AK9">
    <cfRule type="expression" dxfId="105" priority="304">
      <formula>MOD(ROW(),2)=1</formula>
    </cfRule>
  </conditionalFormatting>
  <conditionalFormatting sqref="AH9:AK9">
    <cfRule type="expression" dxfId="104" priority="303">
      <formula>AH9="Onbekend"</formula>
    </cfRule>
  </conditionalFormatting>
  <conditionalFormatting sqref="AH100:AK100">
    <cfRule type="expression" dxfId="103" priority="302">
      <formula>MOD(ROW(),2)=1</formula>
    </cfRule>
  </conditionalFormatting>
  <conditionalFormatting sqref="AH100:AK100">
    <cfRule type="expression" dxfId="102" priority="301">
      <formula>AH100="Onbekend"</formula>
    </cfRule>
  </conditionalFormatting>
  <conditionalFormatting sqref="AH99:AK99">
    <cfRule type="expression" dxfId="101" priority="300">
      <formula>MOD(ROW(),2)=1</formula>
    </cfRule>
  </conditionalFormatting>
  <conditionalFormatting sqref="AH99:AK99">
    <cfRule type="expression" dxfId="100" priority="299">
      <formula>AH99="Onbekend"</formula>
    </cfRule>
  </conditionalFormatting>
  <conditionalFormatting sqref="AF11:AF16">
    <cfRule type="expression" dxfId="99" priority="298">
      <formula>MOD(ROW(),2)=1</formula>
    </cfRule>
  </conditionalFormatting>
  <conditionalFormatting sqref="AF11:AF16">
    <cfRule type="expression" dxfId="98" priority="297">
      <formula>AF11="Onbekend"</formula>
    </cfRule>
  </conditionalFormatting>
  <conditionalFormatting sqref="U94">
    <cfRule type="expression" dxfId="97" priority="282">
      <formula>MOD(ROW(),2)=1</formula>
    </cfRule>
  </conditionalFormatting>
  <conditionalFormatting sqref="U94">
    <cfRule type="expression" dxfId="96" priority="281">
      <formula>U94="Onbekend"</formula>
    </cfRule>
  </conditionalFormatting>
  <conditionalFormatting sqref="U95">
    <cfRule type="expression" dxfId="95" priority="280">
      <formula>MOD(ROW(),2)=1</formula>
    </cfRule>
  </conditionalFormatting>
  <conditionalFormatting sqref="U95">
    <cfRule type="expression" dxfId="94" priority="279">
      <formula>U95="Onbekend"</formula>
    </cfRule>
  </conditionalFormatting>
  <conditionalFormatting sqref="V17:AT17 A17:F17 I17:K17">
    <cfRule type="expression" dxfId="93" priority="278">
      <formula>MOD(ROW(),2)=1</formula>
    </cfRule>
  </conditionalFormatting>
  <conditionalFormatting sqref="V17:AT17 A17:F17 I17:K17">
    <cfRule type="expression" dxfId="92" priority="277">
      <formula>A17="Onbekend"</formula>
    </cfRule>
  </conditionalFormatting>
  <conditionalFormatting sqref="L17">
    <cfRule type="expression" dxfId="91" priority="276">
      <formula>MOD(ROW(),2)=1</formula>
    </cfRule>
  </conditionalFormatting>
  <conditionalFormatting sqref="L17">
    <cfRule type="expression" dxfId="90" priority="275">
      <formula>L17="Onbekend"</formula>
    </cfRule>
  </conditionalFormatting>
  <conditionalFormatting sqref="U17">
    <cfRule type="expression" dxfId="89" priority="274">
      <formula>MOD(ROW(),2)=1</formula>
    </cfRule>
  </conditionalFormatting>
  <conditionalFormatting sqref="U17">
    <cfRule type="expression" dxfId="88" priority="273">
      <formula>U17="Onbekend"</formula>
    </cfRule>
  </conditionalFormatting>
  <conditionalFormatting sqref="A17:F17">
    <cfRule type="expression" dxfId="87" priority="272">
      <formula>MOD(ROW(),2)=1</formula>
    </cfRule>
  </conditionalFormatting>
  <conditionalFormatting sqref="A17:F17">
    <cfRule type="expression" dxfId="86" priority="271">
      <formula>A17="Onbekend"</formula>
    </cfRule>
  </conditionalFormatting>
  <conditionalFormatting sqref="AG17">
    <cfRule type="expression" dxfId="85" priority="270">
      <formula>MOD(ROW(),2)=1</formula>
    </cfRule>
  </conditionalFormatting>
  <conditionalFormatting sqref="AG17">
    <cfRule type="expression" dxfId="84" priority="269">
      <formula>AG17="Onbekend"</formula>
    </cfRule>
  </conditionalFormatting>
  <conditionalFormatting sqref="AE17">
    <cfRule type="expression" dxfId="83" priority="268">
      <formula>MOD(ROW(),2)=1</formula>
    </cfRule>
  </conditionalFormatting>
  <conditionalFormatting sqref="AE17">
    <cfRule type="expression" dxfId="82" priority="267">
      <formula>AE17="Onbekend"</formula>
    </cfRule>
  </conditionalFormatting>
  <conditionalFormatting sqref="AH17:AK17">
    <cfRule type="expression" dxfId="81" priority="266">
      <formula>MOD(ROW(),2)=1</formula>
    </cfRule>
  </conditionalFormatting>
  <conditionalFormatting sqref="AH17:AK17">
    <cfRule type="expression" dxfId="80" priority="265">
      <formula>AH17="Onbekend"</formula>
    </cfRule>
  </conditionalFormatting>
  <conditionalFormatting sqref="AF17">
    <cfRule type="expression" dxfId="79" priority="264">
      <formula>MOD(ROW(),2)=1</formula>
    </cfRule>
  </conditionalFormatting>
  <conditionalFormatting sqref="AF17">
    <cfRule type="expression" dxfId="78" priority="263">
      <formula>AF17="Onbekend"</formula>
    </cfRule>
  </conditionalFormatting>
  <conditionalFormatting sqref="V57 A57:F57 I57:K57 Y57:Z57 AB57:AT57">
    <cfRule type="expression" dxfId="77" priority="262">
      <formula>MOD(ROW(),2)=1</formula>
    </cfRule>
  </conditionalFormatting>
  <conditionalFormatting sqref="V57 A57:F57 I57:K57 Y57:Z57 AB57:AT57">
    <cfRule type="expression" dxfId="76" priority="261">
      <formula>A57="Onbekend"</formula>
    </cfRule>
  </conditionalFormatting>
  <conditionalFormatting sqref="L57">
    <cfRule type="expression" dxfId="75" priority="260">
      <formula>MOD(ROW(),2)=1</formula>
    </cfRule>
  </conditionalFormatting>
  <conditionalFormatting sqref="L57">
    <cfRule type="expression" dxfId="74" priority="259">
      <formula>L57="Onbekend"</formula>
    </cfRule>
  </conditionalFormatting>
  <conditionalFormatting sqref="U57">
    <cfRule type="expression" dxfId="73" priority="258">
      <formula>MOD(ROW(),2)=1</formula>
    </cfRule>
  </conditionalFormatting>
  <conditionalFormatting sqref="U57">
    <cfRule type="expression" dxfId="72" priority="257">
      <formula>U57="Onbekend"</formula>
    </cfRule>
  </conditionalFormatting>
  <conditionalFormatting sqref="R57">
    <cfRule type="expression" dxfId="71" priority="256">
      <formula>MOD(ROW(),2)=1</formula>
    </cfRule>
  </conditionalFormatting>
  <conditionalFormatting sqref="R57">
    <cfRule type="expression" dxfId="70" priority="255">
      <formula>R57="Onbekend"</formula>
    </cfRule>
  </conditionalFormatting>
  <conditionalFormatting sqref="S57">
    <cfRule type="expression" dxfId="69" priority="254">
      <formula>MOD(ROW(),2)=1</formula>
    </cfRule>
  </conditionalFormatting>
  <conditionalFormatting sqref="S57">
    <cfRule type="expression" dxfId="68" priority="253">
      <formula>S57="Onbekend"</formula>
    </cfRule>
  </conditionalFormatting>
  <conditionalFormatting sqref="T57">
    <cfRule type="expression" dxfId="67" priority="252">
      <formula>MOD(ROW(),2)=1</formula>
    </cfRule>
  </conditionalFormatting>
  <conditionalFormatting sqref="T57">
    <cfRule type="expression" dxfId="66" priority="251">
      <formula>T57="Onbekend"</formula>
    </cfRule>
  </conditionalFormatting>
  <conditionalFormatting sqref="I26:J26">
    <cfRule type="expression" dxfId="65" priority="250">
      <formula>MOD(ROW(),2)=1</formula>
    </cfRule>
  </conditionalFormatting>
  <conditionalFormatting sqref="I26:J26">
    <cfRule type="expression" dxfId="64" priority="249">
      <formula>I26="Onbekend"</formula>
    </cfRule>
  </conditionalFormatting>
  <conditionalFormatting sqref="I46:J46">
    <cfRule type="expression" dxfId="63" priority="246">
      <formula>MOD(ROW(),2)=1</formula>
    </cfRule>
  </conditionalFormatting>
  <conditionalFormatting sqref="I46:J46">
    <cfRule type="expression" dxfId="62" priority="245">
      <formula>I46="Onbekend"</formula>
    </cfRule>
  </conditionalFormatting>
  <conditionalFormatting sqref="A104:D104 A105:E106 H104:K111 A108:E111 A107:D107">
    <cfRule type="expression" dxfId="61" priority="244">
      <formula>MOD(ROW(),2)=1</formula>
    </cfRule>
  </conditionalFormatting>
  <conditionalFormatting sqref="A104:D104 A105:E106 H104:K111 A108:E111 A107:D107">
    <cfRule type="expression" dxfId="60" priority="243">
      <formula>A104="Onbekend"</formula>
    </cfRule>
  </conditionalFormatting>
  <conditionalFormatting sqref="L104:L111">
    <cfRule type="expression" dxfId="59" priority="242">
      <formula>MOD(ROW(),2)=1</formula>
    </cfRule>
  </conditionalFormatting>
  <conditionalFormatting sqref="L104:L111">
    <cfRule type="expression" dxfId="58" priority="241">
      <formula>L104="Onbekend"</formula>
    </cfRule>
  </conditionalFormatting>
  <conditionalFormatting sqref="A104:D104 A105:E106 A108:E111 A107:D107">
    <cfRule type="expression" dxfId="57" priority="240">
      <formula>MOD(ROW(),2)=1</formula>
    </cfRule>
  </conditionalFormatting>
  <conditionalFormatting sqref="A104:D104 A105:E106 A108:E111 A107:D107">
    <cfRule type="expression" dxfId="56" priority="239">
      <formula>A104="Onbekend"</formula>
    </cfRule>
  </conditionalFormatting>
  <conditionalFormatting sqref="AG104:AG111">
    <cfRule type="expression" dxfId="55" priority="238">
      <formula>MOD(ROW(),2)=1</formula>
    </cfRule>
  </conditionalFormatting>
  <conditionalFormatting sqref="AG104:AG111">
    <cfRule type="expression" dxfId="54" priority="237">
      <formula>AG104="Onbekend"</formula>
    </cfRule>
  </conditionalFormatting>
  <conditionalFormatting sqref="AE104:AE111">
    <cfRule type="expression" dxfId="53" priority="236">
      <formula>MOD(ROW(),2)=1</formula>
    </cfRule>
  </conditionalFormatting>
  <conditionalFormatting sqref="AE104:AE111">
    <cfRule type="expression" dxfId="52" priority="235">
      <formula>AE104="Onbekend"</formula>
    </cfRule>
  </conditionalFormatting>
  <conditionalFormatting sqref="AH104:AK111">
    <cfRule type="expression" dxfId="51" priority="234">
      <formula>MOD(ROW(),2)=1</formula>
    </cfRule>
  </conditionalFormatting>
  <conditionalFormatting sqref="AH104:AK111">
    <cfRule type="expression" dxfId="50" priority="233">
      <formula>AH104="Onbekend"</formula>
    </cfRule>
  </conditionalFormatting>
  <conditionalFormatting sqref="E104:F104">
    <cfRule type="expression" dxfId="49" priority="232">
      <formula>MOD(ROW(),2)=1</formula>
    </cfRule>
  </conditionalFormatting>
  <conditionalFormatting sqref="E104:F104">
    <cfRule type="expression" dxfId="48" priority="231">
      <formula>E104="Onbekend"</formula>
    </cfRule>
  </conditionalFormatting>
  <conditionalFormatting sqref="F105">
    <cfRule type="expression" dxfId="47" priority="230">
      <formula>MOD(ROW(),2)=1</formula>
    </cfRule>
  </conditionalFormatting>
  <conditionalFormatting sqref="F105">
    <cfRule type="expression" dxfId="46" priority="229">
      <formula>F105="Onbekend"</formula>
    </cfRule>
  </conditionalFormatting>
  <conditionalFormatting sqref="F106">
    <cfRule type="expression" dxfId="45" priority="228">
      <formula>MOD(ROW(),2)=1</formula>
    </cfRule>
  </conditionalFormatting>
  <conditionalFormatting sqref="F106">
    <cfRule type="expression" dxfId="44" priority="227">
      <formula>F106="Onbekend"</formula>
    </cfRule>
  </conditionalFormatting>
  <conditionalFormatting sqref="F108">
    <cfRule type="expression" dxfId="43" priority="224">
      <formula>MOD(ROW(),2)=1</formula>
    </cfRule>
  </conditionalFormatting>
  <conditionalFormatting sqref="F108">
    <cfRule type="expression" dxfId="42" priority="223">
      <formula>F108="Onbekend"</formula>
    </cfRule>
  </conditionalFormatting>
  <conditionalFormatting sqref="F109">
    <cfRule type="expression" dxfId="41" priority="222">
      <formula>MOD(ROW(),2)=1</formula>
    </cfRule>
  </conditionalFormatting>
  <conditionalFormatting sqref="F109">
    <cfRule type="expression" dxfId="40" priority="221">
      <formula>F109="Onbekend"</formula>
    </cfRule>
  </conditionalFormatting>
  <conditionalFormatting sqref="F110">
    <cfRule type="expression" dxfId="39" priority="220">
      <formula>MOD(ROW(),2)=1</formula>
    </cfRule>
  </conditionalFormatting>
  <conditionalFormatting sqref="F110">
    <cfRule type="expression" dxfId="38" priority="219">
      <formula>F110="Onbekend"</formula>
    </cfRule>
  </conditionalFormatting>
  <conditionalFormatting sqref="F111">
    <cfRule type="expression" dxfId="37" priority="218">
      <formula>MOD(ROW(),2)=1</formula>
    </cfRule>
  </conditionalFormatting>
  <conditionalFormatting sqref="F111">
    <cfRule type="expression" dxfId="36" priority="217">
      <formula>F111="Onbekend"</formula>
    </cfRule>
  </conditionalFormatting>
  <conditionalFormatting sqref="M101:M111">
    <cfRule type="expression" dxfId="35" priority="216">
      <formula>MOD(ROW(),2)=1</formula>
    </cfRule>
  </conditionalFormatting>
  <conditionalFormatting sqref="M101:M111">
    <cfRule type="expression" dxfId="34" priority="215">
      <formula>M101="Onbekend"</formula>
    </cfRule>
  </conditionalFormatting>
  <conditionalFormatting sqref="G10:G16 G101:G103 G18:G34 G36:G56 G58:G98">
    <cfRule type="expression" dxfId="33" priority="34">
      <formula>MOD(ROW(),2)=1</formula>
    </cfRule>
  </conditionalFormatting>
  <conditionalFormatting sqref="G10:G16 G101:G103 G18:G34 G36:G56 G58:G98">
    <cfRule type="expression" dxfId="32" priority="33">
      <formula>G10="Onbekend"</formula>
    </cfRule>
  </conditionalFormatting>
  <conditionalFormatting sqref="G8">
    <cfRule type="expression" dxfId="31" priority="20">
      <formula>MOD(ROW(),2)=1</formula>
    </cfRule>
  </conditionalFormatting>
  <conditionalFormatting sqref="G8">
    <cfRule type="expression" dxfId="30" priority="19">
      <formula>G8="Onbekend"</formula>
    </cfRule>
  </conditionalFormatting>
  <conditionalFormatting sqref="G9">
    <cfRule type="expression" dxfId="29" priority="18">
      <formula>MOD(ROW(),2)=1</formula>
    </cfRule>
  </conditionalFormatting>
  <conditionalFormatting sqref="G9">
    <cfRule type="expression" dxfId="28" priority="17">
      <formula>G9="Onbekend"</formula>
    </cfRule>
  </conditionalFormatting>
  <conditionalFormatting sqref="G99">
    <cfRule type="expression" dxfId="27" priority="16">
      <formula>MOD(ROW(),2)=1</formula>
    </cfRule>
  </conditionalFormatting>
  <conditionalFormatting sqref="G99">
    <cfRule type="expression" dxfId="26" priority="15">
      <formula>G99="Onbekend"</formula>
    </cfRule>
  </conditionalFormatting>
  <conditionalFormatting sqref="G100">
    <cfRule type="expression" dxfId="25" priority="14">
      <formula>MOD(ROW(),2)=1</formula>
    </cfRule>
  </conditionalFormatting>
  <conditionalFormatting sqref="G100">
    <cfRule type="expression" dxfId="24" priority="13">
      <formula>G100="Onbekend"</formula>
    </cfRule>
  </conditionalFormatting>
  <conditionalFormatting sqref="G100">
    <cfRule type="expression" dxfId="23" priority="12">
      <formula>MOD(ROW(),2)=1</formula>
    </cfRule>
  </conditionalFormatting>
  <conditionalFormatting sqref="G100">
    <cfRule type="expression" dxfId="22" priority="11">
      <formula>G100="Onbekend"</formula>
    </cfRule>
  </conditionalFormatting>
  <conditionalFormatting sqref="G6:G7 G10:G16">
    <cfRule type="expression" dxfId="21" priority="32">
      <formula>MOD(ROW(),2)=1</formula>
    </cfRule>
  </conditionalFormatting>
  <conditionalFormatting sqref="G6:G7 G10:G16">
    <cfRule type="expression" dxfId="20" priority="31">
      <formula>G6="Onbekend"</formula>
    </cfRule>
  </conditionalFormatting>
  <conditionalFormatting sqref="G36:G40 G4:G7">
    <cfRule type="expression" dxfId="19" priority="30">
      <formula>MOD(ROW(),2)=1</formula>
    </cfRule>
  </conditionalFormatting>
  <conditionalFormatting sqref="G36:G40 G4:G7">
    <cfRule type="expression" dxfId="18" priority="29">
      <formula>G4="Onbekend"</formula>
    </cfRule>
  </conditionalFormatting>
  <conditionalFormatting sqref="G101">
    <cfRule type="expression" dxfId="17" priority="28">
      <formula>MOD(ROW(),2)=1</formula>
    </cfRule>
  </conditionalFormatting>
  <conditionalFormatting sqref="G101">
    <cfRule type="expression" dxfId="16" priority="27">
      <formula>G101="Onbekend"</formula>
    </cfRule>
  </conditionalFormatting>
  <conditionalFormatting sqref="G102:G103">
    <cfRule type="expression" dxfId="15" priority="26">
      <formula>MOD(ROW(),2)=1</formula>
    </cfRule>
  </conditionalFormatting>
  <conditionalFormatting sqref="G102:G103">
    <cfRule type="expression" dxfId="14" priority="25">
      <formula>G102="Onbekend"</formula>
    </cfRule>
  </conditionalFormatting>
  <conditionalFormatting sqref="G41">
    <cfRule type="expression" dxfId="13" priority="24">
      <formula>MOD(ROW(),2)=1</formula>
    </cfRule>
  </conditionalFormatting>
  <conditionalFormatting sqref="G41">
    <cfRule type="expression" dxfId="12" priority="23">
      <formula>G41="Onbekend"</formula>
    </cfRule>
  </conditionalFormatting>
  <conditionalFormatting sqref="G35">
    <cfRule type="expression" dxfId="11" priority="22">
      <formula>MOD(ROW(),2)=1</formula>
    </cfRule>
  </conditionalFormatting>
  <conditionalFormatting sqref="G35">
    <cfRule type="expression" dxfId="10" priority="21">
      <formula>G35="Onbekend"</formula>
    </cfRule>
  </conditionalFormatting>
  <conditionalFormatting sqref="G17">
    <cfRule type="expression" dxfId="9" priority="10">
      <formula>MOD(ROW(),2)=1</formula>
    </cfRule>
  </conditionalFormatting>
  <conditionalFormatting sqref="G17">
    <cfRule type="expression" dxfId="8" priority="9">
      <formula>G17="Onbekend"</formula>
    </cfRule>
  </conditionalFormatting>
  <conditionalFormatting sqref="G17">
    <cfRule type="expression" dxfId="7" priority="8">
      <formula>MOD(ROW(),2)=1</formula>
    </cfRule>
  </conditionalFormatting>
  <conditionalFormatting sqref="G17">
    <cfRule type="expression" dxfId="6" priority="7">
      <formula>G17="Onbekend"</formula>
    </cfRule>
  </conditionalFormatting>
  <conditionalFormatting sqref="G57">
    <cfRule type="expression" dxfId="5" priority="6">
      <formula>MOD(ROW(),2)=1</formula>
    </cfRule>
  </conditionalFormatting>
  <conditionalFormatting sqref="G57">
    <cfRule type="expression" dxfId="4" priority="5">
      <formula>G57="Onbekend"</formula>
    </cfRule>
  </conditionalFormatting>
  <conditionalFormatting sqref="G104:G111">
    <cfRule type="expression" dxfId="3" priority="4">
      <formula>MOD(ROW(),2)=1</formula>
    </cfRule>
  </conditionalFormatting>
  <conditionalFormatting sqref="G104:G111">
    <cfRule type="expression" dxfId="2" priority="3">
      <formula>G104="Onbekend"</formula>
    </cfRule>
  </conditionalFormatting>
  <conditionalFormatting sqref="G104:G111">
    <cfRule type="expression" dxfId="1" priority="2">
      <formula>MOD(ROW(),2)=1</formula>
    </cfRule>
  </conditionalFormatting>
  <conditionalFormatting sqref="G104:G111">
    <cfRule type="expression" dxfId="0" priority="1">
      <formula>G104="Onbekend"</formula>
    </cfRule>
  </conditionalFormatting>
  <hyperlinks>
    <hyperlink ref="L45" r:id="rId1" location="?dte=brk/object/NL.KAD.OnroerendeZaak.11730449270000/&amp;mpb=topografie&amp;mpz=11&amp;mpv=52.3731081:4.8932945" display="https://data.amsterdam.nl/ - ?dte=brk/object/NL.KAD.OnroerendeZaak.11730449270000/&amp;mpb=topografie&amp;mpz=11&amp;mpv=52.3731081:4.8932945" xr:uid="{00000000-0004-0000-0000-000000000000}"/>
  </hyperlinks>
  <printOptions horizontalCentered="1" verticalCentered="1"/>
  <pageMargins left="0.25" right="0.25" top="0.75" bottom="0.75" header="0.3" footer="0.3"/>
  <pageSetup paperSize="8" fitToWidth="0" orientation="landscape" r:id="rId2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A1:CD9"/>
  <sheetViews>
    <sheetView showGridLines="0" zoomScaleNormal="100" zoomScaleSheetLayoutView="85" workbookViewId="0">
      <pane ySplit="5" topLeftCell="A6" activePane="bottomLeft" state="frozen"/>
      <selection activeCell="K1" sqref="K1"/>
      <selection pane="bottomLeft" activeCell="D37" sqref="D37"/>
    </sheetView>
  </sheetViews>
  <sheetFormatPr defaultColWidth="0" defaultRowHeight="12.95" customHeight="1" outlineLevelCol="1"/>
  <cols>
    <col min="1" max="1" width="3.28515625" style="1" customWidth="1"/>
    <col min="2" max="3" width="10.7109375" style="21" customWidth="1"/>
    <col min="4" max="4" width="15.7109375" style="21" customWidth="1"/>
    <col min="5" max="5" width="20.28515625" style="21" customWidth="1"/>
    <col min="6" max="6" width="18.85546875" style="21" customWidth="1"/>
    <col min="7" max="7" width="15.7109375" style="21" customWidth="1"/>
    <col min="8" max="8" width="21.85546875" style="21" customWidth="1"/>
    <col min="9" max="9" width="20.7109375" style="21" customWidth="1"/>
    <col min="10" max="10" width="11.85546875" style="21" customWidth="1"/>
    <col min="11" max="11" width="13.7109375" style="21" customWidth="1"/>
    <col min="12" max="12" width="11" style="21" customWidth="1"/>
    <col min="13" max="13" width="23.7109375" style="21" customWidth="1"/>
    <col min="14" max="14" width="10.42578125" style="21" customWidth="1"/>
    <col min="15" max="15" width="9.85546875" style="21" customWidth="1"/>
    <col min="16" max="16" width="16.7109375" style="21" customWidth="1"/>
    <col min="17" max="19" width="15.7109375" style="21" customWidth="1"/>
    <col min="20" max="21" width="25.7109375" style="21" customWidth="1"/>
    <col min="22" max="22" width="32.85546875" style="21" customWidth="1"/>
    <col min="23" max="26" width="15.7109375" style="21" customWidth="1"/>
    <col min="27" max="31" width="10.7109375" style="22" customWidth="1"/>
    <col min="32" max="32" width="15.28515625" style="32" customWidth="1"/>
    <col min="33" max="33" width="17" style="32" customWidth="1"/>
    <col min="34" max="34" width="16.28515625" style="21" customWidth="1"/>
    <col min="35" max="35" width="39.28515625" style="21" customWidth="1"/>
    <col min="36" max="36" width="20.42578125" style="21" customWidth="1"/>
    <col min="37" max="38" width="17.140625" style="21" customWidth="1"/>
    <col min="39" max="39" width="20.85546875" style="37" customWidth="1"/>
    <col min="40" max="40" width="15.7109375" style="33" customWidth="1"/>
    <col min="41" max="41" width="15.7109375" style="38" customWidth="1"/>
    <col min="42" max="42" width="15.7109375" style="37" customWidth="1"/>
    <col min="43" max="43" width="15.7109375" style="30" customWidth="1"/>
    <col min="44" max="46" width="15.7109375" style="21" customWidth="1"/>
    <col min="47" max="47" width="19.140625" style="29" customWidth="1"/>
    <col min="48" max="48" width="17.42578125" style="29" customWidth="1"/>
    <col min="49" max="49" width="12.5703125" style="21" customWidth="1"/>
    <col min="50" max="50" width="24.7109375" style="30" customWidth="1"/>
    <col min="51" max="51" width="10.7109375" style="30" customWidth="1"/>
    <col min="52" max="52" width="12" style="30" customWidth="1"/>
    <col min="53" max="53" width="10.7109375" style="31" customWidth="1"/>
    <col min="54" max="54" width="12.28515625" style="30" customWidth="1"/>
    <col min="55" max="55" width="11.28515625" style="30" customWidth="1"/>
    <col min="56" max="56" width="11.85546875" style="32" customWidth="1"/>
    <col min="57" max="61" width="10.7109375" style="21" customWidth="1"/>
    <col min="62" max="62" width="12.140625" style="21" customWidth="1"/>
    <col min="63" max="63" width="10.42578125" style="21" customWidth="1"/>
    <col min="64" max="64" width="15.7109375" style="33" customWidth="1"/>
    <col min="65" max="66" width="10.7109375" style="21" customWidth="1"/>
    <col min="67" max="68" width="10.7109375" style="32" customWidth="1"/>
    <col min="69" max="69" width="10.7109375" style="34" customWidth="1"/>
    <col min="70" max="71" width="15.7109375" style="21" customWidth="1"/>
    <col min="72" max="72" width="10.7109375" style="21" customWidth="1"/>
    <col min="73" max="73" width="13.140625" style="21" customWidth="1"/>
    <col min="74" max="75" width="10.7109375" style="21" customWidth="1"/>
    <col min="76" max="77" width="15.7109375" style="31" customWidth="1"/>
    <col min="78" max="78" width="19.5703125" style="21" customWidth="1"/>
    <col min="79" max="79" width="22.7109375" style="39" hidden="1" customWidth="1" outlineLevel="1"/>
    <col min="80" max="80" width="21.7109375" style="39" hidden="1" customWidth="1" outlineLevel="1"/>
    <col min="81" max="81" width="6.140625" style="1" customWidth="1" collapsed="1"/>
    <col min="82" max="82" width="0" style="1" hidden="1" customWidth="1"/>
    <col min="83" max="16384" width="15.7109375" style="1" hidden="1"/>
  </cols>
  <sheetData>
    <row r="1" spans="2:80" ht="12.9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4"/>
      <c r="BM1" s="1"/>
      <c r="BN1" s="1"/>
      <c r="BO1" s="5"/>
      <c r="BP1" s="5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2:80" ht="33">
      <c r="B2" s="2" t="s">
        <v>383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7"/>
      <c r="BM2" s="6"/>
      <c r="BN2" s="6"/>
      <c r="BO2" s="8"/>
      <c r="BP2" s="8"/>
      <c r="BQ2" s="6"/>
      <c r="BR2" s="6"/>
      <c r="BS2" s="6"/>
      <c r="BT2" s="6"/>
      <c r="BU2" s="6"/>
      <c r="BV2" s="6"/>
      <c r="BW2" s="6"/>
      <c r="BX2" s="6"/>
      <c r="BY2" s="6"/>
      <c r="BZ2" s="6"/>
      <c r="CA2" s="1"/>
      <c r="CB2" s="1"/>
    </row>
    <row r="3" spans="2:80" ht="24" customHeight="1">
      <c r="B3" s="9" t="s">
        <v>384</v>
      </c>
      <c r="C3" s="3"/>
      <c r="D3" s="3"/>
      <c r="E3" s="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11"/>
      <c r="BM3" s="3"/>
      <c r="BN3" s="3"/>
      <c r="BO3" s="12"/>
      <c r="BP3" s="12"/>
      <c r="BQ3" s="3"/>
      <c r="BR3" s="3"/>
      <c r="BS3" s="3"/>
      <c r="BT3" s="3"/>
      <c r="BU3" s="3"/>
      <c r="BV3" s="3"/>
      <c r="BW3" s="3"/>
      <c r="BX3" s="3"/>
      <c r="BY3" s="1"/>
      <c r="BZ3" s="3"/>
      <c r="CA3" s="1"/>
      <c r="CB3" s="1"/>
    </row>
    <row r="4" spans="2:80" ht="12.95" customHeight="1" thickBot="1">
      <c r="B4" s="13">
        <f ca="1">TODAY()</f>
        <v>44411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5"/>
      <c r="BM4" s="14"/>
      <c r="BN4" s="14"/>
      <c r="BO4" s="16"/>
      <c r="BP4" s="16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"/>
      <c r="CB4" s="1"/>
    </row>
    <row r="5" spans="2:80" ht="30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7"/>
      <c r="R5" s="17"/>
      <c r="S5" s="17"/>
      <c r="T5" s="17"/>
      <c r="U5" s="1"/>
      <c r="V5" s="1"/>
      <c r="W5" s="1"/>
      <c r="X5" s="1"/>
      <c r="Y5" s="1"/>
      <c r="Z5" s="1" t="s">
        <v>385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7" t="s">
        <v>386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8" t="s">
        <v>387</v>
      </c>
      <c r="BM5" s="1"/>
      <c r="BN5" s="1"/>
      <c r="BO5" s="19"/>
      <c r="BP5" s="5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2:80" ht="12.95" customHeight="1">
      <c r="B6" s="20"/>
      <c r="C6" s="20"/>
      <c r="D6" s="20"/>
      <c r="E6" s="20"/>
      <c r="F6" s="20"/>
      <c r="G6" s="20"/>
      <c r="H6" s="20"/>
      <c r="I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AB6" s="23"/>
      <c r="AC6" s="23"/>
      <c r="AD6" s="23"/>
      <c r="AE6" s="23"/>
      <c r="AF6" s="24"/>
      <c r="AG6" s="24"/>
      <c r="AH6" s="20"/>
      <c r="AI6" s="20"/>
      <c r="AJ6" s="20"/>
      <c r="AK6" s="20"/>
      <c r="AL6" s="20"/>
      <c r="AM6" s="25"/>
      <c r="AN6" s="26"/>
      <c r="AO6" s="27"/>
      <c r="AP6" s="25"/>
      <c r="AQ6" s="28"/>
      <c r="AR6" s="20"/>
      <c r="AS6" s="20"/>
      <c r="AT6" s="20"/>
      <c r="BX6" s="35"/>
      <c r="BY6" s="35"/>
      <c r="CA6" s="36"/>
      <c r="CB6" s="36"/>
    </row>
    <row r="7" spans="2:80" ht="12.95" customHeight="1">
      <c r="B7" s="20"/>
      <c r="C7" s="20"/>
      <c r="D7" s="20"/>
      <c r="E7" s="20"/>
      <c r="F7" s="20"/>
      <c r="G7" s="20"/>
      <c r="H7" s="20"/>
      <c r="I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AB7" s="23"/>
      <c r="AC7" s="23"/>
      <c r="AD7" s="23"/>
      <c r="AE7" s="23"/>
      <c r="AF7" s="24"/>
      <c r="AG7" s="24"/>
      <c r="AH7" s="20"/>
      <c r="AI7" s="20"/>
      <c r="AJ7" s="20"/>
      <c r="AK7" s="20"/>
      <c r="AL7" s="20"/>
      <c r="AM7" s="25"/>
      <c r="AN7" s="26"/>
      <c r="AO7" s="27"/>
      <c r="AP7" s="25"/>
      <c r="AQ7" s="28"/>
      <c r="AR7" s="20"/>
      <c r="AS7" s="20"/>
      <c r="AT7" s="20"/>
      <c r="BX7" s="35"/>
      <c r="BY7" s="35"/>
      <c r="CA7" s="36"/>
      <c r="CB7" s="36"/>
    </row>
    <row r="8" spans="2:80" ht="12.95" customHeight="1">
      <c r="B8" s="20"/>
      <c r="C8" s="20"/>
      <c r="D8" s="20"/>
      <c r="E8" s="20"/>
      <c r="F8" s="20"/>
      <c r="G8" s="20"/>
      <c r="H8" s="20"/>
      <c r="I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AB8" s="23"/>
      <c r="AC8" s="23"/>
      <c r="AD8" s="23"/>
      <c r="AE8" s="23"/>
      <c r="AF8" s="24"/>
      <c r="AG8" s="24"/>
      <c r="AH8" s="20"/>
      <c r="AI8" s="20"/>
      <c r="AJ8" s="20"/>
      <c r="AK8" s="20"/>
      <c r="AL8" s="20"/>
      <c r="AM8" s="25"/>
      <c r="AN8" s="26"/>
      <c r="AO8" s="27"/>
      <c r="AP8" s="25"/>
      <c r="AQ8" s="28"/>
      <c r="AR8" s="20"/>
      <c r="AS8" s="20"/>
      <c r="AT8" s="20"/>
      <c r="BX8" s="35"/>
      <c r="BY8" s="35"/>
      <c r="CA8" s="36"/>
      <c r="CB8" s="36"/>
    </row>
    <row r="9" spans="2:80" ht="12.95" customHeight="1">
      <c r="B9" s="20"/>
      <c r="C9" s="20"/>
      <c r="D9" s="20"/>
      <c r="E9" s="20"/>
      <c r="F9" s="20"/>
      <c r="G9" s="20"/>
      <c r="H9" s="20"/>
      <c r="I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AB9" s="23"/>
      <c r="AC9" s="23"/>
      <c r="AD9" s="23"/>
      <c r="AE9" s="23"/>
      <c r="AF9" s="24"/>
      <c r="AG9" s="24"/>
      <c r="AH9" s="20"/>
      <c r="AI9" s="20"/>
      <c r="AJ9" s="20"/>
      <c r="AK9" s="20"/>
      <c r="AL9" s="20"/>
      <c r="AM9" s="25"/>
      <c r="AN9" s="26"/>
      <c r="AO9" s="27"/>
      <c r="AP9" s="25"/>
      <c r="AQ9" s="28"/>
      <c r="AR9" s="20"/>
      <c r="AS9" s="20"/>
      <c r="AT9" s="20"/>
      <c r="BX9" s="35"/>
      <c r="BY9" s="35"/>
      <c r="CA9" s="36"/>
      <c r="CB9" s="36"/>
    </row>
  </sheetData>
  <printOptions horizontalCentered="1" verticalCentered="1"/>
  <pageMargins left="0.19685039370078741" right="0.19685039370078741" top="0.2" bottom="0.31496062992125984" header="0.2" footer="0.51181102362204722"/>
  <pageSetup paperSize="8" fitToWidth="0" orientation="landscape" r:id="rId1"/>
  <headerFooter alignWithMargins="0"/>
  <rowBreaks count="1" manualBreakCount="1">
    <brk id="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359ED000A5445A43BA188216EC90F" ma:contentTypeVersion="4" ma:contentTypeDescription="Een nieuw document maken." ma:contentTypeScope="" ma:versionID="b7cf82a6a2daf884a7b92941028fba5e">
  <xsd:schema xmlns:xsd="http://www.w3.org/2001/XMLSchema" xmlns:xs="http://www.w3.org/2001/XMLSchema" xmlns:p="http://schemas.microsoft.com/office/2006/metadata/properties" xmlns:ns2="f538a5ba-4313-45d6-a82c-34a78b5e38a6" xmlns:ns3="1db11147-e0c2-4139-a0b8-8ec9386322a6" targetNamespace="http://schemas.microsoft.com/office/2006/metadata/properties" ma:root="true" ma:fieldsID="df9488e6cd603b169f557867abc4c88f" ns2:_="" ns3:_="">
    <xsd:import namespace="f538a5ba-4313-45d6-a82c-34a78b5e38a6"/>
    <xsd:import namespace="1db11147-e0c2-4139-a0b8-8ec938632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8a5ba-4313-45d6-a82c-34a78b5e3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11147-e0c2-4139-a0b8-8ec938632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B9EE67-F5FF-4CCF-9E94-D02ACBFD98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8a5ba-4313-45d6-a82c-34a78b5e38a6"/>
    <ds:schemaRef ds:uri="1db11147-e0c2-4139-a0b8-8ec9386322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266913-7CB0-4C32-AC58-23F7ACAB77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61D99-1793-4E57-8ECB-1E9BA8954E27}">
  <ds:schemaRefs>
    <ds:schemaRef ds:uri="http://purl.org/dc/elements/1.1/"/>
    <ds:schemaRef ds:uri="http://purl.org/dc/dcmitype/"/>
    <ds:schemaRef ds:uri="f538a5ba-4313-45d6-a82c-34a78b5e38a6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Legenda </vt:lpstr>
      <vt:lpstr>Portefeuille Overzicht</vt:lpstr>
      <vt:lpstr>Analyse tabblad</vt:lpstr>
      <vt:lpstr>'Portefeuille Overzicht'!Afdrukbereik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Elberse, Esther</dc:creator>
  <cp:keywords/>
  <dc:description/>
  <cp:lastModifiedBy>Joy Bakker</cp:lastModifiedBy>
  <cp:revision/>
  <dcterms:created xsi:type="dcterms:W3CDTF">2015-07-24T11:09:53Z</dcterms:created>
  <dcterms:modified xsi:type="dcterms:W3CDTF">2021-08-03T08:21:07Z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0x010100818359ED000A5445A43BA188216EC90F</vt:lpwstr>
  </property>
</Properties>
</file>