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IFO-Inkoop\11. Inkoop Schappen Zuid-Holland\8. Werkmappen_Pieter\Aanbestedingen\"/>
    </mc:Choice>
  </mc:AlternateContent>
  <bookViews>
    <workbookView xWindow="0" yWindow="0" windowWidth="15345" windowHeight="6705"/>
  </bookViews>
  <sheets>
    <sheet name="Inschrijfstaat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1" i="2" l="1"/>
  <c r="F99" i="2"/>
  <c r="F98" i="2"/>
  <c r="F96" i="2"/>
  <c r="F93" i="2"/>
  <c r="F92" i="2"/>
  <c r="F81" i="2"/>
  <c r="F90" i="2"/>
  <c r="F89" i="2"/>
  <c r="F88" i="2"/>
  <c r="F87" i="2"/>
  <c r="F85" i="2"/>
  <c r="F84" i="2"/>
  <c r="F83" i="2"/>
  <c r="F80" i="2"/>
  <c r="F79" i="2"/>
  <c r="F78" i="2"/>
  <c r="F76" i="2"/>
  <c r="F75" i="2"/>
  <c r="F74" i="2"/>
  <c r="F53" i="2"/>
  <c r="F54" i="2"/>
  <c r="F62" i="2"/>
  <c r="F70" i="2"/>
  <c r="F71" i="2"/>
  <c r="F69" i="2"/>
  <c r="F68" i="2"/>
  <c r="F67" i="2"/>
  <c r="F66" i="2"/>
  <c r="F65" i="2"/>
  <c r="F64" i="2"/>
  <c r="F61" i="2"/>
  <c r="F60" i="2"/>
  <c r="F59" i="2"/>
  <c r="F58" i="2"/>
  <c r="F57" i="2"/>
  <c r="F56" i="2"/>
  <c r="F52" i="2"/>
  <c r="F51" i="2"/>
  <c r="F50" i="2"/>
  <c r="F49" i="2"/>
  <c r="F48" i="2"/>
  <c r="F47" i="2"/>
  <c r="F39" i="2"/>
  <c r="F40" i="2"/>
  <c r="F41" i="2"/>
  <c r="F42" i="2"/>
  <c r="F43" i="2"/>
  <c r="F44" i="2"/>
  <c r="F45" i="2"/>
  <c r="F38" i="2"/>
  <c r="F37" i="2"/>
  <c r="F34" i="2"/>
  <c r="F31" i="2"/>
  <c r="F30" i="2"/>
  <c r="F29" i="2"/>
  <c r="F26" i="2"/>
  <c r="F103" i="2"/>
  <c r="F25" i="2"/>
  <c r="F24" i="2"/>
  <c r="F20" i="2"/>
  <c r="F19" i="2"/>
  <c r="F18" i="2"/>
  <c r="F16" i="2"/>
  <c r="F15" i="2"/>
  <c r="F13" i="2"/>
  <c r="F12" i="2"/>
  <c r="F11" i="2"/>
  <c r="F9" i="2"/>
  <c r="F8" i="2"/>
  <c r="F105" i="2" l="1"/>
  <c r="F117" i="2" l="1"/>
  <c r="F119" i="2" s="1"/>
</calcChain>
</file>

<file path=xl/sharedStrings.xml><?xml version="1.0" encoding="utf-8"?>
<sst xmlns="http://schemas.openxmlformats.org/spreadsheetml/2006/main" count="197" uniqueCount="110">
  <si>
    <t>ALGEMEEN</t>
  </si>
  <si>
    <t>VERWIJDEREN</t>
  </si>
  <si>
    <t>BORDEN</t>
  </si>
  <si>
    <t>Verwijderen borden.</t>
  </si>
  <si>
    <t>st</t>
  </si>
  <si>
    <t>Verwijderen borden klein.</t>
  </si>
  <si>
    <t>PALEN MET BORDEN</t>
  </si>
  <si>
    <t>Verwijderen paal, inclusief 1 bord.</t>
  </si>
  <si>
    <t>Verwijderen paal, inclusief meerdere borden.</t>
  </si>
  <si>
    <t>Verwijderen paal laag, inclusief 1 bord klein.</t>
  </si>
  <si>
    <t>PALEN ZONDER BORDEN</t>
  </si>
  <si>
    <t>Verwijderen verkeersbordpaal.</t>
  </si>
  <si>
    <t>Verwijderen verkeersbordpaal laag.</t>
  </si>
  <si>
    <t>SCHRIKHEKKEN</t>
  </si>
  <si>
    <t>Verwijderen schrikhekplanken.</t>
  </si>
  <si>
    <t>Verwijderen schrikhekpaal.</t>
  </si>
  <si>
    <t>Verwijderen koker.</t>
  </si>
  <si>
    <t>VERPLAATSEN</t>
  </si>
  <si>
    <t>Afstand tot 10 m</t>
  </si>
  <si>
    <t xml:space="preserve">Verplaatsen borden, afstand &lt; 10 m. </t>
  </si>
  <si>
    <t xml:space="preserve">Verplaatsen borden klein, afstand &lt; 10 m. </t>
  </si>
  <si>
    <t xml:space="preserve">Overzetten borden fietsknooppunten. </t>
  </si>
  <si>
    <t xml:space="preserve">Verplaatsen paal incl 1 bord, afstand &lt; 10 m. </t>
  </si>
  <si>
    <t xml:space="preserve">Verplaatsen paal incl meerdere borden, &lt; 10 m. </t>
  </si>
  <si>
    <t xml:space="preserve">Verplaatsen paal laag incl 1 bord klein, &lt; 10 m. </t>
  </si>
  <si>
    <t xml:space="preserve">Verplaatsen verkeersbordpaal, afstand &lt; 10 m. </t>
  </si>
  <si>
    <t>LEVEREN</t>
  </si>
  <si>
    <t xml:space="preserve">Leverantie verkeersborden, groep 1. </t>
  </si>
  <si>
    <t xml:space="preserve">Leverantie verkeersborden, groep 2. </t>
  </si>
  <si>
    <t xml:space="preserve">Leverantie verkeersborden, groep 3. </t>
  </si>
  <si>
    <t xml:space="preserve">Leverantie onderborden, groep 4. </t>
  </si>
  <si>
    <t xml:space="preserve">Leverantie onderborden, groep 5. </t>
  </si>
  <si>
    <t xml:space="preserve">Leverantie onderborden/ tekstborden, groep 6. </t>
  </si>
  <si>
    <t xml:space="preserve">Leverantie verkeersborden klein, 300 mm. </t>
  </si>
  <si>
    <t xml:space="preserve">Leverantie verkeersborden klein, 400 mm. </t>
  </si>
  <si>
    <t xml:space="preserve">Leverantie straatnaamborden. </t>
  </si>
  <si>
    <t>BEUGELS</t>
  </si>
  <si>
    <t xml:space="preserve">Leverantie enkele beugels, 48 mm. </t>
  </si>
  <si>
    <t xml:space="preserve">Leverantie enkele beugels, 76 mm. </t>
  </si>
  <si>
    <t xml:space="preserve">Leverantie dubbele beugels, 48 mm. </t>
  </si>
  <si>
    <t xml:space="preserve">Leverantie dubbele beugels, 76 mm. </t>
  </si>
  <si>
    <t>Leverantie band+beugel</t>
  </si>
  <si>
    <t xml:space="preserve">Leverantie opzetbeugel straatnaambord. </t>
  </si>
  <si>
    <t xml:space="preserve">Leverantie buisbeugel straatnaambord. </t>
  </si>
  <si>
    <t xml:space="preserve">Leverantie band+eindbeugel straatnaambord. </t>
  </si>
  <si>
    <t>PALEN</t>
  </si>
  <si>
    <t xml:space="preserve">Leverantie flespalen, 3600 mm. </t>
  </si>
  <si>
    <t xml:space="preserve">Leverantie flespalen, 3900 mm. </t>
  </si>
  <si>
    <t xml:space="preserve">Leverantie flespalen, 4300 mm. </t>
  </si>
  <si>
    <t xml:space="preserve">Leverantie NX-palen, 2040 mm. </t>
  </si>
  <si>
    <t xml:space="preserve">Leverantie flespalen, 2500 mm. </t>
  </si>
  <si>
    <t xml:space="preserve">Leverantie kunststof doppen. </t>
  </si>
  <si>
    <t>Leverantie los grondkruis paal</t>
  </si>
  <si>
    <t xml:space="preserve">Leverantie schrikhekplanken links+rechts. </t>
  </si>
  <si>
    <t xml:space="preserve">Leverantie schrikhekplanken links of rechts. </t>
  </si>
  <si>
    <t xml:space="preserve">Leverantie schrikhekplanken blok. </t>
  </si>
  <si>
    <t xml:space="preserve">Meerprijs langere lengtes schrikhekplanken. </t>
  </si>
  <si>
    <t>keer</t>
  </si>
  <si>
    <t xml:space="preserve">Leverantie eindkappen. </t>
  </si>
  <si>
    <t xml:space="preserve">Leverantie verkeersschildjes. </t>
  </si>
  <si>
    <t>Leverantie kokers.</t>
  </si>
  <si>
    <t>PLAATSEN</t>
  </si>
  <si>
    <t>Aanbrengen borden.</t>
  </si>
  <si>
    <t>Aanbrengen verkeersborden klein.</t>
  </si>
  <si>
    <t>Aanbrengen straatnaamborden.</t>
  </si>
  <si>
    <t>Aanbrengen paal met 1 bord.</t>
  </si>
  <si>
    <t>Aanbrengen paal met meerdere borden.</t>
  </si>
  <si>
    <t>Aanbrengen paal laag met 1 bord klein.</t>
  </si>
  <si>
    <t>Aanbrengen paal laag met 2 borden klein.</t>
  </si>
  <si>
    <t>Aanbrengen verkeersbordpalen.</t>
  </si>
  <si>
    <t>Aanbrengen verkeersbordpalen laag.</t>
  </si>
  <si>
    <t>Aanbrengen kunststof doppen.</t>
  </si>
  <si>
    <t>Aanbrengen schrikhekken, 2 planken.</t>
  </si>
  <si>
    <t>Aanbrengen eindkappen.</t>
  </si>
  <si>
    <t>Aanbrengen verkeersschildjes.</t>
  </si>
  <si>
    <t>Aanbrengen kokers.</t>
  </si>
  <si>
    <t>OVERIG</t>
  </si>
  <si>
    <t>Rechtzetten paal.</t>
  </si>
  <si>
    <t>Plakken stickers.</t>
  </si>
  <si>
    <t>WERK ALGEMENE AARD</t>
  </si>
  <si>
    <t>KLIC-MELDING</t>
  </si>
  <si>
    <t>Verzorgen Klic-melding.</t>
  </si>
  <si>
    <t>REGISTRATIES</t>
  </si>
  <si>
    <t xml:space="preserve">Registratie lijst deelopdracht. </t>
  </si>
  <si>
    <t xml:space="preserve">Registratie afwijkingen. </t>
  </si>
  <si>
    <t>TER BESCHIKKING STELLEN</t>
  </si>
  <si>
    <t>T.b.s. werknemer.</t>
  </si>
  <si>
    <t>uur</t>
  </si>
  <si>
    <t>STELPOST</t>
  </si>
  <si>
    <t>Stelpost</t>
  </si>
  <si>
    <t>SUBTOTAAL</t>
  </si>
  <si>
    <t>Staartposten</t>
  </si>
  <si>
    <t>Korting</t>
  </si>
  <si>
    <t>%</t>
  </si>
  <si>
    <t>Uitvoeringskosten</t>
  </si>
  <si>
    <t>Algemene kosten</t>
  </si>
  <si>
    <t>Winst en risico</t>
  </si>
  <si>
    <t>Bijdragen</t>
  </si>
  <si>
    <t>Bijdrage RAW-systematiek (0,15%)</t>
  </si>
  <si>
    <t>Post</t>
  </si>
  <si>
    <t>Omschrijving</t>
  </si>
  <si>
    <t>Eenh</t>
  </si>
  <si>
    <t>Prijs/eenh</t>
  </si>
  <si>
    <t>Prijs</t>
  </si>
  <si>
    <t>Hoeveelh</t>
  </si>
  <si>
    <t>Recreatieschap Rottemeren</t>
  </si>
  <si>
    <t>Inschrijfstaat</t>
  </si>
  <si>
    <t>TOTAAL</t>
  </si>
  <si>
    <t>RM Verkeersbebording</t>
  </si>
  <si>
    <t>Besteknummer RM060.21601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</si>
</sst>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 &quot;€&quot;\ * #,##0.00_ ;_ &quot;€&quot;\ * \-#,##0.00_ ;_ &quot;€&quot;\ * &quot;-&quot;??_ ;_ @_ "/>
    <numFmt numFmtId="164" formatCode="_(&quot;€&quot;* #,##0.00_);_(&quot;€&quot;* \(#,##0.00\);_(&quot;€&quot;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8"/>
      <color rgb="FF0000FF"/>
      <name val="Calibri"/>
      <family val="2"/>
      <scheme val="minor"/>
    </font>
    <font>
      <sz val="8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medium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0" fontId="3" fillId="0" borderId="4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5" fillId="0" borderId="1" xfId="0" applyFont="1" applyBorder="1"/>
    <xf numFmtId="0" fontId="5" fillId="2" borderId="3" xfId="0" applyFont="1" applyFill="1" applyBorder="1" applyAlignment="1">
      <alignment horizontal="left"/>
    </xf>
    <xf numFmtId="0" fontId="6" fillId="2" borderId="4" xfId="0" applyFont="1" applyFill="1" applyBorder="1"/>
    <xf numFmtId="0" fontId="5" fillId="2" borderId="4" xfId="0" applyFont="1" applyFill="1" applyBorder="1" applyAlignment="1">
      <alignment horizontal="right"/>
    </xf>
    <xf numFmtId="0" fontId="5" fillId="2" borderId="4" xfId="0" applyFont="1" applyFill="1" applyBorder="1"/>
    <xf numFmtId="0" fontId="5" fillId="0" borderId="3" xfId="0" applyFont="1" applyBorder="1" applyAlignment="1">
      <alignment horizontal="left"/>
    </xf>
    <xf numFmtId="0" fontId="5" fillId="0" borderId="4" xfId="0" applyFont="1" applyBorder="1"/>
    <xf numFmtId="4" fontId="5" fillId="0" borderId="4" xfId="0" applyNumberFormat="1" applyFont="1" applyBorder="1"/>
    <xf numFmtId="0" fontId="5" fillId="0" borderId="3" xfId="0" applyFont="1" applyBorder="1"/>
    <xf numFmtId="0" fontId="6" fillId="2" borderId="3" xfId="0" applyFont="1" applyFill="1" applyBorder="1" applyAlignment="1">
      <alignment horizontal="left"/>
    </xf>
    <xf numFmtId="0" fontId="5" fillId="0" borderId="6" xfId="0" applyFont="1" applyBorder="1"/>
    <xf numFmtId="0" fontId="5" fillId="0" borderId="7" xfId="0" applyFont="1" applyBorder="1"/>
    <xf numFmtId="44" fontId="5" fillId="0" borderId="0" xfId="0" applyNumberFormat="1" applyFont="1"/>
    <xf numFmtId="44" fontId="5" fillId="0" borderId="0" xfId="0" applyNumberFormat="1" applyFont="1" applyBorder="1"/>
    <xf numFmtId="44" fontId="5" fillId="0" borderId="1" xfId="0" applyNumberFormat="1" applyFont="1" applyBorder="1"/>
    <xf numFmtId="44" fontId="5" fillId="2" borderId="4" xfId="0" applyNumberFormat="1" applyFont="1" applyFill="1" applyBorder="1" applyAlignment="1">
      <alignment horizontal="right"/>
    </xf>
    <xf numFmtId="44" fontId="7" fillId="2" borderId="5" xfId="1" applyNumberFormat="1" applyFont="1" applyFill="1" applyBorder="1"/>
    <xf numFmtId="44" fontId="8" fillId="2" borderId="5" xfId="1" applyNumberFormat="1" applyFont="1" applyFill="1" applyBorder="1"/>
    <xf numFmtId="44" fontId="5" fillId="0" borderId="4" xfId="0" applyNumberFormat="1" applyFont="1" applyBorder="1"/>
    <xf numFmtId="44" fontId="5" fillId="0" borderId="5" xfId="1" applyNumberFormat="1" applyFont="1" applyBorder="1"/>
    <xf numFmtId="44" fontId="9" fillId="2" borderId="5" xfId="1" applyNumberFormat="1" applyFont="1" applyFill="1" applyBorder="1"/>
    <xf numFmtId="44" fontId="5" fillId="0" borderId="5" xfId="0" applyNumberFormat="1" applyFont="1" applyBorder="1"/>
    <xf numFmtId="44" fontId="6" fillId="2" borderId="5" xfId="1" applyNumberFormat="1" applyFont="1" applyFill="1" applyBorder="1"/>
    <xf numFmtId="44" fontId="5" fillId="0" borderId="7" xfId="0" applyNumberFormat="1" applyFont="1" applyBorder="1"/>
    <xf numFmtId="44" fontId="5" fillId="0" borderId="8" xfId="0" applyNumberFormat="1" applyFont="1" applyBorder="1"/>
    <xf numFmtId="0" fontId="6" fillId="0" borderId="3" xfId="0" applyFont="1" applyFill="1" applyBorder="1" applyAlignment="1">
      <alignment horizontal="left"/>
    </xf>
    <xf numFmtId="0" fontId="6" fillId="0" borderId="4" xfId="0" applyFont="1" applyFill="1" applyBorder="1"/>
    <xf numFmtId="0" fontId="5" fillId="0" borderId="4" xfId="0" applyFont="1" applyFill="1" applyBorder="1" applyAlignment="1">
      <alignment horizontal="right"/>
    </xf>
    <xf numFmtId="0" fontId="5" fillId="0" borderId="4" xfId="0" applyFont="1" applyFill="1" applyBorder="1"/>
    <xf numFmtId="44" fontId="5" fillId="0" borderId="4" xfId="0" applyNumberFormat="1" applyFont="1" applyFill="1" applyBorder="1" applyAlignment="1">
      <alignment horizontal="right"/>
    </xf>
    <xf numFmtId="44" fontId="6" fillId="0" borderId="5" xfId="1" applyNumberFormat="1" applyFont="1" applyFill="1" applyBorder="1"/>
    <xf numFmtId="0" fontId="5" fillId="2" borderId="9" xfId="0" applyFont="1" applyFill="1" applyBorder="1" applyAlignment="1">
      <alignment horizontal="left"/>
    </xf>
    <xf numFmtId="0" fontId="6" fillId="2" borderId="10" xfId="0" applyFont="1" applyFill="1" applyBorder="1"/>
    <xf numFmtId="0" fontId="5" fillId="2" borderId="10" xfId="0" applyFont="1" applyFill="1" applyBorder="1" applyAlignment="1">
      <alignment horizontal="right"/>
    </xf>
    <xf numFmtId="0" fontId="5" fillId="2" borderId="10" xfId="0" applyFont="1" applyFill="1" applyBorder="1"/>
    <xf numFmtId="44" fontId="5" fillId="2" borderId="10" xfId="0" applyNumberFormat="1" applyFont="1" applyFill="1" applyBorder="1" applyAlignment="1">
      <alignment horizontal="right"/>
    </xf>
    <xf numFmtId="44" fontId="7" fillId="2" borderId="11" xfId="1" applyNumberFormat="1" applyFont="1" applyFill="1" applyBorder="1"/>
    <xf numFmtId="0" fontId="5" fillId="0" borderId="12" xfId="0" applyFont="1" applyBorder="1"/>
    <xf numFmtId="0" fontId="5" fillId="0" borderId="13" xfId="0" applyFont="1" applyBorder="1"/>
    <xf numFmtId="44" fontId="5" fillId="0" borderId="13" xfId="0" applyNumberFormat="1" applyFont="1" applyBorder="1"/>
    <xf numFmtId="44" fontId="5" fillId="0" borderId="2" xfId="0" applyNumberFormat="1" applyFont="1" applyBorder="1"/>
    <xf numFmtId="44" fontId="4" fillId="0" borderId="5" xfId="0" applyNumberFormat="1" applyFont="1" applyBorder="1"/>
    <xf numFmtId="44" fontId="2" fillId="0" borderId="14" xfId="0" applyNumberFormat="1" applyFont="1" applyBorder="1" applyAlignment="1">
      <alignment horizontal="righ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0"/>
  <sheetViews>
    <sheetView tabSelected="1" workbookViewId="0">
      <pane ySplit="4" topLeftCell="A83" activePane="bottomLeft" state="frozen"/>
      <selection pane="bottomLeft" activeCell="F105" sqref="F105"/>
    </sheetView>
  </sheetViews>
  <sheetFormatPr defaultRowHeight="11.25" outlineLevelRow="1" x14ac:dyDescent="0.2"/>
  <cols>
    <col min="1" max="1" width="8.7109375" style="5" customWidth="1"/>
    <col min="2" max="2" width="34" style="5" bestFit="1" customWidth="1"/>
    <col min="3" max="3" width="9.5703125" style="5" bestFit="1" customWidth="1"/>
    <col min="4" max="4" width="5.42578125" style="5" bestFit="1" customWidth="1"/>
    <col min="5" max="5" width="14.5703125" style="19" bestFit="1" customWidth="1"/>
    <col min="6" max="6" width="17.28515625" style="19" bestFit="1" customWidth="1"/>
    <col min="7" max="16384" width="9.140625" style="5"/>
  </cols>
  <sheetData>
    <row r="1" spans="1:6" x14ac:dyDescent="0.2">
      <c r="A1" s="3" t="s">
        <v>105</v>
      </c>
      <c r="B1" s="3"/>
      <c r="C1" s="4" t="s">
        <v>106</v>
      </c>
    </row>
    <row r="2" spans="1:6" x14ac:dyDescent="0.2">
      <c r="A2" s="3" t="s">
        <v>108</v>
      </c>
      <c r="B2" s="3"/>
      <c r="C2" s="6"/>
      <c r="D2" s="6"/>
      <c r="E2" s="20"/>
      <c r="F2" s="20"/>
    </row>
    <row r="3" spans="1:6" ht="12" thickBot="1" x14ac:dyDescent="0.25">
      <c r="A3" s="3" t="s">
        <v>109</v>
      </c>
      <c r="B3" s="3"/>
      <c r="C3" s="7"/>
      <c r="D3" s="7"/>
      <c r="E3" s="21"/>
      <c r="F3" s="21"/>
    </row>
    <row r="4" spans="1:6" ht="12" thickBot="1" x14ac:dyDescent="0.25">
      <c r="A4" s="44" t="s">
        <v>99</v>
      </c>
      <c r="B4" s="45" t="s">
        <v>100</v>
      </c>
      <c r="C4" s="45" t="s">
        <v>104</v>
      </c>
      <c r="D4" s="45" t="s">
        <v>101</v>
      </c>
      <c r="E4" s="46" t="s">
        <v>102</v>
      </c>
      <c r="F4" s="47" t="s">
        <v>103</v>
      </c>
    </row>
    <row r="5" spans="1:6" x14ac:dyDescent="0.2">
      <c r="A5" s="38">
        <v>0</v>
      </c>
      <c r="B5" s="39" t="s">
        <v>0</v>
      </c>
      <c r="C5" s="40"/>
      <c r="D5" s="41"/>
      <c r="E5" s="42"/>
      <c r="F5" s="43"/>
    </row>
    <row r="6" spans="1:6" x14ac:dyDescent="0.2">
      <c r="A6" s="8">
        <v>1</v>
      </c>
      <c r="B6" s="9" t="s">
        <v>1</v>
      </c>
      <c r="C6" s="10"/>
      <c r="D6" s="11"/>
      <c r="E6" s="22"/>
      <c r="F6" s="23"/>
    </row>
    <row r="7" spans="1:6" x14ac:dyDescent="0.2">
      <c r="A7" s="8">
        <v>11</v>
      </c>
      <c r="B7" s="9" t="s">
        <v>2</v>
      </c>
      <c r="C7" s="10"/>
      <c r="D7" s="11"/>
      <c r="E7" s="22"/>
      <c r="F7" s="24"/>
    </row>
    <row r="8" spans="1:6" outlineLevel="1" x14ac:dyDescent="0.2">
      <c r="A8" s="12">
        <v>110010</v>
      </c>
      <c r="B8" s="13" t="s">
        <v>3</v>
      </c>
      <c r="C8" s="14">
        <v>20</v>
      </c>
      <c r="D8" s="13" t="s">
        <v>4</v>
      </c>
      <c r="E8" s="25"/>
      <c r="F8" s="26">
        <f>C8*E8</f>
        <v>0</v>
      </c>
    </row>
    <row r="9" spans="1:6" outlineLevel="1" x14ac:dyDescent="0.2">
      <c r="A9" s="12">
        <v>110020</v>
      </c>
      <c r="B9" s="13" t="s">
        <v>5</v>
      </c>
      <c r="C9" s="14">
        <v>15</v>
      </c>
      <c r="D9" s="13" t="s">
        <v>4</v>
      </c>
      <c r="E9" s="25"/>
      <c r="F9" s="26">
        <f>C9*E9</f>
        <v>0</v>
      </c>
    </row>
    <row r="10" spans="1:6" outlineLevel="1" x14ac:dyDescent="0.2">
      <c r="A10" s="8">
        <v>12</v>
      </c>
      <c r="B10" s="9" t="s">
        <v>6</v>
      </c>
      <c r="C10" s="10"/>
      <c r="D10" s="11"/>
      <c r="E10" s="22"/>
      <c r="F10" s="24"/>
    </row>
    <row r="11" spans="1:6" outlineLevel="1" x14ac:dyDescent="0.2">
      <c r="A11" s="12">
        <v>120010</v>
      </c>
      <c r="B11" s="13" t="s">
        <v>7</v>
      </c>
      <c r="C11" s="14">
        <v>15</v>
      </c>
      <c r="D11" s="13" t="s">
        <v>4</v>
      </c>
      <c r="E11" s="25"/>
      <c r="F11" s="26">
        <f>C11*E11</f>
        <v>0</v>
      </c>
    </row>
    <row r="12" spans="1:6" outlineLevel="1" x14ac:dyDescent="0.2">
      <c r="A12" s="12">
        <v>120020</v>
      </c>
      <c r="B12" s="13" t="s">
        <v>8</v>
      </c>
      <c r="C12" s="14">
        <v>10</v>
      </c>
      <c r="D12" s="13" t="s">
        <v>4</v>
      </c>
      <c r="E12" s="25"/>
      <c r="F12" s="26">
        <f>C12*E12</f>
        <v>0</v>
      </c>
    </row>
    <row r="13" spans="1:6" outlineLevel="1" x14ac:dyDescent="0.2">
      <c r="A13" s="12">
        <v>120030</v>
      </c>
      <c r="B13" s="13" t="s">
        <v>9</v>
      </c>
      <c r="C13" s="14">
        <v>5</v>
      </c>
      <c r="D13" s="13" t="s">
        <v>4</v>
      </c>
      <c r="E13" s="25"/>
      <c r="F13" s="26">
        <f>C13*E13</f>
        <v>0</v>
      </c>
    </row>
    <row r="14" spans="1:6" outlineLevel="1" x14ac:dyDescent="0.2">
      <c r="A14" s="8">
        <v>13</v>
      </c>
      <c r="B14" s="9" t="s">
        <v>10</v>
      </c>
      <c r="C14" s="10"/>
      <c r="D14" s="11"/>
      <c r="E14" s="22"/>
      <c r="F14" s="24"/>
    </row>
    <row r="15" spans="1:6" outlineLevel="1" x14ac:dyDescent="0.2">
      <c r="A15" s="12">
        <v>130010</v>
      </c>
      <c r="B15" s="13" t="s">
        <v>11</v>
      </c>
      <c r="C15" s="14">
        <v>10</v>
      </c>
      <c r="D15" s="13" t="s">
        <v>4</v>
      </c>
      <c r="E15" s="25"/>
      <c r="F15" s="26">
        <f>C15*E15</f>
        <v>0</v>
      </c>
    </row>
    <row r="16" spans="1:6" outlineLevel="1" x14ac:dyDescent="0.2">
      <c r="A16" s="12">
        <v>130020</v>
      </c>
      <c r="B16" s="13" t="s">
        <v>12</v>
      </c>
      <c r="C16" s="14">
        <v>10</v>
      </c>
      <c r="D16" s="13" t="s">
        <v>4</v>
      </c>
      <c r="E16" s="25"/>
      <c r="F16" s="26">
        <f>C16*E16</f>
        <v>0</v>
      </c>
    </row>
    <row r="17" spans="1:6" outlineLevel="1" x14ac:dyDescent="0.2">
      <c r="A17" s="8">
        <v>14</v>
      </c>
      <c r="B17" s="9" t="s">
        <v>13</v>
      </c>
      <c r="C17" s="10"/>
      <c r="D17" s="11"/>
      <c r="E17" s="22"/>
      <c r="F17" s="24"/>
    </row>
    <row r="18" spans="1:6" outlineLevel="1" x14ac:dyDescent="0.2">
      <c r="A18" s="12">
        <v>140010</v>
      </c>
      <c r="B18" s="13" t="s">
        <v>14</v>
      </c>
      <c r="C18" s="14">
        <v>10</v>
      </c>
      <c r="D18" s="13" t="s">
        <v>4</v>
      </c>
      <c r="E18" s="25"/>
      <c r="F18" s="26">
        <f>C18*E18</f>
        <v>0</v>
      </c>
    </row>
    <row r="19" spans="1:6" outlineLevel="1" x14ac:dyDescent="0.2">
      <c r="A19" s="12">
        <v>140020</v>
      </c>
      <c r="B19" s="13" t="s">
        <v>15</v>
      </c>
      <c r="C19" s="14">
        <v>10</v>
      </c>
      <c r="D19" s="13" t="s">
        <v>4</v>
      </c>
      <c r="E19" s="25"/>
      <c r="F19" s="26">
        <f>C19*E19</f>
        <v>0</v>
      </c>
    </row>
    <row r="20" spans="1:6" outlineLevel="1" x14ac:dyDescent="0.2">
      <c r="A20" s="12">
        <v>140030</v>
      </c>
      <c r="B20" s="13" t="s">
        <v>16</v>
      </c>
      <c r="C20" s="14">
        <v>10</v>
      </c>
      <c r="D20" s="13" t="s">
        <v>4</v>
      </c>
      <c r="E20" s="25"/>
      <c r="F20" s="26">
        <f>C20*E20</f>
        <v>0</v>
      </c>
    </row>
    <row r="21" spans="1:6" x14ac:dyDescent="0.2">
      <c r="A21" s="8">
        <v>2</v>
      </c>
      <c r="B21" s="9" t="s">
        <v>17</v>
      </c>
      <c r="C21" s="10"/>
      <c r="D21" s="11"/>
      <c r="E21" s="22"/>
      <c r="F21" s="23"/>
    </row>
    <row r="22" spans="1:6" outlineLevel="1" x14ac:dyDescent="0.2">
      <c r="A22" s="8">
        <v>21</v>
      </c>
      <c r="B22" s="9" t="s">
        <v>2</v>
      </c>
      <c r="C22" s="10"/>
      <c r="D22" s="11"/>
      <c r="E22" s="22"/>
      <c r="F22" s="24"/>
    </row>
    <row r="23" spans="1:6" outlineLevel="1" x14ac:dyDescent="0.2">
      <c r="A23" s="8">
        <v>211</v>
      </c>
      <c r="B23" s="9" t="s">
        <v>18</v>
      </c>
      <c r="C23" s="10"/>
      <c r="D23" s="11"/>
      <c r="E23" s="22"/>
      <c r="F23" s="27"/>
    </row>
    <row r="24" spans="1:6" outlineLevel="1" x14ac:dyDescent="0.2">
      <c r="A24" s="12">
        <v>211010</v>
      </c>
      <c r="B24" s="13" t="s">
        <v>19</v>
      </c>
      <c r="C24" s="14">
        <v>5</v>
      </c>
      <c r="D24" s="13" t="s">
        <v>4</v>
      </c>
      <c r="E24" s="25"/>
      <c r="F24" s="26">
        <f>C24*E24</f>
        <v>0</v>
      </c>
    </row>
    <row r="25" spans="1:6" outlineLevel="1" x14ac:dyDescent="0.2">
      <c r="A25" s="12">
        <v>211020</v>
      </c>
      <c r="B25" s="13" t="s">
        <v>20</v>
      </c>
      <c r="C25" s="14">
        <v>5</v>
      </c>
      <c r="D25" s="13" t="s">
        <v>4</v>
      </c>
      <c r="E25" s="25"/>
      <c r="F25" s="26">
        <f>C25*E25</f>
        <v>0</v>
      </c>
    </row>
    <row r="26" spans="1:6" outlineLevel="1" x14ac:dyDescent="0.2">
      <c r="A26" s="12">
        <v>211030</v>
      </c>
      <c r="B26" s="13" t="s">
        <v>21</v>
      </c>
      <c r="C26" s="14">
        <v>10</v>
      </c>
      <c r="D26" s="13" t="s">
        <v>4</v>
      </c>
      <c r="E26" s="25"/>
      <c r="F26" s="26">
        <f>C26*E26</f>
        <v>0</v>
      </c>
    </row>
    <row r="27" spans="1:6" outlineLevel="1" x14ac:dyDescent="0.2">
      <c r="A27" s="8">
        <v>22</v>
      </c>
      <c r="B27" s="9" t="s">
        <v>6</v>
      </c>
      <c r="C27" s="10"/>
      <c r="D27" s="11"/>
      <c r="E27" s="22"/>
      <c r="F27" s="24"/>
    </row>
    <row r="28" spans="1:6" outlineLevel="1" x14ac:dyDescent="0.2">
      <c r="A28" s="8">
        <v>221</v>
      </c>
      <c r="B28" s="9" t="s">
        <v>18</v>
      </c>
      <c r="C28" s="10"/>
      <c r="D28" s="11"/>
      <c r="E28" s="22"/>
      <c r="F28" s="27"/>
    </row>
    <row r="29" spans="1:6" outlineLevel="1" x14ac:dyDescent="0.2">
      <c r="A29" s="12">
        <v>221010</v>
      </c>
      <c r="B29" s="13" t="s">
        <v>22</v>
      </c>
      <c r="C29" s="14">
        <v>10</v>
      </c>
      <c r="D29" s="13" t="s">
        <v>4</v>
      </c>
      <c r="E29" s="25"/>
      <c r="F29" s="26">
        <f>C29*E29</f>
        <v>0</v>
      </c>
    </row>
    <row r="30" spans="1:6" outlineLevel="1" x14ac:dyDescent="0.2">
      <c r="A30" s="12">
        <v>221020</v>
      </c>
      <c r="B30" s="13" t="s">
        <v>23</v>
      </c>
      <c r="C30" s="14">
        <v>10</v>
      </c>
      <c r="D30" s="13" t="s">
        <v>4</v>
      </c>
      <c r="E30" s="25"/>
      <c r="F30" s="26">
        <f>C30*E30</f>
        <v>0</v>
      </c>
    </row>
    <row r="31" spans="1:6" outlineLevel="1" x14ac:dyDescent="0.2">
      <c r="A31" s="12">
        <v>221030</v>
      </c>
      <c r="B31" s="13" t="s">
        <v>24</v>
      </c>
      <c r="C31" s="14">
        <v>10</v>
      </c>
      <c r="D31" s="13" t="s">
        <v>4</v>
      </c>
      <c r="E31" s="25"/>
      <c r="F31" s="26">
        <f>C31*E31</f>
        <v>0</v>
      </c>
    </row>
    <row r="32" spans="1:6" outlineLevel="1" x14ac:dyDescent="0.2">
      <c r="A32" s="8">
        <v>23</v>
      </c>
      <c r="B32" s="9" t="s">
        <v>10</v>
      </c>
      <c r="C32" s="10"/>
      <c r="D32" s="11"/>
      <c r="E32" s="22"/>
      <c r="F32" s="24"/>
    </row>
    <row r="33" spans="1:6" outlineLevel="1" x14ac:dyDescent="0.2">
      <c r="A33" s="8">
        <v>231</v>
      </c>
      <c r="B33" s="9" t="s">
        <v>18</v>
      </c>
      <c r="C33" s="10"/>
      <c r="D33" s="11"/>
      <c r="E33" s="22"/>
      <c r="F33" s="27"/>
    </row>
    <row r="34" spans="1:6" outlineLevel="1" x14ac:dyDescent="0.2">
      <c r="A34" s="12">
        <v>231010</v>
      </c>
      <c r="B34" s="13" t="s">
        <v>25</v>
      </c>
      <c r="C34" s="14">
        <v>5</v>
      </c>
      <c r="D34" s="13" t="s">
        <v>4</v>
      </c>
      <c r="E34" s="25"/>
      <c r="F34" s="26">
        <f>C34*E34</f>
        <v>0</v>
      </c>
    </row>
    <row r="35" spans="1:6" x14ac:dyDescent="0.2">
      <c r="A35" s="8">
        <v>3</v>
      </c>
      <c r="B35" s="9" t="s">
        <v>26</v>
      </c>
      <c r="C35" s="10"/>
      <c r="D35" s="11"/>
      <c r="E35" s="22"/>
      <c r="F35" s="23"/>
    </row>
    <row r="36" spans="1:6" outlineLevel="1" x14ac:dyDescent="0.2">
      <c r="A36" s="8">
        <v>31</v>
      </c>
      <c r="B36" s="9" t="s">
        <v>2</v>
      </c>
      <c r="C36" s="10"/>
      <c r="D36" s="11"/>
      <c r="E36" s="22"/>
      <c r="F36" s="24"/>
    </row>
    <row r="37" spans="1:6" outlineLevel="1" x14ac:dyDescent="0.2">
      <c r="A37" s="12">
        <v>310010</v>
      </c>
      <c r="B37" s="13" t="s">
        <v>27</v>
      </c>
      <c r="C37" s="14">
        <v>15</v>
      </c>
      <c r="D37" s="13" t="s">
        <v>4</v>
      </c>
      <c r="E37" s="25"/>
      <c r="F37" s="26">
        <f>C37*E37</f>
        <v>0</v>
      </c>
    </row>
    <row r="38" spans="1:6" outlineLevel="1" x14ac:dyDescent="0.2">
      <c r="A38" s="12">
        <v>310020</v>
      </c>
      <c r="B38" s="13" t="s">
        <v>28</v>
      </c>
      <c r="C38" s="14">
        <v>15</v>
      </c>
      <c r="D38" s="13" t="s">
        <v>4</v>
      </c>
      <c r="E38" s="25"/>
      <c r="F38" s="26">
        <f>C38*E38</f>
        <v>0</v>
      </c>
    </row>
    <row r="39" spans="1:6" outlineLevel="1" x14ac:dyDescent="0.2">
      <c r="A39" s="12">
        <v>310030</v>
      </c>
      <c r="B39" s="13" t="s">
        <v>29</v>
      </c>
      <c r="C39" s="14">
        <v>15</v>
      </c>
      <c r="D39" s="13" t="s">
        <v>4</v>
      </c>
      <c r="E39" s="25"/>
      <c r="F39" s="26">
        <f t="shared" ref="F39:F45" si="0">C39*E39</f>
        <v>0</v>
      </c>
    </row>
    <row r="40" spans="1:6" outlineLevel="1" x14ac:dyDescent="0.2">
      <c r="A40" s="12">
        <v>310040</v>
      </c>
      <c r="B40" s="13" t="s">
        <v>30</v>
      </c>
      <c r="C40" s="14">
        <v>15</v>
      </c>
      <c r="D40" s="13" t="s">
        <v>4</v>
      </c>
      <c r="E40" s="25"/>
      <c r="F40" s="26">
        <f t="shared" si="0"/>
        <v>0</v>
      </c>
    </row>
    <row r="41" spans="1:6" outlineLevel="1" x14ac:dyDescent="0.2">
      <c r="A41" s="12">
        <v>310050</v>
      </c>
      <c r="B41" s="13" t="s">
        <v>31</v>
      </c>
      <c r="C41" s="14">
        <v>15</v>
      </c>
      <c r="D41" s="13" t="s">
        <v>4</v>
      </c>
      <c r="E41" s="25"/>
      <c r="F41" s="26">
        <f t="shared" si="0"/>
        <v>0</v>
      </c>
    </row>
    <row r="42" spans="1:6" outlineLevel="1" x14ac:dyDescent="0.2">
      <c r="A42" s="12">
        <v>310060</v>
      </c>
      <c r="B42" s="13" t="s">
        <v>32</v>
      </c>
      <c r="C42" s="14">
        <v>15</v>
      </c>
      <c r="D42" s="13" t="s">
        <v>4</v>
      </c>
      <c r="E42" s="25"/>
      <c r="F42" s="26">
        <f t="shared" si="0"/>
        <v>0</v>
      </c>
    </row>
    <row r="43" spans="1:6" outlineLevel="1" x14ac:dyDescent="0.2">
      <c r="A43" s="12">
        <v>310070</v>
      </c>
      <c r="B43" s="13" t="s">
        <v>33</v>
      </c>
      <c r="C43" s="14">
        <v>15</v>
      </c>
      <c r="D43" s="13" t="s">
        <v>4</v>
      </c>
      <c r="E43" s="25"/>
      <c r="F43" s="26">
        <f t="shared" si="0"/>
        <v>0</v>
      </c>
    </row>
    <row r="44" spans="1:6" outlineLevel="1" x14ac:dyDescent="0.2">
      <c r="A44" s="12">
        <v>310080</v>
      </c>
      <c r="B44" s="13" t="s">
        <v>34</v>
      </c>
      <c r="C44" s="14">
        <v>15</v>
      </c>
      <c r="D44" s="13" t="s">
        <v>4</v>
      </c>
      <c r="E44" s="25"/>
      <c r="F44" s="26">
        <f t="shared" si="0"/>
        <v>0</v>
      </c>
    </row>
    <row r="45" spans="1:6" outlineLevel="1" x14ac:dyDescent="0.2">
      <c r="A45" s="12">
        <v>310090</v>
      </c>
      <c r="B45" s="13" t="s">
        <v>35</v>
      </c>
      <c r="C45" s="14">
        <v>20</v>
      </c>
      <c r="D45" s="13" t="s">
        <v>4</v>
      </c>
      <c r="E45" s="25"/>
      <c r="F45" s="26">
        <f t="shared" si="0"/>
        <v>0</v>
      </c>
    </row>
    <row r="46" spans="1:6" outlineLevel="1" x14ac:dyDescent="0.2">
      <c r="A46" s="8">
        <v>32</v>
      </c>
      <c r="B46" s="9" t="s">
        <v>36</v>
      </c>
      <c r="C46" s="10"/>
      <c r="D46" s="11"/>
      <c r="E46" s="22"/>
      <c r="F46" s="24"/>
    </row>
    <row r="47" spans="1:6" outlineLevel="1" x14ac:dyDescent="0.2">
      <c r="A47" s="12">
        <v>320010</v>
      </c>
      <c r="B47" s="13" t="s">
        <v>37</v>
      </c>
      <c r="C47" s="14">
        <v>30</v>
      </c>
      <c r="D47" s="13" t="s">
        <v>4</v>
      </c>
      <c r="E47" s="25"/>
      <c r="F47" s="26">
        <f>C47*E47</f>
        <v>0</v>
      </c>
    </row>
    <row r="48" spans="1:6" outlineLevel="1" x14ac:dyDescent="0.2">
      <c r="A48" s="12">
        <v>320020</v>
      </c>
      <c r="B48" s="13" t="s">
        <v>38</v>
      </c>
      <c r="C48" s="14">
        <v>30</v>
      </c>
      <c r="D48" s="13" t="s">
        <v>4</v>
      </c>
      <c r="E48" s="25"/>
      <c r="F48" s="26">
        <f>C48*E48</f>
        <v>0</v>
      </c>
    </row>
    <row r="49" spans="1:6" outlineLevel="1" x14ac:dyDescent="0.2">
      <c r="A49" s="12">
        <v>320030</v>
      </c>
      <c r="B49" s="13" t="s">
        <v>39</v>
      </c>
      <c r="C49" s="14">
        <v>30</v>
      </c>
      <c r="D49" s="13" t="s">
        <v>4</v>
      </c>
      <c r="E49" s="25"/>
      <c r="F49" s="26">
        <f t="shared" ref="F49:F54" si="1">C49*E49</f>
        <v>0</v>
      </c>
    </row>
    <row r="50" spans="1:6" outlineLevel="1" x14ac:dyDescent="0.2">
      <c r="A50" s="12">
        <v>320040</v>
      </c>
      <c r="B50" s="13" t="s">
        <v>40</v>
      </c>
      <c r="C50" s="14">
        <v>30</v>
      </c>
      <c r="D50" s="13" t="s">
        <v>4</v>
      </c>
      <c r="E50" s="25"/>
      <c r="F50" s="26">
        <f t="shared" si="1"/>
        <v>0</v>
      </c>
    </row>
    <row r="51" spans="1:6" outlineLevel="1" x14ac:dyDescent="0.2">
      <c r="A51" s="12">
        <v>320050</v>
      </c>
      <c r="B51" s="13" t="s">
        <v>41</v>
      </c>
      <c r="C51" s="14">
        <v>30</v>
      </c>
      <c r="D51" s="13" t="s">
        <v>4</v>
      </c>
      <c r="E51" s="25"/>
      <c r="F51" s="26">
        <f t="shared" si="1"/>
        <v>0</v>
      </c>
    </row>
    <row r="52" spans="1:6" outlineLevel="1" x14ac:dyDescent="0.2">
      <c r="A52" s="12">
        <v>320060</v>
      </c>
      <c r="B52" s="13" t="s">
        <v>42</v>
      </c>
      <c r="C52" s="14">
        <v>30</v>
      </c>
      <c r="D52" s="13" t="s">
        <v>4</v>
      </c>
      <c r="E52" s="25"/>
      <c r="F52" s="26">
        <f t="shared" si="1"/>
        <v>0</v>
      </c>
    </row>
    <row r="53" spans="1:6" outlineLevel="1" x14ac:dyDescent="0.2">
      <c r="A53" s="12">
        <v>320070</v>
      </c>
      <c r="B53" s="13" t="s">
        <v>43</v>
      </c>
      <c r="C53" s="14">
        <v>30</v>
      </c>
      <c r="D53" s="13" t="s">
        <v>4</v>
      </c>
      <c r="E53" s="25"/>
      <c r="F53" s="26">
        <f t="shared" si="1"/>
        <v>0</v>
      </c>
    </row>
    <row r="54" spans="1:6" outlineLevel="1" x14ac:dyDescent="0.2">
      <c r="A54" s="12">
        <v>320080</v>
      </c>
      <c r="B54" s="13" t="s">
        <v>44</v>
      </c>
      <c r="C54" s="14">
        <v>15</v>
      </c>
      <c r="D54" s="13" t="s">
        <v>4</v>
      </c>
      <c r="E54" s="25"/>
      <c r="F54" s="26">
        <f t="shared" si="1"/>
        <v>0</v>
      </c>
    </row>
    <row r="55" spans="1:6" outlineLevel="1" x14ac:dyDescent="0.2">
      <c r="A55" s="8">
        <v>33</v>
      </c>
      <c r="B55" s="9" t="s">
        <v>45</v>
      </c>
      <c r="C55" s="10"/>
      <c r="D55" s="11"/>
      <c r="E55" s="22"/>
      <c r="F55" s="24"/>
    </row>
    <row r="56" spans="1:6" outlineLevel="1" x14ac:dyDescent="0.2">
      <c r="A56" s="12">
        <v>330010</v>
      </c>
      <c r="B56" s="13" t="s">
        <v>46</v>
      </c>
      <c r="C56" s="14">
        <v>15</v>
      </c>
      <c r="D56" s="13" t="s">
        <v>4</v>
      </c>
      <c r="E56" s="25"/>
      <c r="F56" s="26">
        <f>C56*E56</f>
        <v>0</v>
      </c>
    </row>
    <row r="57" spans="1:6" outlineLevel="1" x14ac:dyDescent="0.2">
      <c r="A57" s="12">
        <v>330020</v>
      </c>
      <c r="B57" s="13" t="s">
        <v>47</v>
      </c>
      <c r="C57" s="14">
        <v>15</v>
      </c>
      <c r="D57" s="13" t="s">
        <v>4</v>
      </c>
      <c r="E57" s="25"/>
      <c r="F57" s="26">
        <f>C57*E57</f>
        <v>0</v>
      </c>
    </row>
    <row r="58" spans="1:6" outlineLevel="1" x14ac:dyDescent="0.2">
      <c r="A58" s="12">
        <v>330030</v>
      </c>
      <c r="B58" s="13" t="s">
        <v>48</v>
      </c>
      <c r="C58" s="14">
        <v>15</v>
      </c>
      <c r="D58" s="13" t="s">
        <v>4</v>
      </c>
      <c r="E58" s="25"/>
      <c r="F58" s="26">
        <f t="shared" ref="F58:F62" si="2">C58*E58</f>
        <v>0</v>
      </c>
    </row>
    <row r="59" spans="1:6" outlineLevel="1" x14ac:dyDescent="0.2">
      <c r="A59" s="12">
        <v>330040</v>
      </c>
      <c r="B59" s="13" t="s">
        <v>49</v>
      </c>
      <c r="C59" s="14">
        <v>30</v>
      </c>
      <c r="D59" s="13" t="s">
        <v>4</v>
      </c>
      <c r="E59" s="25"/>
      <c r="F59" s="26">
        <f t="shared" si="2"/>
        <v>0</v>
      </c>
    </row>
    <row r="60" spans="1:6" outlineLevel="1" x14ac:dyDescent="0.2">
      <c r="A60" s="12">
        <v>330050</v>
      </c>
      <c r="B60" s="13" t="s">
        <v>50</v>
      </c>
      <c r="C60" s="14">
        <v>15</v>
      </c>
      <c r="D60" s="13" t="s">
        <v>4</v>
      </c>
      <c r="E60" s="25"/>
      <c r="F60" s="26">
        <f t="shared" si="2"/>
        <v>0</v>
      </c>
    </row>
    <row r="61" spans="1:6" outlineLevel="1" x14ac:dyDescent="0.2">
      <c r="A61" s="12">
        <v>330060</v>
      </c>
      <c r="B61" s="13" t="s">
        <v>51</v>
      </c>
      <c r="C61" s="14">
        <v>45</v>
      </c>
      <c r="D61" s="13" t="s">
        <v>4</v>
      </c>
      <c r="E61" s="25"/>
      <c r="F61" s="26">
        <f t="shared" si="2"/>
        <v>0</v>
      </c>
    </row>
    <row r="62" spans="1:6" outlineLevel="1" x14ac:dyDescent="0.2">
      <c r="A62" s="12">
        <v>330070</v>
      </c>
      <c r="B62" s="13" t="s">
        <v>52</v>
      </c>
      <c r="C62" s="14">
        <v>20</v>
      </c>
      <c r="D62" s="13" t="s">
        <v>4</v>
      </c>
      <c r="E62" s="25"/>
      <c r="F62" s="26">
        <f t="shared" si="2"/>
        <v>0</v>
      </c>
    </row>
    <row r="63" spans="1:6" outlineLevel="1" x14ac:dyDescent="0.2">
      <c r="A63" s="8">
        <v>34</v>
      </c>
      <c r="B63" s="9" t="s">
        <v>13</v>
      </c>
      <c r="C63" s="10"/>
      <c r="D63" s="11"/>
      <c r="E63" s="22"/>
      <c r="F63" s="24"/>
    </row>
    <row r="64" spans="1:6" outlineLevel="1" x14ac:dyDescent="0.2">
      <c r="A64" s="12">
        <v>340010</v>
      </c>
      <c r="B64" s="13" t="s">
        <v>53</v>
      </c>
      <c r="C64" s="14">
        <v>10</v>
      </c>
      <c r="D64" s="13" t="s">
        <v>4</v>
      </c>
      <c r="E64" s="25"/>
      <c r="F64" s="26">
        <f>C64*E64</f>
        <v>0</v>
      </c>
    </row>
    <row r="65" spans="1:6" outlineLevel="1" x14ac:dyDescent="0.2">
      <c r="A65" s="12">
        <v>340020</v>
      </c>
      <c r="B65" s="13" t="s">
        <v>54</v>
      </c>
      <c r="C65" s="14">
        <v>10</v>
      </c>
      <c r="D65" s="13" t="s">
        <v>4</v>
      </c>
      <c r="E65" s="25"/>
      <c r="F65" s="26">
        <f>C65*E65</f>
        <v>0</v>
      </c>
    </row>
    <row r="66" spans="1:6" outlineLevel="1" x14ac:dyDescent="0.2">
      <c r="A66" s="12">
        <v>340030</v>
      </c>
      <c r="B66" s="13" t="s">
        <v>55</v>
      </c>
      <c r="C66" s="14">
        <v>10</v>
      </c>
      <c r="D66" s="13" t="s">
        <v>4</v>
      </c>
      <c r="E66" s="25"/>
      <c r="F66" s="26">
        <f t="shared" ref="F66:F69" si="3">C66*E66</f>
        <v>0</v>
      </c>
    </row>
    <row r="67" spans="1:6" outlineLevel="1" x14ac:dyDescent="0.2">
      <c r="A67" s="12">
        <v>340040</v>
      </c>
      <c r="B67" s="13" t="s">
        <v>56</v>
      </c>
      <c r="C67" s="14">
        <v>5</v>
      </c>
      <c r="D67" s="13" t="s">
        <v>57</v>
      </c>
      <c r="E67" s="25"/>
      <c r="F67" s="26">
        <f t="shared" si="3"/>
        <v>0</v>
      </c>
    </row>
    <row r="68" spans="1:6" outlineLevel="1" x14ac:dyDescent="0.2">
      <c r="A68" s="12">
        <v>340050</v>
      </c>
      <c r="B68" s="13" t="s">
        <v>58</v>
      </c>
      <c r="C68" s="14">
        <v>30</v>
      </c>
      <c r="D68" s="13" t="s">
        <v>4</v>
      </c>
      <c r="E68" s="25"/>
      <c r="F68" s="26">
        <f t="shared" si="3"/>
        <v>0</v>
      </c>
    </row>
    <row r="69" spans="1:6" outlineLevel="1" x14ac:dyDescent="0.2">
      <c r="A69" s="12">
        <v>340060</v>
      </c>
      <c r="B69" s="13" t="s">
        <v>59</v>
      </c>
      <c r="C69" s="14">
        <v>15</v>
      </c>
      <c r="D69" s="13" t="s">
        <v>4</v>
      </c>
      <c r="E69" s="25"/>
      <c r="F69" s="26">
        <f t="shared" si="3"/>
        <v>0</v>
      </c>
    </row>
    <row r="70" spans="1:6" outlineLevel="1" x14ac:dyDescent="0.2">
      <c r="A70" s="12">
        <v>340070</v>
      </c>
      <c r="B70" s="13" t="s">
        <v>38</v>
      </c>
      <c r="C70" s="14">
        <v>20</v>
      </c>
      <c r="D70" s="13" t="s">
        <v>4</v>
      </c>
      <c r="E70" s="25"/>
      <c r="F70" s="26">
        <f>C70*E70</f>
        <v>0</v>
      </c>
    </row>
    <row r="71" spans="1:6" outlineLevel="1" x14ac:dyDescent="0.2">
      <c r="A71" s="12">
        <v>340080</v>
      </c>
      <c r="B71" s="13" t="s">
        <v>60</v>
      </c>
      <c r="C71" s="14">
        <v>10</v>
      </c>
      <c r="D71" s="13" t="s">
        <v>4</v>
      </c>
      <c r="E71" s="25"/>
      <c r="F71" s="26">
        <f>C71*E71</f>
        <v>0</v>
      </c>
    </row>
    <row r="72" spans="1:6" x14ac:dyDescent="0.2">
      <c r="A72" s="8">
        <v>4</v>
      </c>
      <c r="B72" s="9" t="s">
        <v>61</v>
      </c>
      <c r="C72" s="10"/>
      <c r="D72" s="11"/>
      <c r="E72" s="22"/>
      <c r="F72" s="23"/>
    </row>
    <row r="73" spans="1:6" outlineLevel="1" x14ac:dyDescent="0.2">
      <c r="A73" s="8">
        <v>41</v>
      </c>
      <c r="B73" s="9" t="s">
        <v>2</v>
      </c>
      <c r="C73" s="10"/>
      <c r="D73" s="11"/>
      <c r="E73" s="22"/>
      <c r="F73" s="24"/>
    </row>
    <row r="74" spans="1:6" outlineLevel="1" x14ac:dyDescent="0.2">
      <c r="A74" s="12">
        <v>410010</v>
      </c>
      <c r="B74" s="13" t="s">
        <v>62</v>
      </c>
      <c r="C74" s="14">
        <v>15</v>
      </c>
      <c r="D74" s="13" t="s">
        <v>4</v>
      </c>
      <c r="E74" s="25"/>
      <c r="F74" s="26">
        <f t="shared" ref="F74" si="4">C74*E74</f>
        <v>0</v>
      </c>
    </row>
    <row r="75" spans="1:6" outlineLevel="1" x14ac:dyDescent="0.2">
      <c r="A75" s="12">
        <v>410020</v>
      </c>
      <c r="B75" s="13" t="s">
        <v>63</v>
      </c>
      <c r="C75" s="14">
        <v>15</v>
      </c>
      <c r="D75" s="13" t="s">
        <v>4</v>
      </c>
      <c r="E75" s="25"/>
      <c r="F75" s="26">
        <f>C75*E75</f>
        <v>0</v>
      </c>
    </row>
    <row r="76" spans="1:6" outlineLevel="1" x14ac:dyDescent="0.2">
      <c r="A76" s="12">
        <v>410030</v>
      </c>
      <c r="B76" s="13" t="s">
        <v>64</v>
      </c>
      <c r="C76" s="14">
        <v>20</v>
      </c>
      <c r="D76" s="13" t="s">
        <v>4</v>
      </c>
      <c r="E76" s="25"/>
      <c r="F76" s="26">
        <f>C76*E76</f>
        <v>0</v>
      </c>
    </row>
    <row r="77" spans="1:6" outlineLevel="1" x14ac:dyDescent="0.2">
      <c r="A77" s="8">
        <v>42</v>
      </c>
      <c r="B77" s="9" t="s">
        <v>6</v>
      </c>
      <c r="C77" s="10"/>
      <c r="D77" s="11"/>
      <c r="E77" s="22"/>
      <c r="F77" s="24"/>
    </row>
    <row r="78" spans="1:6" outlineLevel="1" x14ac:dyDescent="0.2">
      <c r="A78" s="12">
        <v>420010</v>
      </c>
      <c r="B78" s="13" t="s">
        <v>65</v>
      </c>
      <c r="C78" s="14">
        <v>15</v>
      </c>
      <c r="D78" s="13" t="s">
        <v>4</v>
      </c>
      <c r="E78" s="25"/>
      <c r="F78" s="26">
        <f t="shared" ref="F78" si="5">C78*E78</f>
        <v>0</v>
      </c>
    </row>
    <row r="79" spans="1:6" outlineLevel="1" x14ac:dyDescent="0.2">
      <c r="A79" s="12">
        <v>420020</v>
      </c>
      <c r="B79" s="13" t="s">
        <v>66</v>
      </c>
      <c r="C79" s="14">
        <v>15</v>
      </c>
      <c r="D79" s="13" t="s">
        <v>4</v>
      </c>
      <c r="E79" s="25"/>
      <c r="F79" s="26">
        <f>C79*E79</f>
        <v>0</v>
      </c>
    </row>
    <row r="80" spans="1:6" outlineLevel="1" x14ac:dyDescent="0.2">
      <c r="A80" s="12">
        <v>420030</v>
      </c>
      <c r="B80" s="13" t="s">
        <v>67</v>
      </c>
      <c r="C80" s="14">
        <v>15</v>
      </c>
      <c r="D80" s="13" t="s">
        <v>4</v>
      </c>
      <c r="E80" s="25"/>
      <c r="F80" s="26">
        <f>C80*E80</f>
        <v>0</v>
      </c>
    </row>
    <row r="81" spans="1:6" outlineLevel="1" x14ac:dyDescent="0.2">
      <c r="A81" s="12">
        <v>420040</v>
      </c>
      <c r="B81" s="13" t="s">
        <v>68</v>
      </c>
      <c r="C81" s="14">
        <v>10</v>
      </c>
      <c r="D81" s="13" t="s">
        <v>4</v>
      </c>
      <c r="E81" s="25"/>
      <c r="F81" s="26">
        <f>C81*E81</f>
        <v>0</v>
      </c>
    </row>
    <row r="82" spans="1:6" outlineLevel="1" x14ac:dyDescent="0.2">
      <c r="A82" s="8">
        <v>43</v>
      </c>
      <c r="B82" s="9" t="s">
        <v>10</v>
      </c>
      <c r="C82" s="10"/>
      <c r="D82" s="11"/>
      <c r="E82" s="22"/>
      <c r="F82" s="24"/>
    </row>
    <row r="83" spans="1:6" outlineLevel="1" x14ac:dyDescent="0.2">
      <c r="A83" s="12">
        <v>430010</v>
      </c>
      <c r="B83" s="13" t="s">
        <v>69</v>
      </c>
      <c r="C83" s="14">
        <v>10</v>
      </c>
      <c r="D83" s="13" t="s">
        <v>4</v>
      </c>
      <c r="E83" s="25"/>
      <c r="F83" s="26">
        <f t="shared" ref="F83" si="6">C83*E83</f>
        <v>0</v>
      </c>
    </row>
    <row r="84" spans="1:6" outlineLevel="1" x14ac:dyDescent="0.2">
      <c r="A84" s="12">
        <v>430020</v>
      </c>
      <c r="B84" s="13" t="s">
        <v>70</v>
      </c>
      <c r="C84" s="14">
        <v>10</v>
      </c>
      <c r="D84" s="13" t="s">
        <v>4</v>
      </c>
      <c r="E84" s="25"/>
      <c r="F84" s="26">
        <f>C84*E84</f>
        <v>0</v>
      </c>
    </row>
    <row r="85" spans="1:6" outlineLevel="1" x14ac:dyDescent="0.2">
      <c r="A85" s="12">
        <v>430030</v>
      </c>
      <c r="B85" s="13" t="s">
        <v>71</v>
      </c>
      <c r="C85" s="14">
        <v>10</v>
      </c>
      <c r="D85" s="13" t="s">
        <v>4</v>
      </c>
      <c r="E85" s="25"/>
      <c r="F85" s="26">
        <f>C85*E85</f>
        <v>0</v>
      </c>
    </row>
    <row r="86" spans="1:6" outlineLevel="1" x14ac:dyDescent="0.2">
      <c r="A86" s="8">
        <v>44</v>
      </c>
      <c r="B86" s="9" t="s">
        <v>13</v>
      </c>
      <c r="C86" s="10"/>
      <c r="D86" s="11"/>
      <c r="E86" s="22"/>
      <c r="F86" s="24"/>
    </row>
    <row r="87" spans="1:6" outlineLevel="1" x14ac:dyDescent="0.2">
      <c r="A87" s="12">
        <v>440010</v>
      </c>
      <c r="B87" s="13" t="s">
        <v>72</v>
      </c>
      <c r="C87" s="14">
        <v>10</v>
      </c>
      <c r="D87" s="13" t="s">
        <v>4</v>
      </c>
      <c r="E87" s="25"/>
      <c r="F87" s="26">
        <f t="shared" ref="F87" si="7">C87*E87</f>
        <v>0</v>
      </c>
    </row>
    <row r="88" spans="1:6" outlineLevel="1" x14ac:dyDescent="0.2">
      <c r="A88" s="12">
        <v>440020</v>
      </c>
      <c r="B88" s="13" t="s">
        <v>73</v>
      </c>
      <c r="C88" s="14">
        <v>10</v>
      </c>
      <c r="D88" s="13" t="s">
        <v>4</v>
      </c>
      <c r="E88" s="25"/>
      <c r="F88" s="26">
        <f>C88*E88</f>
        <v>0</v>
      </c>
    </row>
    <row r="89" spans="1:6" outlineLevel="1" x14ac:dyDescent="0.2">
      <c r="A89" s="12">
        <v>440030</v>
      </c>
      <c r="B89" s="13" t="s">
        <v>74</v>
      </c>
      <c r="C89" s="14">
        <v>10</v>
      </c>
      <c r="D89" s="13" t="s">
        <v>4</v>
      </c>
      <c r="E89" s="25"/>
      <c r="F89" s="26">
        <f>C89*E89</f>
        <v>0</v>
      </c>
    </row>
    <row r="90" spans="1:6" outlineLevel="1" x14ac:dyDescent="0.2">
      <c r="A90" s="12">
        <v>440040</v>
      </c>
      <c r="B90" s="13" t="s">
        <v>75</v>
      </c>
      <c r="C90" s="14">
        <v>10</v>
      </c>
      <c r="D90" s="13" t="s">
        <v>4</v>
      </c>
      <c r="E90" s="25"/>
      <c r="F90" s="26">
        <f t="shared" ref="F90" si="8">C90*E90</f>
        <v>0</v>
      </c>
    </row>
    <row r="91" spans="1:6" x14ac:dyDescent="0.2">
      <c r="A91" s="8">
        <v>5</v>
      </c>
      <c r="B91" s="9" t="s">
        <v>76</v>
      </c>
      <c r="C91" s="10"/>
      <c r="D91" s="11"/>
      <c r="E91" s="22"/>
      <c r="F91" s="23"/>
    </row>
    <row r="92" spans="1:6" outlineLevel="1" x14ac:dyDescent="0.2">
      <c r="A92" s="12">
        <v>500010</v>
      </c>
      <c r="B92" s="13" t="s">
        <v>77</v>
      </c>
      <c r="C92" s="14">
        <v>20</v>
      </c>
      <c r="D92" s="13" t="s">
        <v>4</v>
      </c>
      <c r="E92" s="25"/>
      <c r="F92" s="26">
        <f>C92*E92</f>
        <v>0</v>
      </c>
    </row>
    <row r="93" spans="1:6" outlineLevel="1" x14ac:dyDescent="0.2">
      <c r="A93" s="12">
        <v>500020</v>
      </c>
      <c r="B93" s="13" t="s">
        <v>78</v>
      </c>
      <c r="C93" s="14">
        <v>20</v>
      </c>
      <c r="D93" s="13" t="s">
        <v>4</v>
      </c>
      <c r="E93" s="25"/>
      <c r="F93" s="26">
        <f t="shared" ref="F93" si="9">C93*E93</f>
        <v>0</v>
      </c>
    </row>
    <row r="94" spans="1:6" x14ac:dyDescent="0.2">
      <c r="A94" s="8">
        <v>8</v>
      </c>
      <c r="B94" s="9" t="s">
        <v>79</v>
      </c>
      <c r="C94" s="10"/>
      <c r="D94" s="11"/>
      <c r="E94" s="22"/>
      <c r="F94" s="23"/>
    </row>
    <row r="95" spans="1:6" outlineLevel="1" x14ac:dyDescent="0.2">
      <c r="A95" s="8">
        <v>81</v>
      </c>
      <c r="B95" s="9" t="s">
        <v>80</v>
      </c>
      <c r="C95" s="10"/>
      <c r="D95" s="11"/>
      <c r="E95" s="22"/>
      <c r="F95" s="24"/>
    </row>
    <row r="96" spans="1:6" outlineLevel="1" x14ac:dyDescent="0.2">
      <c r="A96" s="12">
        <v>810010</v>
      </c>
      <c r="B96" s="13" t="s">
        <v>81</v>
      </c>
      <c r="C96" s="14">
        <v>2</v>
      </c>
      <c r="D96" s="13" t="s">
        <v>57</v>
      </c>
      <c r="E96" s="25"/>
      <c r="F96" s="26">
        <f t="shared" ref="F96" si="10">C96*E96</f>
        <v>0</v>
      </c>
    </row>
    <row r="97" spans="1:6" outlineLevel="1" x14ac:dyDescent="0.2">
      <c r="A97" s="8">
        <v>82</v>
      </c>
      <c r="B97" s="9" t="s">
        <v>82</v>
      </c>
      <c r="C97" s="10"/>
      <c r="D97" s="11"/>
      <c r="E97" s="22"/>
      <c r="F97" s="24"/>
    </row>
    <row r="98" spans="1:6" outlineLevel="1" x14ac:dyDescent="0.2">
      <c r="A98" s="12">
        <v>820010</v>
      </c>
      <c r="B98" s="13" t="s">
        <v>83</v>
      </c>
      <c r="C98" s="14">
        <v>2</v>
      </c>
      <c r="D98" s="13" t="s">
        <v>57</v>
      </c>
      <c r="E98" s="25"/>
      <c r="F98" s="26">
        <f t="shared" ref="F98:F99" si="11">C98*E98</f>
        <v>0</v>
      </c>
    </row>
    <row r="99" spans="1:6" outlineLevel="1" x14ac:dyDescent="0.2">
      <c r="A99" s="12">
        <v>820020</v>
      </c>
      <c r="B99" s="13" t="s">
        <v>84</v>
      </c>
      <c r="C99" s="14">
        <v>2</v>
      </c>
      <c r="D99" s="13" t="s">
        <v>57</v>
      </c>
      <c r="E99" s="25"/>
      <c r="F99" s="26">
        <f t="shared" si="11"/>
        <v>0</v>
      </c>
    </row>
    <row r="100" spans="1:6" outlineLevel="1" x14ac:dyDescent="0.2">
      <c r="A100" s="8">
        <v>83</v>
      </c>
      <c r="B100" s="9" t="s">
        <v>85</v>
      </c>
      <c r="C100" s="10"/>
      <c r="D100" s="11"/>
      <c r="E100" s="22"/>
      <c r="F100" s="24"/>
    </row>
    <row r="101" spans="1:6" outlineLevel="1" x14ac:dyDescent="0.2">
      <c r="A101" s="12">
        <v>830010</v>
      </c>
      <c r="B101" s="13" t="s">
        <v>86</v>
      </c>
      <c r="C101" s="14">
        <v>8</v>
      </c>
      <c r="D101" s="13" t="s">
        <v>87</v>
      </c>
      <c r="E101" s="25"/>
      <c r="F101" s="26">
        <f t="shared" ref="F101" si="12">C101*E101</f>
        <v>0</v>
      </c>
    </row>
    <row r="102" spans="1:6" outlineLevel="1" x14ac:dyDescent="0.2">
      <c r="A102" s="8">
        <v>89</v>
      </c>
      <c r="B102" s="9" t="s">
        <v>88</v>
      </c>
      <c r="C102" s="10"/>
      <c r="D102" s="11"/>
      <c r="E102" s="22"/>
      <c r="F102" s="24"/>
    </row>
    <row r="103" spans="1:6" outlineLevel="1" x14ac:dyDescent="0.2">
      <c r="A103" s="12">
        <v>890010</v>
      </c>
      <c r="B103" s="13" t="s">
        <v>89</v>
      </c>
      <c r="C103" s="14">
        <v>1</v>
      </c>
      <c r="D103" s="13" t="s">
        <v>4</v>
      </c>
      <c r="E103" s="25">
        <v>2500</v>
      </c>
      <c r="F103" s="26">
        <f>C103*E103</f>
        <v>2500</v>
      </c>
    </row>
    <row r="104" spans="1:6" x14ac:dyDescent="0.2">
      <c r="A104" s="15"/>
      <c r="B104" s="13"/>
      <c r="C104" s="13"/>
      <c r="D104" s="13"/>
      <c r="E104" s="25"/>
      <c r="F104" s="28"/>
    </row>
    <row r="105" spans="1:6" x14ac:dyDescent="0.2">
      <c r="A105" s="16" t="s">
        <v>90</v>
      </c>
      <c r="B105" s="9"/>
      <c r="C105" s="10"/>
      <c r="D105" s="11"/>
      <c r="E105" s="22"/>
      <c r="F105" s="29">
        <f>SUM(F5:F103)</f>
        <v>2500</v>
      </c>
    </row>
    <row r="106" spans="1:6" x14ac:dyDescent="0.2">
      <c r="A106" s="32"/>
      <c r="B106" s="33"/>
      <c r="C106" s="34"/>
      <c r="D106" s="35"/>
      <c r="E106" s="36"/>
      <c r="F106" s="37"/>
    </row>
    <row r="107" spans="1:6" x14ac:dyDescent="0.2">
      <c r="A107" s="8">
        <v>9</v>
      </c>
      <c r="B107" s="9" t="s">
        <v>91</v>
      </c>
      <c r="C107" s="10"/>
      <c r="D107" s="11"/>
      <c r="E107" s="22"/>
      <c r="F107" s="23"/>
    </row>
    <row r="108" spans="1:6" outlineLevel="1" x14ac:dyDescent="0.2">
      <c r="A108" s="8">
        <v>91</v>
      </c>
      <c r="B108" s="9" t="s">
        <v>92</v>
      </c>
      <c r="C108" s="10"/>
      <c r="D108" s="11"/>
      <c r="E108" s="22"/>
      <c r="F108" s="24"/>
    </row>
    <row r="109" spans="1:6" outlineLevel="1" x14ac:dyDescent="0.2">
      <c r="A109" s="12">
        <v>918870</v>
      </c>
      <c r="B109" s="13" t="s">
        <v>92</v>
      </c>
      <c r="C109" s="14"/>
      <c r="D109" s="13" t="s">
        <v>93</v>
      </c>
      <c r="E109" s="25"/>
      <c r="F109" s="26"/>
    </row>
    <row r="110" spans="1:6" outlineLevel="1" x14ac:dyDescent="0.2">
      <c r="A110" s="8">
        <v>92</v>
      </c>
      <c r="B110" s="9" t="s">
        <v>94</v>
      </c>
      <c r="C110" s="10"/>
      <c r="D110" s="11"/>
      <c r="E110" s="22"/>
      <c r="F110" s="24"/>
    </row>
    <row r="111" spans="1:6" outlineLevel="1" x14ac:dyDescent="0.2">
      <c r="A111" s="12">
        <v>929990</v>
      </c>
      <c r="B111" s="13" t="s">
        <v>94</v>
      </c>
      <c r="C111" s="14"/>
      <c r="D111" s="13" t="s">
        <v>93</v>
      </c>
      <c r="E111" s="25"/>
      <c r="F111" s="26"/>
    </row>
    <row r="112" spans="1:6" outlineLevel="1" x14ac:dyDescent="0.2">
      <c r="A112" s="8">
        <v>93</v>
      </c>
      <c r="B112" s="9" t="s">
        <v>95</v>
      </c>
      <c r="C112" s="10"/>
      <c r="D112" s="11"/>
      <c r="E112" s="22"/>
      <c r="F112" s="24"/>
    </row>
    <row r="113" spans="1:6" outlineLevel="1" x14ac:dyDescent="0.2">
      <c r="A113" s="12">
        <v>939990</v>
      </c>
      <c r="B113" s="13" t="s">
        <v>95</v>
      </c>
      <c r="C113" s="14"/>
      <c r="D113" s="13" t="s">
        <v>93</v>
      </c>
      <c r="E113" s="25"/>
      <c r="F113" s="26"/>
    </row>
    <row r="114" spans="1:6" outlineLevel="1" x14ac:dyDescent="0.2">
      <c r="A114" s="8">
        <v>94</v>
      </c>
      <c r="B114" s="9" t="s">
        <v>96</v>
      </c>
      <c r="C114" s="10"/>
      <c r="D114" s="11"/>
      <c r="E114" s="22"/>
      <c r="F114" s="24"/>
    </row>
    <row r="115" spans="1:6" outlineLevel="1" x14ac:dyDescent="0.2">
      <c r="A115" s="12">
        <v>949990</v>
      </c>
      <c r="B115" s="13" t="s">
        <v>96</v>
      </c>
      <c r="C115" s="14"/>
      <c r="D115" s="13" t="s">
        <v>93</v>
      </c>
      <c r="E115" s="25"/>
      <c r="F115" s="26"/>
    </row>
    <row r="116" spans="1:6" outlineLevel="1" x14ac:dyDescent="0.2">
      <c r="A116" s="8">
        <v>96</v>
      </c>
      <c r="B116" s="9" t="s">
        <v>97</v>
      </c>
      <c r="C116" s="10"/>
      <c r="D116" s="11"/>
      <c r="E116" s="22"/>
      <c r="F116" s="24"/>
    </row>
    <row r="117" spans="1:6" outlineLevel="1" x14ac:dyDescent="0.2">
      <c r="A117" s="12">
        <v>960010</v>
      </c>
      <c r="B117" s="13" t="s">
        <v>98</v>
      </c>
      <c r="C117" s="14"/>
      <c r="D117" s="13" t="s">
        <v>93</v>
      </c>
      <c r="E117" s="25"/>
      <c r="F117" s="49">
        <f>SUM(F105:F115)/0.9985*0.0015</f>
        <v>3.7556334501752628</v>
      </c>
    </row>
    <row r="118" spans="1:6" x14ac:dyDescent="0.2">
      <c r="A118" s="15"/>
      <c r="B118" s="13"/>
      <c r="C118" s="13"/>
      <c r="D118" s="13"/>
      <c r="E118" s="25"/>
      <c r="F118" s="28"/>
    </row>
    <row r="119" spans="1:6" x14ac:dyDescent="0.2">
      <c r="A119" s="2"/>
      <c r="B119" s="1" t="s">
        <v>107</v>
      </c>
      <c r="C119" s="13"/>
      <c r="D119" s="13"/>
      <c r="E119" s="25"/>
      <c r="F119" s="48">
        <f>SUM(F105:F118)</f>
        <v>2503.7556334501751</v>
      </c>
    </row>
    <row r="120" spans="1:6" ht="12" thickBot="1" x14ac:dyDescent="0.25">
      <c r="A120" s="17"/>
      <c r="B120" s="18"/>
      <c r="C120" s="18"/>
      <c r="D120" s="18"/>
      <c r="E120" s="30"/>
      <c r="F120" s="3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Inschrijfstaat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 Bal</dc:creator>
  <cp:lastModifiedBy>Plate, Pieter</cp:lastModifiedBy>
  <dcterms:created xsi:type="dcterms:W3CDTF">2021-08-05T07:13:40Z</dcterms:created>
  <dcterms:modified xsi:type="dcterms:W3CDTF">2021-09-14T14:40:55Z</dcterms:modified>
</cp:coreProperties>
</file>