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DI\Bureaublad\Projecten COIN\Eenheidsprijzen groenwerkzaamheden\Definitief voor publicatie\"/>
    </mc:Choice>
  </mc:AlternateContent>
  <xr:revisionPtr revIDLastSave="0" documentId="8_{F94989DA-57DE-4D41-8C74-5C909EA66334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Perceel 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4" l="1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4" i="4"/>
  <c r="C14" i="4"/>
  <c r="F13" i="4"/>
  <c r="C13" i="4"/>
  <c r="F12" i="4"/>
  <c r="C10" i="4"/>
  <c r="F10" i="4" s="1"/>
  <c r="C9" i="4"/>
  <c r="F9" i="4" s="1"/>
  <c r="F8" i="4"/>
  <c r="F37" i="4" l="1"/>
  <c r="F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tc={3CAE766A-D740-4B49-BE5B-15C17D661E12}</author>
  </authors>
  <commentList>
    <comment ref="D18" authorId="0" shapeId="0" xr:uid="{3CAE766A-D740-4B49-BE5B-15C17D661E1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 deze cellen heb ik nu toegepast dat alleen t/m het maximale tarief kan worden ingevult.</t>
      </text>
    </comment>
  </commentList>
</comments>
</file>

<file path=xl/sharedStrings.xml><?xml version="1.0" encoding="utf-8"?>
<sst xmlns="http://schemas.openxmlformats.org/spreadsheetml/2006/main" count="48" uniqueCount="40">
  <si>
    <t>Plaats</t>
  </si>
  <si>
    <t>Datum</t>
  </si>
  <si>
    <t>Bedrijf</t>
  </si>
  <si>
    <t>Naam</t>
  </si>
  <si>
    <t>Functie</t>
  </si>
  <si>
    <t>Handtekening</t>
  </si>
  <si>
    <t>Geschat jaarlijks aantal uren</t>
  </si>
  <si>
    <t>Maximaal uurtarief</t>
  </si>
  <si>
    <t>Inschrijvingsuurtarief</t>
  </si>
  <si>
    <t>Geschat jaartotaal (deel uitmakend van de inschrijvingsprijs)</t>
  </si>
  <si>
    <t>Kiepende aanhanger voor achter bus</t>
  </si>
  <si>
    <t>Bus met open laadbak</t>
  </si>
  <si>
    <t>Mobiele 8-tons kraan, inclusief machinist</t>
  </si>
  <si>
    <t>Maandag tot en met zaterdag, tussen 05:30 en 19:30 uur</t>
  </si>
  <si>
    <t>Zon- en feestdagen, tussen 00:00 en 23:59 uur
(opslag 50%)</t>
  </si>
  <si>
    <t>Geschat jaartotaal</t>
  </si>
  <si>
    <t>Maandag tot en met zaterdag, tussen 19:30 en 05:30 uur (opslag 25%)</t>
  </si>
  <si>
    <t>Tractor met schotelmaaier voor machinaal heggen knippen, inclusief machinist.</t>
  </si>
  <si>
    <t>Tractor met 5 m³ kiepkar, inclusief machinist.</t>
  </si>
  <si>
    <t>Tractor met watertank, min. 4.000 ltr - max 7.000 ltr, inclusief machinist</t>
  </si>
  <si>
    <t>Tractor zonder machinist. Voor oa trekken van hoogwerker en inzet reinigingsmachine sportvelden (Hoover)</t>
  </si>
  <si>
    <t>Tractor met bladzuiger met kipkar (min 7 m3), inclusief machinist</t>
  </si>
  <si>
    <t>Tractor met versnipperaar (diameter hout min 15 cm) met kipkar (min 12 m3), inclusief machinist</t>
  </si>
  <si>
    <t>Losse 5 m³ kiepkar voor mobiele 8-tons kraan</t>
  </si>
  <si>
    <t>Losse sorteergrijper incl. kantelstuk voor mobiele 8-tons kraan</t>
  </si>
  <si>
    <t>Bus met open kiepende laadbak</t>
  </si>
  <si>
    <t>Rijdende afzetting (actieraam)</t>
  </si>
  <si>
    <t>Rijdende afzetting (verkeersafzettingsset)</t>
  </si>
  <si>
    <t>Bosmaaier, accu</t>
  </si>
  <si>
    <t>Bladblazer, accu</t>
  </si>
  <si>
    <t>Kettingzaag, accu</t>
  </si>
  <si>
    <t>Heggeschaar, accu</t>
  </si>
  <si>
    <t>Minigraver, 5-tons, inclusief machinist (incl. transport)</t>
  </si>
  <si>
    <t xml:space="preserve">
Uurtarief medewerker met functieniveau 2
(vakmedewerker)</t>
  </si>
  <si>
    <t>Prijsonderdeel 4.1: 
Uurtarief medewerker met functieniveau 1
(vaktechnisch medewerker)</t>
  </si>
  <si>
    <t>Eenheidsprijzen Groenwerkzaamheden, kenmerk 2021-SB-060</t>
  </si>
  <si>
    <t>Inschrijvingsprijs onderdeel 4.1</t>
  </si>
  <si>
    <t>Prijsonderdeel 4.2: 
Uurtarieven materieel</t>
  </si>
  <si>
    <t>Inschrijvingsprijs onderdeel 4.2</t>
  </si>
  <si>
    <t>Prijsinvulformulier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</si>
</sst>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9"/>
      <color theme="1"/>
      <name val="Lucida Sans Unicode"/>
      <family val="2"/>
    </font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b/>
      <sz val="24"/>
      <color theme="0"/>
      <name val="Lucida Sans Unicode"/>
      <family val="2"/>
    </font>
    <font>
      <sz val="14"/>
      <color theme="1"/>
      <name val="Lucida Sans Unicode"/>
      <family val="2"/>
    </font>
    <font>
      <sz val="10"/>
      <color theme="1"/>
      <name val="Lucida Sans Unicode"/>
      <family val="2"/>
    </font>
    <font>
      <sz val="12"/>
      <color theme="1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theme="1"/>
      <name val="Lucida Sans Unicode"/>
      <family val="2"/>
    </font>
    <font>
      <sz val="10"/>
      <color theme="1"/>
      <name val="Symbol"/>
      <family val="1"/>
      <charset val="2"/>
    </font>
    <font>
      <sz val="10"/>
      <color theme="1"/>
      <name val="Courier New"/>
      <family val="3"/>
    </font>
    <font>
      <sz val="10"/>
      <name val="Lucida Sans Unicode"/>
      <family val="2"/>
    </font>
    <font>
      <b/>
      <sz val="12"/>
      <color rgb="FFFF0000"/>
      <name val="Lucida Sans Unicode"/>
      <family val="2"/>
    </font>
    <font>
      <b/>
      <sz val="9"/>
      <color theme="1"/>
      <name val="Lucida Sans Unicode"/>
      <family val="2"/>
    </font>
    <font>
      <b/>
      <sz val="10"/>
      <color rgb="FFFF0000"/>
      <name val="Lucida Sans Unicode"/>
      <family val="2"/>
    </font>
    <font>
      <b/>
      <sz val="20"/>
      <color theme="0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0" fillId="0" borderId="0" xfId="0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center"/>
    </xf>
    <xf numFmtId="0" fontId="6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>
      <alignment horizontal="left" vertical="center" indent="4"/>
    </xf>
    <xf numFmtId="0" fontId="10" fillId="0" borderId="0" xfId="0" applyFont="1" applyAlignment="1">
      <alignment horizontal="left" vertical="center" indent="6"/>
    </xf>
    <xf numFmtId="0" fontId="7" fillId="4" borderId="5" xfId="0" applyFont="1" applyFill="1" applyBorder="1" applyAlignment="1">
      <alignment vertical="top" wrapText="1"/>
    </xf>
    <xf numFmtId="0" fontId="0" fillId="5" borderId="1" xfId="0" applyFill="1" applyBorder="1" applyAlignment="1" applyProtection="1">
      <alignment horizontal="left" vertical="top"/>
    </xf>
    <xf numFmtId="0" fontId="0" fillId="5" borderId="2" xfId="0" applyFill="1" applyBorder="1" applyAlignment="1" applyProtection="1">
      <alignment horizontal="left" vertical="top"/>
    </xf>
    <xf numFmtId="0" fontId="0" fillId="5" borderId="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left" vertical="top"/>
    </xf>
    <xf numFmtId="0" fontId="0" fillId="5" borderId="4" xfId="0" applyFill="1" applyBorder="1" applyAlignment="1" applyProtection="1">
      <alignment horizontal="left" vertical="top"/>
    </xf>
    <xf numFmtId="0" fontId="4" fillId="5" borderId="4" xfId="0" applyFont="1" applyFill="1" applyBorder="1" applyAlignment="1" applyProtection="1">
      <alignment horizontal="left" vertical="top"/>
    </xf>
    <xf numFmtId="0" fontId="0" fillId="5" borderId="4" xfId="0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top"/>
    </xf>
    <xf numFmtId="0" fontId="0" fillId="5" borderId="11" xfId="0" applyFill="1" applyBorder="1" applyAlignment="1" applyProtection="1">
      <alignment horizontal="left" vertical="top"/>
    </xf>
    <xf numFmtId="0" fontId="0" fillId="5" borderId="6" xfId="0" applyFill="1" applyBorder="1" applyAlignment="1" applyProtection="1">
      <alignment horizontal="left" vertical="top"/>
    </xf>
    <xf numFmtId="0" fontId="4" fillId="5" borderId="6" xfId="0" applyFont="1" applyFill="1" applyBorder="1" applyAlignment="1" applyProtection="1">
      <alignment horizontal="left" vertical="top"/>
    </xf>
    <xf numFmtId="0" fontId="0" fillId="5" borderId="6" xfId="0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top"/>
    </xf>
    <xf numFmtId="0" fontId="0" fillId="5" borderId="13" xfId="0" applyFill="1" applyBorder="1" applyAlignment="1" applyProtection="1">
      <alignment horizontal="left" vertical="top"/>
    </xf>
    <xf numFmtId="0" fontId="0" fillId="5" borderId="12" xfId="0" applyFill="1" applyBorder="1" applyAlignment="1" applyProtection="1">
      <alignment horizontal="left" vertical="top"/>
    </xf>
    <xf numFmtId="0" fontId="0" fillId="5" borderId="12" xfId="0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4" fontId="11" fillId="2" borderId="5" xfId="1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 applyProtection="1">
      <alignment horizontal="left" vertical="top"/>
    </xf>
    <xf numFmtId="0" fontId="5" fillId="5" borderId="0" xfId="0" applyFont="1" applyFill="1" applyBorder="1" applyAlignment="1" applyProtection="1"/>
    <xf numFmtId="0" fontId="5" fillId="2" borderId="5" xfId="0" applyFont="1" applyFill="1" applyBorder="1" applyAlignment="1">
      <alignment horizontal="center" vertical="center" wrapText="1"/>
    </xf>
    <xf numFmtId="44" fontId="5" fillId="2" borderId="5" xfId="1" applyFont="1" applyFill="1" applyBorder="1" applyAlignment="1">
      <alignment horizontal="center" vertical="center" wrapText="1"/>
    </xf>
    <xf numFmtId="44" fontId="12" fillId="2" borderId="5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4" fillId="5" borderId="0" xfId="0" applyFont="1" applyFill="1" applyBorder="1" applyAlignment="1" applyProtection="1">
      <alignment horizontal="left" vertical="top"/>
    </xf>
    <xf numFmtId="0" fontId="0" fillId="5" borderId="0" xfId="0" applyFill="1" applyBorder="1" applyAlignment="1" applyProtection="1"/>
    <xf numFmtId="0" fontId="14" fillId="2" borderId="1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4" borderId="5" xfId="2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top"/>
    </xf>
    <xf numFmtId="0" fontId="0" fillId="5" borderId="0" xfId="0" applyFill="1" applyBorder="1" applyAlignment="1" applyProtection="1"/>
    <xf numFmtId="0" fontId="15" fillId="6" borderId="7" xfId="0" quotePrefix="1" applyFont="1" applyFill="1" applyBorder="1" applyAlignment="1" applyProtection="1">
      <alignment horizontal="left" vertical="center" wrapText="1"/>
    </xf>
    <xf numFmtId="0" fontId="15" fillId="6" borderId="14" xfId="0" quotePrefix="1" applyFont="1" applyFill="1" applyBorder="1" applyAlignment="1" applyProtection="1">
      <alignment horizontal="left" vertical="center" wrapText="1"/>
    </xf>
    <xf numFmtId="0" fontId="15" fillId="6" borderId="8" xfId="0" applyFont="1" applyFill="1" applyBorder="1" applyAlignment="1" applyProtection="1">
      <alignment vertical="center"/>
    </xf>
    <xf numFmtId="0" fontId="15" fillId="6" borderId="9" xfId="0" applyFont="1" applyFill="1" applyBorder="1" applyAlignment="1" applyProtection="1">
      <alignment vertical="center"/>
    </xf>
    <xf numFmtId="0" fontId="15" fillId="6" borderId="15" xfId="0" applyFont="1" applyFill="1" applyBorder="1" applyAlignment="1" applyProtection="1">
      <alignment vertical="center"/>
    </xf>
    <xf numFmtId="0" fontId="15" fillId="6" borderId="10" xfId="0" applyFont="1" applyFill="1" applyBorder="1" applyAlignment="1" applyProtection="1">
      <alignment vertical="center"/>
    </xf>
    <xf numFmtId="0" fontId="7" fillId="4" borderId="16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 wrapText="1"/>
    </xf>
    <xf numFmtId="44" fontId="5" fillId="3" borderId="16" xfId="1" applyFont="1" applyFill="1" applyBorder="1" applyAlignment="1">
      <alignment horizontal="center" vertical="center" wrapText="1"/>
    </xf>
    <xf numFmtId="44" fontId="5" fillId="3" borderId="18" xfId="1" applyFont="1" applyFill="1" applyBorder="1" applyAlignment="1">
      <alignment horizontal="center" vertical="center" wrapText="1"/>
    </xf>
    <xf numFmtId="44" fontId="5" fillId="2" borderId="16" xfId="1" applyNumberFormat="1" applyFont="1" applyFill="1" applyBorder="1" applyAlignment="1">
      <alignment horizontal="center" vertical="center" wrapText="1"/>
    </xf>
    <xf numFmtId="44" fontId="5" fillId="2" borderId="18" xfId="1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horizontal="justify" vertical="center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lastra, Joost" id="{F6B6BF56-3C19-402F-A1EC-3BFBE74D81CA}" userId="S::joost.vlastra@utrecht.nl::76dc41c0-dfe1-4371-a9e7-4dd274614430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6-23T11:43:05.03" personId="{F6B6BF56-3C19-402F-A1EC-3BFBE74D81CA}" id="{3CAE766A-D740-4B49-BE5B-15C17D661E12}">
    <text>Op deze cellen heb ik nu toegepast dat alleen t/m het maximale tarief kan worden ingevult.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F2DB-F7CB-49E3-8DF8-52C65F66B692}">
  <dimension ref="A1:J47"/>
  <sheetViews>
    <sheetView tabSelected="1" zoomScale="80" zoomScaleNormal="80" workbookViewId="0">
      <selection activeCell="B2" sqref="B2:F2"/>
    </sheetView>
  </sheetViews>
  <sheetFormatPr defaultRowHeight="13.5" x14ac:dyDescent="0.25"/>
  <cols>
    <col min="1" max="1" width="3.375" style="1" customWidth="1"/>
    <col min="2" max="2" width="45.875" style="1" customWidth="1"/>
    <col min="3" max="5" width="21.25" style="1" customWidth="1"/>
    <col min="6" max="6" width="33.625" style="6" customWidth="1"/>
    <col min="7" max="7" width="3.375" style="1" customWidth="1"/>
    <col min="8" max="259" width="9" style="1"/>
    <col min="260" max="260" width="3.375" style="1" customWidth="1"/>
    <col min="261" max="261" width="21.875" style="1" customWidth="1"/>
    <col min="262" max="262" width="33.625" style="1" customWidth="1"/>
    <col min="263" max="263" width="3.375" style="1" customWidth="1"/>
    <col min="264" max="515" width="9" style="1"/>
    <col min="516" max="516" width="3.375" style="1" customWidth="1"/>
    <col min="517" max="517" width="21.875" style="1" customWidth="1"/>
    <col min="518" max="518" width="33.625" style="1" customWidth="1"/>
    <col min="519" max="519" width="3.375" style="1" customWidth="1"/>
    <col min="520" max="771" width="9" style="1"/>
    <col min="772" max="772" width="3.375" style="1" customWidth="1"/>
    <col min="773" max="773" width="21.875" style="1" customWidth="1"/>
    <col min="774" max="774" width="33.625" style="1" customWidth="1"/>
    <col min="775" max="775" width="3.375" style="1" customWidth="1"/>
    <col min="776" max="1027" width="9" style="1"/>
    <col min="1028" max="1028" width="3.375" style="1" customWidth="1"/>
    <col min="1029" max="1029" width="21.875" style="1" customWidth="1"/>
    <col min="1030" max="1030" width="33.625" style="1" customWidth="1"/>
    <col min="1031" max="1031" width="3.375" style="1" customWidth="1"/>
    <col min="1032" max="1283" width="9" style="1"/>
    <col min="1284" max="1284" width="3.375" style="1" customWidth="1"/>
    <col min="1285" max="1285" width="21.875" style="1" customWidth="1"/>
    <col min="1286" max="1286" width="33.625" style="1" customWidth="1"/>
    <col min="1287" max="1287" width="3.375" style="1" customWidth="1"/>
    <col min="1288" max="1539" width="9" style="1"/>
    <col min="1540" max="1540" width="3.375" style="1" customWidth="1"/>
    <col min="1541" max="1541" width="21.875" style="1" customWidth="1"/>
    <col min="1542" max="1542" width="33.625" style="1" customWidth="1"/>
    <col min="1543" max="1543" width="3.375" style="1" customWidth="1"/>
    <col min="1544" max="1795" width="9" style="1"/>
    <col min="1796" max="1796" width="3.375" style="1" customWidth="1"/>
    <col min="1797" max="1797" width="21.875" style="1" customWidth="1"/>
    <col min="1798" max="1798" width="33.625" style="1" customWidth="1"/>
    <col min="1799" max="1799" width="3.375" style="1" customWidth="1"/>
    <col min="1800" max="2051" width="9" style="1"/>
    <col min="2052" max="2052" width="3.375" style="1" customWidth="1"/>
    <col min="2053" max="2053" width="21.875" style="1" customWidth="1"/>
    <col min="2054" max="2054" width="33.625" style="1" customWidth="1"/>
    <col min="2055" max="2055" width="3.375" style="1" customWidth="1"/>
    <col min="2056" max="2307" width="9" style="1"/>
    <col min="2308" max="2308" width="3.375" style="1" customWidth="1"/>
    <col min="2309" max="2309" width="21.875" style="1" customWidth="1"/>
    <col min="2310" max="2310" width="33.625" style="1" customWidth="1"/>
    <col min="2311" max="2311" width="3.375" style="1" customWidth="1"/>
    <col min="2312" max="2563" width="9" style="1"/>
    <col min="2564" max="2564" width="3.375" style="1" customWidth="1"/>
    <col min="2565" max="2565" width="21.875" style="1" customWidth="1"/>
    <col min="2566" max="2566" width="33.625" style="1" customWidth="1"/>
    <col min="2567" max="2567" width="3.375" style="1" customWidth="1"/>
    <col min="2568" max="2819" width="9" style="1"/>
    <col min="2820" max="2820" width="3.375" style="1" customWidth="1"/>
    <col min="2821" max="2821" width="21.875" style="1" customWidth="1"/>
    <col min="2822" max="2822" width="33.625" style="1" customWidth="1"/>
    <col min="2823" max="2823" width="3.375" style="1" customWidth="1"/>
    <col min="2824" max="3075" width="9" style="1"/>
    <col min="3076" max="3076" width="3.375" style="1" customWidth="1"/>
    <col min="3077" max="3077" width="21.875" style="1" customWidth="1"/>
    <col min="3078" max="3078" width="33.625" style="1" customWidth="1"/>
    <col min="3079" max="3079" width="3.375" style="1" customWidth="1"/>
    <col min="3080" max="3331" width="9" style="1"/>
    <col min="3332" max="3332" width="3.375" style="1" customWidth="1"/>
    <col min="3333" max="3333" width="21.875" style="1" customWidth="1"/>
    <col min="3334" max="3334" width="33.625" style="1" customWidth="1"/>
    <col min="3335" max="3335" width="3.375" style="1" customWidth="1"/>
    <col min="3336" max="3587" width="9" style="1"/>
    <col min="3588" max="3588" width="3.375" style="1" customWidth="1"/>
    <col min="3589" max="3589" width="21.875" style="1" customWidth="1"/>
    <col min="3590" max="3590" width="33.625" style="1" customWidth="1"/>
    <col min="3591" max="3591" width="3.375" style="1" customWidth="1"/>
    <col min="3592" max="3843" width="9" style="1"/>
    <col min="3844" max="3844" width="3.375" style="1" customWidth="1"/>
    <col min="3845" max="3845" width="21.875" style="1" customWidth="1"/>
    <col min="3846" max="3846" width="33.625" style="1" customWidth="1"/>
    <col min="3847" max="3847" width="3.375" style="1" customWidth="1"/>
    <col min="3848" max="4099" width="9" style="1"/>
    <col min="4100" max="4100" width="3.375" style="1" customWidth="1"/>
    <col min="4101" max="4101" width="21.875" style="1" customWidth="1"/>
    <col min="4102" max="4102" width="33.625" style="1" customWidth="1"/>
    <col min="4103" max="4103" width="3.375" style="1" customWidth="1"/>
    <col min="4104" max="4355" width="9" style="1"/>
    <col min="4356" max="4356" width="3.375" style="1" customWidth="1"/>
    <col min="4357" max="4357" width="21.875" style="1" customWidth="1"/>
    <col min="4358" max="4358" width="33.625" style="1" customWidth="1"/>
    <col min="4359" max="4359" width="3.375" style="1" customWidth="1"/>
    <col min="4360" max="4611" width="9" style="1"/>
    <col min="4612" max="4612" width="3.375" style="1" customWidth="1"/>
    <col min="4613" max="4613" width="21.875" style="1" customWidth="1"/>
    <col min="4614" max="4614" width="33.625" style="1" customWidth="1"/>
    <col min="4615" max="4615" width="3.375" style="1" customWidth="1"/>
    <col min="4616" max="4867" width="9" style="1"/>
    <col min="4868" max="4868" width="3.375" style="1" customWidth="1"/>
    <col min="4869" max="4869" width="21.875" style="1" customWidth="1"/>
    <col min="4870" max="4870" width="33.625" style="1" customWidth="1"/>
    <col min="4871" max="4871" width="3.375" style="1" customWidth="1"/>
    <col min="4872" max="5123" width="9" style="1"/>
    <col min="5124" max="5124" width="3.375" style="1" customWidth="1"/>
    <col min="5125" max="5125" width="21.875" style="1" customWidth="1"/>
    <col min="5126" max="5126" width="33.625" style="1" customWidth="1"/>
    <col min="5127" max="5127" width="3.375" style="1" customWidth="1"/>
    <col min="5128" max="5379" width="9" style="1"/>
    <col min="5380" max="5380" width="3.375" style="1" customWidth="1"/>
    <col min="5381" max="5381" width="21.875" style="1" customWidth="1"/>
    <col min="5382" max="5382" width="33.625" style="1" customWidth="1"/>
    <col min="5383" max="5383" width="3.375" style="1" customWidth="1"/>
    <col min="5384" max="5635" width="9" style="1"/>
    <col min="5636" max="5636" width="3.375" style="1" customWidth="1"/>
    <col min="5637" max="5637" width="21.875" style="1" customWidth="1"/>
    <col min="5638" max="5638" width="33.625" style="1" customWidth="1"/>
    <col min="5639" max="5639" width="3.375" style="1" customWidth="1"/>
    <col min="5640" max="5891" width="9" style="1"/>
    <col min="5892" max="5892" width="3.375" style="1" customWidth="1"/>
    <col min="5893" max="5893" width="21.875" style="1" customWidth="1"/>
    <col min="5894" max="5894" width="33.625" style="1" customWidth="1"/>
    <col min="5895" max="5895" width="3.375" style="1" customWidth="1"/>
    <col min="5896" max="6147" width="9" style="1"/>
    <col min="6148" max="6148" width="3.375" style="1" customWidth="1"/>
    <col min="6149" max="6149" width="21.875" style="1" customWidth="1"/>
    <col min="6150" max="6150" width="33.625" style="1" customWidth="1"/>
    <col min="6151" max="6151" width="3.375" style="1" customWidth="1"/>
    <col min="6152" max="6403" width="9" style="1"/>
    <col min="6404" max="6404" width="3.375" style="1" customWidth="1"/>
    <col min="6405" max="6405" width="21.875" style="1" customWidth="1"/>
    <col min="6406" max="6406" width="33.625" style="1" customWidth="1"/>
    <col min="6407" max="6407" width="3.375" style="1" customWidth="1"/>
    <col min="6408" max="6659" width="9" style="1"/>
    <col min="6660" max="6660" width="3.375" style="1" customWidth="1"/>
    <col min="6661" max="6661" width="21.875" style="1" customWidth="1"/>
    <col min="6662" max="6662" width="33.625" style="1" customWidth="1"/>
    <col min="6663" max="6663" width="3.375" style="1" customWidth="1"/>
    <col min="6664" max="6915" width="9" style="1"/>
    <col min="6916" max="6916" width="3.375" style="1" customWidth="1"/>
    <col min="6917" max="6917" width="21.875" style="1" customWidth="1"/>
    <col min="6918" max="6918" width="33.625" style="1" customWidth="1"/>
    <col min="6919" max="6919" width="3.375" style="1" customWidth="1"/>
    <col min="6920" max="7171" width="9" style="1"/>
    <col min="7172" max="7172" width="3.375" style="1" customWidth="1"/>
    <col min="7173" max="7173" width="21.875" style="1" customWidth="1"/>
    <col min="7174" max="7174" width="33.625" style="1" customWidth="1"/>
    <col min="7175" max="7175" width="3.375" style="1" customWidth="1"/>
    <col min="7176" max="7427" width="9" style="1"/>
    <col min="7428" max="7428" width="3.375" style="1" customWidth="1"/>
    <col min="7429" max="7429" width="21.875" style="1" customWidth="1"/>
    <col min="7430" max="7430" width="33.625" style="1" customWidth="1"/>
    <col min="7431" max="7431" width="3.375" style="1" customWidth="1"/>
    <col min="7432" max="7683" width="9" style="1"/>
    <col min="7684" max="7684" width="3.375" style="1" customWidth="1"/>
    <col min="7685" max="7685" width="21.875" style="1" customWidth="1"/>
    <col min="7686" max="7686" width="33.625" style="1" customWidth="1"/>
    <col min="7687" max="7687" width="3.375" style="1" customWidth="1"/>
    <col min="7688" max="7939" width="9" style="1"/>
    <col min="7940" max="7940" width="3.375" style="1" customWidth="1"/>
    <col min="7941" max="7941" width="21.875" style="1" customWidth="1"/>
    <col min="7942" max="7942" width="33.625" style="1" customWidth="1"/>
    <col min="7943" max="7943" width="3.375" style="1" customWidth="1"/>
    <col min="7944" max="8195" width="9" style="1"/>
    <col min="8196" max="8196" width="3.375" style="1" customWidth="1"/>
    <col min="8197" max="8197" width="21.875" style="1" customWidth="1"/>
    <col min="8198" max="8198" width="33.625" style="1" customWidth="1"/>
    <col min="8199" max="8199" width="3.375" style="1" customWidth="1"/>
    <col min="8200" max="8451" width="9" style="1"/>
    <col min="8452" max="8452" width="3.375" style="1" customWidth="1"/>
    <col min="8453" max="8453" width="21.875" style="1" customWidth="1"/>
    <col min="8454" max="8454" width="33.625" style="1" customWidth="1"/>
    <col min="8455" max="8455" width="3.375" style="1" customWidth="1"/>
    <col min="8456" max="8707" width="9" style="1"/>
    <col min="8708" max="8708" width="3.375" style="1" customWidth="1"/>
    <col min="8709" max="8709" width="21.875" style="1" customWidth="1"/>
    <col min="8710" max="8710" width="33.625" style="1" customWidth="1"/>
    <col min="8711" max="8711" width="3.375" style="1" customWidth="1"/>
    <col min="8712" max="8963" width="9" style="1"/>
    <col min="8964" max="8964" width="3.375" style="1" customWidth="1"/>
    <col min="8965" max="8965" width="21.875" style="1" customWidth="1"/>
    <col min="8966" max="8966" width="33.625" style="1" customWidth="1"/>
    <col min="8967" max="8967" width="3.375" style="1" customWidth="1"/>
    <col min="8968" max="9219" width="9" style="1"/>
    <col min="9220" max="9220" width="3.375" style="1" customWidth="1"/>
    <col min="9221" max="9221" width="21.875" style="1" customWidth="1"/>
    <col min="9222" max="9222" width="33.625" style="1" customWidth="1"/>
    <col min="9223" max="9223" width="3.375" style="1" customWidth="1"/>
    <col min="9224" max="9475" width="9" style="1"/>
    <col min="9476" max="9476" width="3.375" style="1" customWidth="1"/>
    <col min="9477" max="9477" width="21.875" style="1" customWidth="1"/>
    <col min="9478" max="9478" width="33.625" style="1" customWidth="1"/>
    <col min="9479" max="9479" width="3.375" style="1" customWidth="1"/>
    <col min="9480" max="9731" width="9" style="1"/>
    <col min="9732" max="9732" width="3.375" style="1" customWidth="1"/>
    <col min="9733" max="9733" width="21.875" style="1" customWidth="1"/>
    <col min="9734" max="9734" width="33.625" style="1" customWidth="1"/>
    <col min="9735" max="9735" width="3.375" style="1" customWidth="1"/>
    <col min="9736" max="9987" width="9" style="1"/>
    <col min="9988" max="9988" width="3.375" style="1" customWidth="1"/>
    <col min="9989" max="9989" width="21.875" style="1" customWidth="1"/>
    <col min="9990" max="9990" width="33.625" style="1" customWidth="1"/>
    <col min="9991" max="9991" width="3.375" style="1" customWidth="1"/>
    <col min="9992" max="10243" width="9" style="1"/>
    <col min="10244" max="10244" width="3.375" style="1" customWidth="1"/>
    <col min="10245" max="10245" width="21.875" style="1" customWidth="1"/>
    <col min="10246" max="10246" width="33.625" style="1" customWidth="1"/>
    <col min="10247" max="10247" width="3.375" style="1" customWidth="1"/>
    <col min="10248" max="10499" width="9" style="1"/>
    <col min="10500" max="10500" width="3.375" style="1" customWidth="1"/>
    <col min="10501" max="10501" width="21.875" style="1" customWidth="1"/>
    <col min="10502" max="10502" width="33.625" style="1" customWidth="1"/>
    <col min="10503" max="10503" width="3.375" style="1" customWidth="1"/>
    <col min="10504" max="10755" width="9" style="1"/>
    <col min="10756" max="10756" width="3.375" style="1" customWidth="1"/>
    <col min="10757" max="10757" width="21.875" style="1" customWidth="1"/>
    <col min="10758" max="10758" width="33.625" style="1" customWidth="1"/>
    <col min="10759" max="10759" width="3.375" style="1" customWidth="1"/>
    <col min="10760" max="11011" width="9" style="1"/>
    <col min="11012" max="11012" width="3.375" style="1" customWidth="1"/>
    <col min="11013" max="11013" width="21.875" style="1" customWidth="1"/>
    <col min="11014" max="11014" width="33.625" style="1" customWidth="1"/>
    <col min="11015" max="11015" width="3.375" style="1" customWidth="1"/>
    <col min="11016" max="11267" width="9" style="1"/>
    <col min="11268" max="11268" width="3.375" style="1" customWidth="1"/>
    <col min="11269" max="11269" width="21.875" style="1" customWidth="1"/>
    <col min="11270" max="11270" width="33.625" style="1" customWidth="1"/>
    <col min="11271" max="11271" width="3.375" style="1" customWidth="1"/>
    <col min="11272" max="11523" width="9" style="1"/>
    <col min="11524" max="11524" width="3.375" style="1" customWidth="1"/>
    <col min="11525" max="11525" width="21.875" style="1" customWidth="1"/>
    <col min="11526" max="11526" width="33.625" style="1" customWidth="1"/>
    <col min="11527" max="11527" width="3.375" style="1" customWidth="1"/>
    <col min="11528" max="11779" width="9" style="1"/>
    <col min="11780" max="11780" width="3.375" style="1" customWidth="1"/>
    <col min="11781" max="11781" width="21.875" style="1" customWidth="1"/>
    <col min="11782" max="11782" width="33.625" style="1" customWidth="1"/>
    <col min="11783" max="11783" width="3.375" style="1" customWidth="1"/>
    <col min="11784" max="12035" width="9" style="1"/>
    <col min="12036" max="12036" width="3.375" style="1" customWidth="1"/>
    <col min="12037" max="12037" width="21.875" style="1" customWidth="1"/>
    <col min="12038" max="12038" width="33.625" style="1" customWidth="1"/>
    <col min="12039" max="12039" width="3.375" style="1" customWidth="1"/>
    <col min="12040" max="12291" width="9" style="1"/>
    <col min="12292" max="12292" width="3.375" style="1" customWidth="1"/>
    <col min="12293" max="12293" width="21.875" style="1" customWidth="1"/>
    <col min="12294" max="12294" width="33.625" style="1" customWidth="1"/>
    <col min="12295" max="12295" width="3.375" style="1" customWidth="1"/>
    <col min="12296" max="12547" width="9" style="1"/>
    <col min="12548" max="12548" width="3.375" style="1" customWidth="1"/>
    <col min="12549" max="12549" width="21.875" style="1" customWidth="1"/>
    <col min="12550" max="12550" width="33.625" style="1" customWidth="1"/>
    <col min="12551" max="12551" width="3.375" style="1" customWidth="1"/>
    <col min="12552" max="12803" width="9" style="1"/>
    <col min="12804" max="12804" width="3.375" style="1" customWidth="1"/>
    <col min="12805" max="12805" width="21.875" style="1" customWidth="1"/>
    <col min="12806" max="12806" width="33.625" style="1" customWidth="1"/>
    <col min="12807" max="12807" width="3.375" style="1" customWidth="1"/>
    <col min="12808" max="13059" width="9" style="1"/>
    <col min="13060" max="13060" width="3.375" style="1" customWidth="1"/>
    <col min="13061" max="13061" width="21.875" style="1" customWidth="1"/>
    <col min="13062" max="13062" width="33.625" style="1" customWidth="1"/>
    <col min="13063" max="13063" width="3.375" style="1" customWidth="1"/>
    <col min="13064" max="13315" width="9" style="1"/>
    <col min="13316" max="13316" width="3.375" style="1" customWidth="1"/>
    <col min="13317" max="13317" width="21.875" style="1" customWidth="1"/>
    <col min="13318" max="13318" width="33.625" style="1" customWidth="1"/>
    <col min="13319" max="13319" width="3.375" style="1" customWidth="1"/>
    <col min="13320" max="13571" width="9" style="1"/>
    <col min="13572" max="13572" width="3.375" style="1" customWidth="1"/>
    <col min="13573" max="13573" width="21.875" style="1" customWidth="1"/>
    <col min="13574" max="13574" width="33.625" style="1" customWidth="1"/>
    <col min="13575" max="13575" width="3.375" style="1" customWidth="1"/>
    <col min="13576" max="13827" width="9" style="1"/>
    <col min="13828" max="13828" width="3.375" style="1" customWidth="1"/>
    <col min="13829" max="13829" width="21.875" style="1" customWidth="1"/>
    <col min="13830" max="13830" width="33.625" style="1" customWidth="1"/>
    <col min="13831" max="13831" width="3.375" style="1" customWidth="1"/>
    <col min="13832" max="14083" width="9" style="1"/>
    <col min="14084" max="14084" width="3.375" style="1" customWidth="1"/>
    <col min="14085" max="14085" width="21.875" style="1" customWidth="1"/>
    <col min="14086" max="14086" width="33.625" style="1" customWidth="1"/>
    <col min="14087" max="14087" width="3.375" style="1" customWidth="1"/>
    <col min="14088" max="14339" width="9" style="1"/>
    <col min="14340" max="14340" width="3.375" style="1" customWidth="1"/>
    <col min="14341" max="14341" width="21.875" style="1" customWidth="1"/>
    <col min="14342" max="14342" width="33.625" style="1" customWidth="1"/>
    <col min="14343" max="14343" width="3.375" style="1" customWidth="1"/>
    <col min="14344" max="14595" width="9" style="1"/>
    <col min="14596" max="14596" width="3.375" style="1" customWidth="1"/>
    <col min="14597" max="14597" width="21.875" style="1" customWidth="1"/>
    <col min="14598" max="14598" width="33.625" style="1" customWidth="1"/>
    <col min="14599" max="14599" width="3.375" style="1" customWidth="1"/>
    <col min="14600" max="14851" width="9" style="1"/>
    <col min="14852" max="14852" width="3.375" style="1" customWidth="1"/>
    <col min="14853" max="14853" width="21.875" style="1" customWidth="1"/>
    <col min="14854" max="14854" width="33.625" style="1" customWidth="1"/>
    <col min="14855" max="14855" width="3.375" style="1" customWidth="1"/>
    <col min="14856" max="15107" width="9" style="1"/>
    <col min="15108" max="15108" width="3.375" style="1" customWidth="1"/>
    <col min="15109" max="15109" width="21.875" style="1" customWidth="1"/>
    <col min="15110" max="15110" width="33.625" style="1" customWidth="1"/>
    <col min="15111" max="15111" width="3.375" style="1" customWidth="1"/>
    <col min="15112" max="15363" width="9" style="1"/>
    <col min="15364" max="15364" width="3.375" style="1" customWidth="1"/>
    <col min="15365" max="15365" width="21.875" style="1" customWidth="1"/>
    <col min="15366" max="15366" width="33.625" style="1" customWidth="1"/>
    <col min="15367" max="15367" width="3.375" style="1" customWidth="1"/>
    <col min="15368" max="15619" width="9" style="1"/>
    <col min="15620" max="15620" width="3.375" style="1" customWidth="1"/>
    <col min="15621" max="15621" width="21.875" style="1" customWidth="1"/>
    <col min="15622" max="15622" width="33.625" style="1" customWidth="1"/>
    <col min="15623" max="15623" width="3.375" style="1" customWidth="1"/>
    <col min="15624" max="15875" width="9" style="1"/>
    <col min="15876" max="15876" width="3.375" style="1" customWidth="1"/>
    <col min="15877" max="15877" width="21.875" style="1" customWidth="1"/>
    <col min="15878" max="15878" width="33.625" style="1" customWidth="1"/>
    <col min="15879" max="15879" width="3.375" style="1" customWidth="1"/>
    <col min="15880" max="16131" width="9" style="1"/>
    <col min="16132" max="16132" width="3.375" style="1" customWidth="1"/>
    <col min="16133" max="16133" width="21.875" style="1" customWidth="1"/>
    <col min="16134" max="16134" width="33.625" style="1" customWidth="1"/>
    <col min="16135" max="16135" width="3.375" style="1" customWidth="1"/>
    <col min="16136" max="16384" width="9" style="1"/>
  </cols>
  <sheetData>
    <row r="1" spans="1:10" ht="21" customHeight="1" x14ac:dyDescent="0.25">
      <c r="A1" s="10"/>
      <c r="B1" s="11"/>
      <c r="C1" s="11"/>
      <c r="D1" s="11"/>
      <c r="E1" s="11"/>
      <c r="F1" s="12"/>
      <c r="G1" s="13"/>
    </row>
    <row r="2" spans="1:10" ht="38.25" customHeight="1" x14ac:dyDescent="0.25">
      <c r="A2" s="14"/>
      <c r="B2" s="42" t="s">
        <v>39</v>
      </c>
      <c r="C2" s="42"/>
      <c r="D2" s="42"/>
      <c r="E2" s="42"/>
      <c r="F2" s="42"/>
      <c r="G2" s="19"/>
    </row>
    <row r="3" spans="1:10" ht="18" x14ac:dyDescent="0.25">
      <c r="A3" s="14"/>
      <c r="B3" s="43"/>
      <c r="C3" s="43"/>
      <c r="D3" s="43"/>
      <c r="E3" s="43"/>
      <c r="F3" s="44"/>
      <c r="G3" s="19"/>
    </row>
    <row r="4" spans="1:10" s="2" customFormat="1" ht="25.5" customHeight="1" x14ac:dyDescent="0.25">
      <c r="A4" s="15"/>
      <c r="B4" s="45" t="s">
        <v>35</v>
      </c>
      <c r="C4" s="46"/>
      <c r="D4" s="46"/>
      <c r="E4" s="46"/>
      <c r="F4" s="47"/>
      <c r="G4" s="20"/>
    </row>
    <row r="5" spans="1:10" s="3" customFormat="1" ht="25.5" customHeight="1" x14ac:dyDescent="0.25">
      <c r="A5" s="16"/>
      <c r="B5" s="48"/>
      <c r="C5" s="49"/>
      <c r="D5" s="49"/>
      <c r="E5" s="49"/>
      <c r="F5" s="50"/>
      <c r="G5" s="21"/>
    </row>
    <row r="6" spans="1:10" ht="21" customHeight="1" x14ac:dyDescent="0.25">
      <c r="A6" s="14"/>
      <c r="B6" s="37"/>
      <c r="C6" s="37"/>
      <c r="D6" s="37"/>
      <c r="E6" s="37"/>
      <c r="F6" s="38"/>
      <c r="G6" s="19"/>
    </row>
    <row r="7" spans="1:10" ht="50.25" customHeight="1" x14ac:dyDescent="0.25">
      <c r="A7" s="14"/>
      <c r="B7" s="9" t="s">
        <v>34</v>
      </c>
      <c r="C7" s="51" t="s">
        <v>8</v>
      </c>
      <c r="D7" s="52"/>
      <c r="E7" s="9" t="s">
        <v>6</v>
      </c>
      <c r="F7" s="9" t="s">
        <v>15</v>
      </c>
      <c r="G7" s="19"/>
      <c r="J7" s="7"/>
    </row>
    <row r="8" spans="1:10" ht="50.25" customHeight="1" x14ac:dyDescent="0.25">
      <c r="A8" s="14"/>
      <c r="B8" s="26" t="s">
        <v>13</v>
      </c>
      <c r="C8" s="53"/>
      <c r="D8" s="54"/>
      <c r="E8" s="29">
        <v>25000</v>
      </c>
      <c r="F8" s="27">
        <f>(E8*C8)</f>
        <v>0</v>
      </c>
      <c r="G8" s="19"/>
      <c r="J8" s="7"/>
    </row>
    <row r="9" spans="1:10" ht="50.25" customHeight="1" x14ac:dyDescent="0.25">
      <c r="A9" s="14"/>
      <c r="B9" s="26" t="s">
        <v>16</v>
      </c>
      <c r="C9" s="55">
        <f>C8*1.25</f>
        <v>0</v>
      </c>
      <c r="D9" s="56"/>
      <c r="E9" s="29">
        <v>500</v>
      </c>
      <c r="F9" s="27">
        <f>(E9*C9)</f>
        <v>0</v>
      </c>
      <c r="G9" s="19"/>
      <c r="J9" s="7"/>
    </row>
    <row r="10" spans="1:10" ht="50.25" customHeight="1" x14ac:dyDescent="0.25">
      <c r="A10" s="14"/>
      <c r="B10" s="26" t="s">
        <v>14</v>
      </c>
      <c r="C10" s="55">
        <f>C8*1.5</f>
        <v>0</v>
      </c>
      <c r="D10" s="56"/>
      <c r="E10" s="29">
        <v>1000</v>
      </c>
      <c r="F10" s="27">
        <f>(E10*C10)</f>
        <v>0</v>
      </c>
      <c r="G10" s="19"/>
      <c r="J10" s="7"/>
    </row>
    <row r="11" spans="1:10" ht="50.25" customHeight="1" x14ac:dyDescent="0.25">
      <c r="A11" s="14"/>
      <c r="B11" s="9" t="s">
        <v>33</v>
      </c>
      <c r="C11" s="51" t="s">
        <v>8</v>
      </c>
      <c r="D11" s="52"/>
      <c r="E11" s="9" t="s">
        <v>6</v>
      </c>
      <c r="F11" s="9" t="s">
        <v>15</v>
      </c>
      <c r="G11" s="19"/>
      <c r="J11" s="7"/>
    </row>
    <row r="12" spans="1:10" s="4" customFormat="1" ht="50.25" customHeight="1" x14ac:dyDescent="0.25">
      <c r="A12" s="17"/>
      <c r="B12" s="26" t="s">
        <v>13</v>
      </c>
      <c r="C12" s="53"/>
      <c r="D12" s="54"/>
      <c r="E12" s="29">
        <v>12500</v>
      </c>
      <c r="F12" s="27">
        <f>(E12*C12)</f>
        <v>0</v>
      </c>
      <c r="G12" s="22"/>
      <c r="J12" s="35"/>
    </row>
    <row r="13" spans="1:10" s="4" customFormat="1" ht="50.25" customHeight="1" x14ac:dyDescent="0.25">
      <c r="A13" s="17"/>
      <c r="B13" s="26" t="s">
        <v>16</v>
      </c>
      <c r="C13" s="55">
        <f>C12*1.25</f>
        <v>0</v>
      </c>
      <c r="D13" s="56"/>
      <c r="E13" s="29">
        <v>250</v>
      </c>
      <c r="F13" s="27">
        <f>(E13*C13)</f>
        <v>0</v>
      </c>
      <c r="G13" s="22"/>
      <c r="J13" s="36"/>
    </row>
    <row r="14" spans="1:10" s="4" customFormat="1" ht="50.25" customHeight="1" x14ac:dyDescent="0.25">
      <c r="A14" s="17"/>
      <c r="B14" s="26" t="s">
        <v>14</v>
      </c>
      <c r="C14" s="55">
        <f>C12*1.5</f>
        <v>0</v>
      </c>
      <c r="D14" s="56"/>
      <c r="E14" s="29">
        <v>1000</v>
      </c>
      <c r="F14" s="27">
        <f>(E14*C14)</f>
        <v>0</v>
      </c>
      <c r="G14" s="22"/>
      <c r="J14" s="36"/>
    </row>
    <row r="15" spans="1:10" s="4" customFormat="1" ht="50.25" customHeight="1" x14ac:dyDescent="0.25">
      <c r="A15" s="17"/>
      <c r="B15" s="39" t="s">
        <v>36</v>
      </c>
      <c r="C15" s="40"/>
      <c r="D15" s="40"/>
      <c r="E15" s="41"/>
      <c r="F15" s="34">
        <f>SUM(F8:F14)</f>
        <v>0</v>
      </c>
      <c r="G15" s="22"/>
      <c r="J15" s="8"/>
    </row>
    <row r="16" spans="1:10" ht="21" customHeight="1" x14ac:dyDescent="0.2">
      <c r="A16" s="14"/>
      <c r="B16" s="30"/>
      <c r="C16" s="30"/>
      <c r="D16" s="30"/>
      <c r="E16" s="30"/>
      <c r="F16" s="31"/>
      <c r="G16" s="19"/>
    </row>
    <row r="17" spans="1:10" ht="50.25" customHeight="1" x14ac:dyDescent="0.25">
      <c r="A17" s="14"/>
      <c r="B17" s="9" t="s">
        <v>37</v>
      </c>
      <c r="C17" s="9" t="s">
        <v>7</v>
      </c>
      <c r="D17" s="9" t="s">
        <v>8</v>
      </c>
      <c r="E17" s="9" t="s">
        <v>6</v>
      </c>
      <c r="F17" s="9" t="s">
        <v>9</v>
      </c>
      <c r="G17" s="19"/>
      <c r="J17" s="7"/>
    </row>
    <row r="18" spans="1:10" s="4" customFormat="1" ht="50.25" customHeight="1" x14ac:dyDescent="0.25">
      <c r="A18" s="17"/>
      <c r="B18" s="26" t="s">
        <v>19</v>
      </c>
      <c r="C18" s="27">
        <v>70</v>
      </c>
      <c r="D18" s="28"/>
      <c r="E18" s="32">
        <v>1000</v>
      </c>
      <c r="F18" s="33">
        <f t="shared" ref="F18:F36" si="0">(E18*D18)</f>
        <v>0</v>
      </c>
      <c r="G18" s="22"/>
    </row>
    <row r="19" spans="1:10" s="4" customFormat="1" ht="50.25" customHeight="1" x14ac:dyDescent="0.25">
      <c r="A19" s="17"/>
      <c r="B19" s="26" t="s">
        <v>20</v>
      </c>
      <c r="C19" s="27">
        <v>60</v>
      </c>
      <c r="D19" s="28"/>
      <c r="E19" s="32">
        <v>200</v>
      </c>
      <c r="F19" s="33">
        <f t="shared" si="0"/>
        <v>0</v>
      </c>
      <c r="G19" s="22"/>
    </row>
    <row r="20" spans="1:10" s="4" customFormat="1" ht="50.25" customHeight="1" x14ac:dyDescent="0.25">
      <c r="A20" s="17"/>
      <c r="B20" s="26" t="s">
        <v>21</v>
      </c>
      <c r="C20" s="27">
        <v>75</v>
      </c>
      <c r="D20" s="28"/>
      <c r="E20" s="32">
        <v>200</v>
      </c>
      <c r="F20" s="33">
        <f t="shared" si="0"/>
        <v>0</v>
      </c>
      <c r="G20" s="22"/>
    </row>
    <row r="21" spans="1:10" s="4" customFormat="1" ht="50.25" customHeight="1" x14ac:dyDescent="0.25">
      <c r="A21" s="17"/>
      <c r="B21" s="26" t="s">
        <v>22</v>
      </c>
      <c r="C21" s="27">
        <v>75</v>
      </c>
      <c r="D21" s="28"/>
      <c r="E21" s="32">
        <v>100</v>
      </c>
      <c r="F21" s="33">
        <f t="shared" si="0"/>
        <v>0</v>
      </c>
      <c r="G21" s="22"/>
    </row>
    <row r="22" spans="1:10" s="4" customFormat="1" ht="50.25" customHeight="1" x14ac:dyDescent="0.25">
      <c r="A22" s="17"/>
      <c r="B22" s="26" t="s">
        <v>17</v>
      </c>
      <c r="C22" s="27">
        <v>80</v>
      </c>
      <c r="D22" s="28"/>
      <c r="E22" s="32">
        <v>300</v>
      </c>
      <c r="F22" s="33">
        <f t="shared" si="0"/>
        <v>0</v>
      </c>
      <c r="G22" s="22"/>
    </row>
    <row r="23" spans="1:10" s="4" customFormat="1" ht="50.25" customHeight="1" x14ac:dyDescent="0.25">
      <c r="A23" s="17"/>
      <c r="B23" s="26" t="s">
        <v>18</v>
      </c>
      <c r="C23" s="27">
        <v>70</v>
      </c>
      <c r="D23" s="28"/>
      <c r="E23" s="32">
        <v>50</v>
      </c>
      <c r="F23" s="33">
        <f>(E23*D23)</f>
        <v>0</v>
      </c>
      <c r="G23" s="22"/>
    </row>
    <row r="24" spans="1:10" s="4" customFormat="1" ht="50.25" customHeight="1" x14ac:dyDescent="0.25">
      <c r="A24" s="17"/>
      <c r="B24" s="26" t="s">
        <v>12</v>
      </c>
      <c r="C24" s="27">
        <v>70</v>
      </c>
      <c r="D24" s="28"/>
      <c r="E24" s="32">
        <v>150</v>
      </c>
      <c r="F24" s="33">
        <f t="shared" si="0"/>
        <v>0</v>
      </c>
      <c r="G24" s="22"/>
    </row>
    <row r="25" spans="1:10" s="4" customFormat="1" ht="50.25" customHeight="1" x14ac:dyDescent="0.25">
      <c r="A25" s="17"/>
      <c r="B25" s="26" t="s">
        <v>23</v>
      </c>
      <c r="C25" s="27">
        <v>10</v>
      </c>
      <c r="D25" s="28"/>
      <c r="E25" s="32">
        <v>50</v>
      </c>
      <c r="F25" s="33">
        <f t="shared" si="0"/>
        <v>0</v>
      </c>
      <c r="G25" s="22"/>
    </row>
    <row r="26" spans="1:10" s="4" customFormat="1" ht="50.25" customHeight="1" x14ac:dyDescent="0.25">
      <c r="A26" s="17"/>
      <c r="B26" s="26" t="s">
        <v>24</v>
      </c>
      <c r="C26" s="27">
        <v>15</v>
      </c>
      <c r="D26" s="28"/>
      <c r="E26" s="32">
        <v>50</v>
      </c>
      <c r="F26" s="33">
        <f t="shared" si="0"/>
        <v>0</v>
      </c>
      <c r="G26" s="22"/>
    </row>
    <row r="27" spans="1:10" s="4" customFormat="1" ht="50.25" customHeight="1" x14ac:dyDescent="0.25">
      <c r="A27" s="17"/>
      <c r="B27" s="26" t="s">
        <v>32</v>
      </c>
      <c r="C27" s="27">
        <v>70</v>
      </c>
      <c r="D27" s="28"/>
      <c r="E27" s="32">
        <v>75</v>
      </c>
      <c r="F27" s="33">
        <f t="shared" si="0"/>
        <v>0</v>
      </c>
      <c r="G27" s="22"/>
    </row>
    <row r="28" spans="1:10" s="4" customFormat="1" ht="50.25" customHeight="1" x14ac:dyDescent="0.25">
      <c r="A28" s="17"/>
      <c r="B28" s="26" t="s">
        <v>11</v>
      </c>
      <c r="C28" s="27">
        <v>15</v>
      </c>
      <c r="D28" s="28"/>
      <c r="E28" s="32">
        <v>400</v>
      </c>
      <c r="F28" s="33">
        <f t="shared" si="0"/>
        <v>0</v>
      </c>
      <c r="G28" s="22"/>
    </row>
    <row r="29" spans="1:10" s="4" customFormat="1" ht="50.25" customHeight="1" x14ac:dyDescent="0.25">
      <c r="A29" s="17"/>
      <c r="B29" s="26" t="s">
        <v>25</v>
      </c>
      <c r="C29" s="27">
        <v>20</v>
      </c>
      <c r="D29" s="28"/>
      <c r="E29" s="32">
        <v>600</v>
      </c>
      <c r="F29" s="33">
        <f t="shared" si="0"/>
        <v>0</v>
      </c>
      <c r="G29" s="22"/>
    </row>
    <row r="30" spans="1:10" s="4" customFormat="1" ht="50.25" customHeight="1" x14ac:dyDescent="0.25">
      <c r="A30" s="17"/>
      <c r="B30" s="26" t="s">
        <v>10</v>
      </c>
      <c r="C30" s="27">
        <v>10</v>
      </c>
      <c r="D30" s="28"/>
      <c r="E30" s="32">
        <v>100</v>
      </c>
      <c r="F30" s="33">
        <f t="shared" si="0"/>
        <v>0</v>
      </c>
      <c r="G30" s="22"/>
    </row>
    <row r="31" spans="1:10" s="4" customFormat="1" ht="50.25" customHeight="1" x14ac:dyDescent="0.25">
      <c r="A31" s="17"/>
      <c r="B31" s="26" t="s">
        <v>26</v>
      </c>
      <c r="C31" s="27">
        <v>10</v>
      </c>
      <c r="D31" s="28"/>
      <c r="E31" s="32">
        <v>100</v>
      </c>
      <c r="F31" s="33">
        <f t="shared" si="0"/>
        <v>0</v>
      </c>
      <c r="G31" s="22"/>
    </row>
    <row r="32" spans="1:10" s="4" customFormat="1" ht="50.25" customHeight="1" x14ac:dyDescent="0.25">
      <c r="A32" s="17"/>
      <c r="B32" s="26" t="s">
        <v>27</v>
      </c>
      <c r="C32" s="27">
        <v>15</v>
      </c>
      <c r="D32" s="28"/>
      <c r="E32" s="32">
        <v>25</v>
      </c>
      <c r="F32" s="33">
        <f t="shared" si="0"/>
        <v>0</v>
      </c>
      <c r="G32" s="22"/>
    </row>
    <row r="33" spans="1:7" s="4" customFormat="1" ht="50.25" customHeight="1" x14ac:dyDescent="0.25">
      <c r="A33" s="17"/>
      <c r="B33" s="26" t="s">
        <v>28</v>
      </c>
      <c r="C33" s="27">
        <v>7.5</v>
      </c>
      <c r="D33" s="28"/>
      <c r="E33" s="32">
        <v>1000</v>
      </c>
      <c r="F33" s="33">
        <f t="shared" si="0"/>
        <v>0</v>
      </c>
      <c r="G33" s="22"/>
    </row>
    <row r="34" spans="1:7" s="4" customFormat="1" ht="50.25" customHeight="1" x14ac:dyDescent="0.25">
      <c r="A34" s="17"/>
      <c r="B34" s="26" t="s">
        <v>29</v>
      </c>
      <c r="C34" s="27">
        <v>5</v>
      </c>
      <c r="D34" s="28"/>
      <c r="E34" s="32">
        <v>1500</v>
      </c>
      <c r="F34" s="33">
        <f t="shared" si="0"/>
        <v>0</v>
      </c>
      <c r="G34" s="22"/>
    </row>
    <row r="35" spans="1:7" s="4" customFormat="1" ht="50.25" customHeight="1" x14ac:dyDescent="0.25">
      <c r="A35" s="17"/>
      <c r="B35" s="26" t="s">
        <v>30</v>
      </c>
      <c r="C35" s="27">
        <v>7.5</v>
      </c>
      <c r="D35" s="28"/>
      <c r="E35" s="32">
        <v>1000</v>
      </c>
      <c r="F35" s="33">
        <f t="shared" si="0"/>
        <v>0</v>
      </c>
      <c r="G35" s="22"/>
    </row>
    <row r="36" spans="1:7" s="4" customFormat="1" ht="50.25" customHeight="1" x14ac:dyDescent="0.25">
      <c r="A36" s="17"/>
      <c r="B36" s="26" t="s">
        <v>31</v>
      </c>
      <c r="C36" s="27">
        <v>7.5</v>
      </c>
      <c r="D36" s="28"/>
      <c r="E36" s="32">
        <v>1500</v>
      </c>
      <c r="F36" s="33">
        <f t="shared" si="0"/>
        <v>0</v>
      </c>
      <c r="G36" s="22"/>
    </row>
    <row r="37" spans="1:7" s="4" customFormat="1" ht="50.25" customHeight="1" x14ac:dyDescent="0.25">
      <c r="A37" s="17"/>
      <c r="B37" s="39" t="s">
        <v>38</v>
      </c>
      <c r="C37" s="40"/>
      <c r="D37" s="40"/>
      <c r="E37" s="41"/>
      <c r="F37" s="34">
        <f>SUM(F18:F36)</f>
        <v>0</v>
      </c>
      <c r="G37" s="22"/>
    </row>
    <row r="38" spans="1:7" ht="21" customHeight="1" x14ac:dyDescent="0.25">
      <c r="A38" s="14"/>
      <c r="B38" s="37"/>
      <c r="C38" s="37"/>
      <c r="D38" s="37"/>
      <c r="E38" s="37"/>
      <c r="F38" s="38"/>
      <c r="G38" s="19"/>
    </row>
    <row r="39" spans="1:7" ht="21" customHeight="1" x14ac:dyDescent="0.25">
      <c r="A39" s="14"/>
      <c r="B39" s="9" t="s">
        <v>0</v>
      </c>
      <c r="C39" s="57"/>
      <c r="D39" s="58"/>
      <c r="E39" s="58"/>
      <c r="F39" s="59"/>
      <c r="G39" s="19"/>
    </row>
    <row r="40" spans="1:7" ht="21" customHeight="1" x14ac:dyDescent="0.25">
      <c r="A40" s="14"/>
      <c r="B40" s="9" t="s">
        <v>1</v>
      </c>
      <c r="C40" s="57"/>
      <c r="D40" s="58"/>
      <c r="E40" s="58"/>
      <c r="F40" s="59"/>
      <c r="G40" s="19"/>
    </row>
    <row r="41" spans="1:7" ht="21" customHeight="1" x14ac:dyDescent="0.25">
      <c r="A41" s="14"/>
      <c r="B41" s="9" t="s">
        <v>2</v>
      </c>
      <c r="C41" s="57"/>
      <c r="D41" s="58"/>
      <c r="E41" s="58"/>
      <c r="F41" s="59"/>
      <c r="G41" s="19"/>
    </row>
    <row r="42" spans="1:7" ht="21" customHeight="1" x14ac:dyDescent="0.25">
      <c r="A42" s="14"/>
      <c r="B42" s="9" t="s">
        <v>3</v>
      </c>
      <c r="C42" s="57"/>
      <c r="D42" s="58"/>
      <c r="E42" s="58"/>
      <c r="F42" s="59"/>
      <c r="G42" s="19"/>
    </row>
    <row r="43" spans="1:7" ht="21" customHeight="1" x14ac:dyDescent="0.25">
      <c r="A43" s="14"/>
      <c r="B43" s="9" t="s">
        <v>4</v>
      </c>
      <c r="C43" s="57"/>
      <c r="D43" s="58"/>
      <c r="E43" s="58"/>
      <c r="F43" s="59"/>
      <c r="G43" s="19"/>
    </row>
    <row r="44" spans="1:7" ht="21" customHeight="1" x14ac:dyDescent="0.25">
      <c r="A44" s="14"/>
      <c r="B44" s="9" t="s">
        <v>5</v>
      </c>
      <c r="C44" s="57"/>
      <c r="D44" s="58"/>
      <c r="E44" s="58"/>
      <c r="F44" s="59"/>
      <c r="G44" s="19"/>
    </row>
    <row r="45" spans="1:7" ht="21" customHeight="1" thickBot="1" x14ac:dyDescent="0.3">
      <c r="A45" s="18"/>
      <c r="B45" s="24"/>
      <c r="C45" s="24"/>
      <c r="D45" s="24"/>
      <c r="E45" s="24"/>
      <c r="F45" s="25"/>
      <c r="G45" s="23"/>
    </row>
    <row r="46" spans="1:7" ht="13.5" customHeight="1" x14ac:dyDescent="0.25">
      <c r="B46" s="5"/>
      <c r="C46" s="5"/>
      <c r="D46" s="5"/>
      <c r="E46" s="5"/>
    </row>
    <row r="47" spans="1:7" x14ac:dyDescent="0.25">
      <c r="B47" s="5"/>
      <c r="C47" s="5"/>
      <c r="D47" s="5"/>
      <c r="E47" s="5"/>
    </row>
  </sheetData>
  <mergeCells count="19">
    <mergeCell ref="C44:F44"/>
    <mergeCell ref="B37:E37"/>
    <mergeCell ref="C39:F39"/>
    <mergeCell ref="C40:F40"/>
    <mergeCell ref="C41:F41"/>
    <mergeCell ref="C42:F42"/>
    <mergeCell ref="C43:F43"/>
    <mergeCell ref="B15:E15"/>
    <mergeCell ref="B2:F2"/>
    <mergeCell ref="B3:F3"/>
    <mergeCell ref="B4:F5"/>
    <mergeCell ref="C7:D7"/>
    <mergeCell ref="C8:D8"/>
    <mergeCell ref="C9:D9"/>
    <mergeCell ref="C10:D10"/>
    <mergeCell ref="C11:D11"/>
    <mergeCell ref="C12:D12"/>
    <mergeCell ref="C13:D13"/>
    <mergeCell ref="C14:D14"/>
  </mergeCells>
  <dataValidations count="1">
    <dataValidation type="decimal" operator="lessThanOrEqual" allowBlank="1" showInputMessage="1" showErrorMessage="1" sqref="D18:D36" xr:uid="{1B4DE8B6-3A56-4D69-A9A5-6A5559443651}">
      <formula1>C18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Buitelaar, Pascal</dc:creator>
  <cp:lastModifiedBy>Straaten, Jacqueline van</cp:lastModifiedBy>
  <dcterms:created xsi:type="dcterms:W3CDTF">2018-02-26T12:09:08Z</dcterms:created>
  <dcterms:modified xsi:type="dcterms:W3CDTF">2021-08-20T10:49:31Z</dcterms:modified>
</cp:coreProperties>
</file>