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I\Bureaublad\Projecten COIN\Specialistisch reinigen, graffiti en reinigen objecten\Definitief voor publicatie\"/>
    </mc:Choice>
  </mc:AlternateContent>
  <xr:revisionPtr revIDLastSave="0" documentId="8_{00A9FA63-D051-4BD9-A987-3688019B5052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perceel 1 Graffiti-wildpl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4" i="1" l="1"/>
  <c r="D15" i="1"/>
  <c r="D17" i="1" l="1"/>
  <c r="D8" i="1"/>
  <c r="D23" i="1" l="1"/>
  <c r="D20" i="1"/>
  <c r="D19" i="1"/>
  <c r="D18" i="1"/>
  <c r="D16" i="1"/>
  <c r="D13" i="1"/>
  <c r="D10" i="1"/>
  <c r="D7" i="1"/>
  <c r="D30" i="1" l="1"/>
</calcChain>
</file>

<file path=xl/sharedStrings.xml><?xml version="1.0" encoding="utf-8"?>
<sst xmlns="http://schemas.openxmlformats.org/spreadsheetml/2006/main" count="39" uniqueCount="36">
  <si>
    <t xml:space="preserve">Gunningscriterium Prijs 
</t>
  </si>
  <si>
    <t>fictieve totaalprijs per jaar</t>
  </si>
  <si>
    <t>Periodieke werkzaamheden</t>
  </si>
  <si>
    <t>In de bijlagen zijn de specificaties van de periodieke werkzaamheden opgenomen.</t>
  </si>
  <si>
    <t>totaalprijs per jaar</t>
  </si>
  <si>
    <t>Afroeptarief objecten</t>
  </si>
  <si>
    <t>U wordt beoordeeld op de fictieve totaalprijs per jaar:</t>
  </si>
  <si>
    <t>Aantal weken</t>
  </si>
  <si>
    <t>Verwijderen graffiti spoedmelding in m2.</t>
  </si>
  <si>
    <t>Verwijderen graffiti regulier in m2.</t>
  </si>
  <si>
    <t>* werkzaamheden door de weeks, geen toeslagen</t>
  </si>
  <si>
    <t>Prijsinvulformulier, perceel 1. Graffiti en wildplak</t>
  </si>
  <si>
    <t>fictieve m2 
per jaar</t>
  </si>
  <si>
    <t>per jaar</t>
  </si>
  <si>
    <t>Afroeptarieven</t>
  </si>
  <si>
    <t>Raamovereenkomst reinigen, verwijderen graffiti en wildplak</t>
  </si>
  <si>
    <t>Inzet percentage SROI</t>
  </si>
  <si>
    <t>prijs per m2</t>
  </si>
  <si>
    <t>prijs per week</t>
  </si>
  <si>
    <t>Prijs per keer</t>
  </si>
  <si>
    <t>%</t>
  </si>
  <si>
    <t>Aan de opgegeven aantallen zijn geen rechten te ontlenen.</t>
  </si>
  <si>
    <t>Afstemming van de uitvoeringsmomenten dient in overleg met de gemeente te gebeuren.</t>
  </si>
  <si>
    <t>incl. toeslagen</t>
  </si>
  <si>
    <t>Aanbrengen zelf opofferende coating</t>
  </si>
  <si>
    <t>Schoonmaken van vervuilde stegen (11 locaties), prijs uitvoering 1 maal per week (±jan t/m mrt)</t>
  </si>
  <si>
    <t>Schoonmaken van vervuilde stegen (11 locaties), prijs uitvoering 3 maal per week (±april t/m okt.)</t>
  </si>
  <si>
    <t>Schoonmaken van vervuilde stegen (11 locaties), prijs uitvoering 2 maal per week (±nov en dec)</t>
  </si>
  <si>
    <r>
      <t xml:space="preserve">Inspectieronde graffiti gymzalen, 1 maal per week voor 36 locaties (prijs ronde is excl. verwijderen graffiti, graffiti wel direct verwijderen, graffitiverwijdering wordt gespecificeerd gefactureerd obv nacalculatie obv geconstateerde graffiti) </t>
    </r>
    <r>
      <rPr>
        <sz val="11"/>
        <rFont val="Lucida Sans Unicode"/>
        <family val="2"/>
      </rPr>
      <t>zie eis 16.</t>
    </r>
  </si>
  <si>
    <t>Dagelijks reinigen 3 plaszuilen, prijs uitvoering 7 maal per week</t>
  </si>
  <si>
    <t>Dagelijks reinigen/controleren 4 Uriliften, inclusief aanbrengen toiletpapier.
prijs uitvoering 7 maal per week</t>
  </si>
  <si>
    <t>Schoonmaken busstation west, prijs uitvoering 1 maal per week</t>
  </si>
  <si>
    <t>U dient prijzen in zonder weekend- of feestdag toeslagen, behalve tbv de 3 plaszuilen en 4 Uriliften.</t>
  </si>
  <si>
    <t>Inspectieronde graffiti Binnenstad (incl. stationsgebied), inclusief stickerverwijdering binnenstad, uitvoering 1 maal per twee weken</t>
  </si>
  <si>
    <t>Schoonmaken oorlogsmonumenten, 4-5 mei (12 locaties, 1x/jaar)</t>
  </si>
  <si>
    <t>Reinigen ondergrond en (over)schilderen (incl. coating)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</si>
</sst>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b/>
      <sz val="28"/>
      <color theme="0"/>
      <name val="Lucida Sans Unicode"/>
      <family val="2"/>
    </font>
    <font>
      <sz val="9"/>
      <color theme="1"/>
      <name val="Verdana"/>
      <family val="2"/>
    </font>
    <font>
      <b/>
      <sz val="9"/>
      <color theme="1"/>
      <name val="Lucida Sans Unicode"/>
      <family val="2"/>
    </font>
    <font>
      <sz val="10"/>
      <name val="Arial"/>
      <family val="2"/>
    </font>
    <font>
      <sz val="11"/>
      <color theme="1"/>
      <name val="Lucida Sans Unicode"/>
      <family val="2"/>
    </font>
    <font>
      <b/>
      <sz val="11"/>
      <color theme="1"/>
      <name val="Lucida Sans Unicode"/>
      <family val="2"/>
    </font>
    <font>
      <b/>
      <sz val="16"/>
      <color theme="1"/>
      <name val="Lucida Sans Unicode"/>
      <family val="2"/>
    </font>
    <font>
      <sz val="16"/>
      <color theme="1"/>
      <name val="Lucida Sans Unicode"/>
      <family val="2"/>
    </font>
    <font>
      <b/>
      <sz val="9"/>
      <color theme="1"/>
      <name val="Verdana"/>
      <family val="2"/>
    </font>
    <font>
      <sz val="11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164" fontId="4" fillId="0" borderId="7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164" fontId="4" fillId="0" borderId="7" xfId="0" applyNumberFormat="1" applyFont="1" applyBorder="1"/>
    <xf numFmtId="0" fontId="4" fillId="0" borderId="7" xfId="0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164" fontId="3" fillId="0" borderId="7" xfId="0" applyNumberFormat="1" applyFont="1" applyBorder="1"/>
    <xf numFmtId="0" fontId="4" fillId="0" borderId="7" xfId="0" applyFont="1" applyBorder="1"/>
    <xf numFmtId="3" fontId="10" fillId="0" borderId="7" xfId="0" applyNumberFormat="1" applyFont="1" applyBorder="1"/>
    <xf numFmtId="0" fontId="10" fillId="0" borderId="7" xfId="0" applyFont="1" applyBorder="1"/>
    <xf numFmtId="0" fontId="0" fillId="0" borderId="0" xfId="0" quotePrefix="1" applyBorder="1"/>
    <xf numFmtId="164" fontId="0" fillId="0" borderId="0" xfId="0" applyNumberFormat="1" applyBorder="1" applyAlignment="1">
      <alignment wrapText="1"/>
    </xf>
    <xf numFmtId="0" fontId="0" fillId="0" borderId="5" xfId="0" applyBorder="1"/>
    <xf numFmtId="0" fontId="0" fillId="0" borderId="2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/>
    <xf numFmtId="0" fontId="0" fillId="0" borderId="0" xfId="0" applyBorder="1"/>
    <xf numFmtId="0" fontId="6" fillId="0" borderId="2" xfId="0" quotePrefix="1" applyFont="1" applyBorder="1"/>
    <xf numFmtId="164" fontId="0" fillId="0" borderId="0" xfId="0" applyNumberFormat="1" applyBorder="1"/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3" fillId="0" borderId="5" xfId="0" applyFont="1" applyBorder="1"/>
    <xf numFmtId="0" fontId="6" fillId="0" borderId="6" xfId="0" applyFont="1" applyBorder="1" applyAlignment="1">
      <alignment wrapText="1"/>
    </xf>
    <xf numFmtId="0" fontId="6" fillId="0" borderId="2" xfId="0" applyFont="1" applyBorder="1"/>
    <xf numFmtId="164" fontId="0" fillId="0" borderId="0" xfId="0" applyNumberFormat="1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0" fontId="0" fillId="0" borderId="11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3" xfId="0" applyNumberFormat="1" applyBorder="1" applyAlignment="1">
      <alignment wrapText="1"/>
    </xf>
    <xf numFmtId="0" fontId="0" fillId="0" borderId="12" xfId="0" applyBorder="1"/>
    <xf numFmtId="164" fontId="3" fillId="3" borderId="7" xfId="0" applyNumberFormat="1" applyFont="1" applyFill="1" applyBorder="1"/>
    <xf numFmtId="164" fontId="0" fillId="3" borderId="7" xfId="0" applyNumberFormat="1" applyFill="1" applyBorder="1"/>
    <xf numFmtId="164" fontId="0" fillId="3" borderId="4" xfId="0" applyNumberFormat="1" applyFill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0" fontId="4" fillId="0" borderId="5" xfId="0" applyFont="1" applyBorder="1"/>
    <xf numFmtId="0" fontId="4" fillId="0" borderId="0" xfId="0" applyFont="1" applyAlignment="1">
      <alignment horizontal="right"/>
    </xf>
    <xf numFmtId="0" fontId="6" fillId="0" borderId="2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/>
    <xf numFmtId="0" fontId="8" fillId="0" borderId="2" xfId="0" quotePrefix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2" fillId="2" borderId="8" xfId="1" applyFont="1" applyFill="1" applyBorder="1" applyAlignment="1" applyProtection="1">
      <alignment horizontal="left" vertical="top"/>
    </xf>
    <xf numFmtId="0" fontId="2" fillId="2" borderId="9" xfId="1" applyFont="1" applyFill="1" applyBorder="1" applyAlignment="1" applyProtection="1">
      <alignment horizontal="left" vertical="top"/>
    </xf>
    <xf numFmtId="0" fontId="2" fillId="2" borderId="10" xfId="1" applyFont="1" applyFill="1" applyBorder="1" applyAlignment="1" applyProtection="1">
      <alignment horizontal="left" vertical="top"/>
    </xf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="90" zoomScaleNormal="90" workbookViewId="0">
      <selection activeCell="A9" sqref="A9"/>
    </sheetView>
  </sheetViews>
  <sheetFormatPr defaultRowHeight="13.5" x14ac:dyDescent="0.25"/>
  <cols>
    <col min="1" max="1" width="87.25" bestFit="1" customWidth="1"/>
    <col min="2" max="2" width="14.125" style="4" bestFit="1" customWidth="1"/>
    <col min="3" max="3" width="12.625" customWidth="1"/>
    <col min="4" max="4" width="17.25" style="3" bestFit="1" customWidth="1"/>
    <col min="5" max="5" width="17.625" bestFit="1" customWidth="1"/>
  </cols>
  <sheetData>
    <row r="1" spans="1:7" ht="34.5" x14ac:dyDescent="0.25">
      <c r="A1" s="49" t="s">
        <v>11</v>
      </c>
      <c r="B1" s="50"/>
      <c r="C1" s="50"/>
      <c r="D1" s="50"/>
      <c r="E1" s="51"/>
    </row>
    <row r="2" spans="1:7" ht="18" customHeight="1" x14ac:dyDescent="0.25">
      <c r="A2" s="45" t="s">
        <v>15</v>
      </c>
      <c r="B2" s="46"/>
      <c r="C2" s="17"/>
      <c r="D2" s="18"/>
      <c r="E2" s="19"/>
    </row>
    <row r="3" spans="1:7" x14ac:dyDescent="0.25">
      <c r="A3" s="20"/>
      <c r="B3" s="21"/>
      <c r="C3" s="17"/>
      <c r="D3" s="18"/>
      <c r="E3" s="19"/>
    </row>
    <row r="4" spans="1:7" ht="19.5" x14ac:dyDescent="0.25">
      <c r="A4" s="47" t="s">
        <v>0</v>
      </c>
      <c r="B4" s="48"/>
      <c r="C4" s="22"/>
      <c r="D4" s="18"/>
      <c r="E4" s="19"/>
    </row>
    <row r="5" spans="1:7" ht="15" x14ac:dyDescent="0.25">
      <c r="A5" s="23" t="s">
        <v>10</v>
      </c>
      <c r="B5" s="24"/>
      <c r="C5" s="22"/>
      <c r="D5" s="18"/>
      <c r="E5" s="19"/>
    </row>
    <row r="6" spans="1:7" ht="27.75" customHeight="1" x14ac:dyDescent="0.25">
      <c r="A6" s="25" t="s">
        <v>14</v>
      </c>
      <c r="B6" s="10" t="s">
        <v>17</v>
      </c>
      <c r="C6" s="11" t="s">
        <v>12</v>
      </c>
      <c r="D6" s="8" t="s">
        <v>1</v>
      </c>
      <c r="E6" s="19"/>
    </row>
    <row r="7" spans="1:7" s="1" customFormat="1" ht="14.25" x14ac:dyDescent="0.15">
      <c r="A7" s="26" t="s">
        <v>9</v>
      </c>
      <c r="B7" s="39"/>
      <c r="C7" s="15">
        <v>22000</v>
      </c>
      <c r="D7" s="12">
        <f>B7*C7</f>
        <v>0</v>
      </c>
      <c r="E7" s="27"/>
    </row>
    <row r="8" spans="1:7" s="1" customFormat="1" ht="14.25" x14ac:dyDescent="0.15">
      <c r="A8" s="26" t="s">
        <v>24</v>
      </c>
      <c r="B8" s="39"/>
      <c r="C8" s="15">
        <v>10000</v>
      </c>
      <c r="D8" s="12">
        <f>B8*C8</f>
        <v>0</v>
      </c>
      <c r="E8" s="27"/>
    </row>
    <row r="9" spans="1:7" s="1" customFormat="1" ht="14.25" x14ac:dyDescent="0.15">
      <c r="A9" s="26" t="s">
        <v>35</v>
      </c>
      <c r="B9" s="39"/>
      <c r="C9" s="15">
        <v>1500</v>
      </c>
      <c r="D9" s="12">
        <f>B9*C9</f>
        <v>0</v>
      </c>
      <c r="E9" s="27"/>
    </row>
    <row r="10" spans="1:7" s="1" customFormat="1" ht="14.25" x14ac:dyDescent="0.15">
      <c r="A10" s="26" t="s">
        <v>8</v>
      </c>
      <c r="B10" s="39"/>
      <c r="C10" s="15">
        <v>1500</v>
      </c>
      <c r="D10" s="12">
        <f t="shared" ref="D10" si="0">B10*C10</f>
        <v>0</v>
      </c>
      <c r="E10" s="27"/>
    </row>
    <row r="11" spans="1:7" s="1" customFormat="1" ht="14.25" x14ac:dyDescent="0.15">
      <c r="A11" s="26"/>
      <c r="B11" s="13"/>
      <c r="C11" s="16"/>
      <c r="D11" s="12"/>
      <c r="E11" s="27"/>
    </row>
    <row r="12" spans="1:7" ht="27" customHeight="1" x14ac:dyDescent="0.25">
      <c r="A12" s="25" t="s">
        <v>2</v>
      </c>
      <c r="B12" s="10" t="s">
        <v>18</v>
      </c>
      <c r="C12" s="14" t="s">
        <v>7</v>
      </c>
      <c r="D12" s="8" t="s">
        <v>4</v>
      </c>
      <c r="E12" s="19"/>
    </row>
    <row r="13" spans="1:7" s="1" customFormat="1" ht="21.75" customHeight="1" x14ac:dyDescent="0.15">
      <c r="A13" s="26" t="s">
        <v>29</v>
      </c>
      <c r="B13" s="39"/>
      <c r="C13" s="16">
        <v>52</v>
      </c>
      <c r="D13" s="12">
        <f t="shared" ref="D13:D20" si="1">B13*C13</f>
        <v>0</v>
      </c>
      <c r="E13" s="27" t="s">
        <v>23</v>
      </c>
      <c r="G13" s="5"/>
    </row>
    <row r="14" spans="1:7" s="1" customFormat="1" ht="34.5" customHeight="1" x14ac:dyDescent="0.15">
      <c r="A14" s="26" t="s">
        <v>30</v>
      </c>
      <c r="B14" s="39"/>
      <c r="C14" s="16">
        <v>52</v>
      </c>
      <c r="D14" s="12">
        <f t="shared" ref="D14" si="2">B14*C14</f>
        <v>0</v>
      </c>
      <c r="E14" s="27" t="s">
        <v>23</v>
      </c>
      <c r="G14" s="5"/>
    </row>
    <row r="15" spans="1:7" s="1" customFormat="1" ht="24" customHeight="1" x14ac:dyDescent="0.15">
      <c r="A15" s="26" t="s">
        <v>25</v>
      </c>
      <c r="B15" s="39"/>
      <c r="C15" s="16">
        <v>12</v>
      </c>
      <c r="D15" s="12">
        <f t="shared" ref="D15" si="3">B15*C15</f>
        <v>0</v>
      </c>
      <c r="E15" s="27"/>
    </row>
    <row r="16" spans="1:7" s="1" customFormat="1" ht="24" customHeight="1" x14ac:dyDescent="0.15">
      <c r="A16" s="26" t="s">
        <v>26</v>
      </c>
      <c r="B16" s="39"/>
      <c r="C16" s="16">
        <v>32</v>
      </c>
      <c r="D16" s="12">
        <f t="shared" si="1"/>
        <v>0</v>
      </c>
      <c r="E16" s="27"/>
    </row>
    <row r="17" spans="1:7" s="1" customFormat="1" ht="24" customHeight="1" x14ac:dyDescent="0.15">
      <c r="A17" s="26" t="s">
        <v>27</v>
      </c>
      <c r="B17" s="39"/>
      <c r="C17" s="16">
        <v>8</v>
      </c>
      <c r="D17" s="12">
        <f t="shared" si="1"/>
        <v>0</v>
      </c>
      <c r="E17" s="27"/>
    </row>
    <row r="18" spans="1:7" s="1" customFormat="1" ht="21.75" customHeight="1" x14ac:dyDescent="0.15">
      <c r="A18" s="26" t="s">
        <v>31</v>
      </c>
      <c r="B18" s="39"/>
      <c r="C18" s="16">
        <v>52</v>
      </c>
      <c r="D18" s="12">
        <f t="shared" si="1"/>
        <v>0</v>
      </c>
      <c r="E18" s="27"/>
    </row>
    <row r="19" spans="1:7" s="1" customFormat="1" ht="42.75" x14ac:dyDescent="0.15">
      <c r="A19" s="26" t="s">
        <v>28</v>
      </c>
      <c r="B19" s="39"/>
      <c r="C19" s="16">
        <v>52</v>
      </c>
      <c r="D19" s="12">
        <f t="shared" si="1"/>
        <v>0</v>
      </c>
      <c r="E19" s="27"/>
    </row>
    <row r="20" spans="1:7" s="1" customFormat="1" ht="31.5" customHeight="1" x14ac:dyDescent="0.15">
      <c r="A20" s="26" t="s">
        <v>33</v>
      </c>
      <c r="B20" s="39"/>
      <c r="C20" s="16">
        <v>26</v>
      </c>
      <c r="D20" s="12">
        <f t="shared" si="1"/>
        <v>0</v>
      </c>
      <c r="E20" s="27"/>
    </row>
    <row r="21" spans="1:7" s="1" customFormat="1" ht="14.25" x14ac:dyDescent="0.2">
      <c r="A21" s="28"/>
      <c r="B21" s="13"/>
      <c r="C21" s="16"/>
      <c r="D21" s="12"/>
      <c r="E21" s="27"/>
    </row>
    <row r="22" spans="1:7" ht="27" x14ac:dyDescent="0.25">
      <c r="A22" s="25" t="s">
        <v>5</v>
      </c>
      <c r="B22" s="10" t="s">
        <v>19</v>
      </c>
      <c r="C22" s="14" t="s">
        <v>13</v>
      </c>
      <c r="D22" s="8" t="s">
        <v>4</v>
      </c>
      <c r="E22" s="19"/>
    </row>
    <row r="23" spans="1:7" ht="19.5" customHeight="1" x14ac:dyDescent="0.25">
      <c r="A23" s="28" t="s">
        <v>34</v>
      </c>
      <c r="B23" s="40"/>
      <c r="C23" s="14">
        <v>1</v>
      </c>
      <c r="D23" s="12">
        <f t="shared" ref="D23" si="4">B23*C23</f>
        <v>0</v>
      </c>
      <c r="E23" s="19"/>
    </row>
    <row r="24" spans="1:7" ht="15" x14ac:dyDescent="0.25">
      <c r="A24" s="29"/>
      <c r="B24" s="24"/>
      <c r="C24" s="22"/>
      <c r="D24" s="30"/>
      <c r="E24" s="19"/>
    </row>
    <row r="25" spans="1:7" ht="14.25" x14ac:dyDescent="0.25">
      <c r="A25" s="31" t="s">
        <v>3</v>
      </c>
      <c r="B25" s="24"/>
      <c r="C25" s="22"/>
      <c r="D25" s="30"/>
      <c r="E25" s="19"/>
      <c r="G25" s="6"/>
    </row>
    <row r="26" spans="1:7" ht="14.25" customHeight="1" x14ac:dyDescent="0.25">
      <c r="A26" s="31" t="s">
        <v>22</v>
      </c>
      <c r="B26" s="24"/>
      <c r="C26" s="22"/>
      <c r="D26" s="30"/>
      <c r="E26" s="19"/>
    </row>
    <row r="27" spans="1:7" ht="29.25" x14ac:dyDescent="0.25">
      <c r="A27" s="32" t="s">
        <v>32</v>
      </c>
      <c r="B27" s="24"/>
      <c r="C27" s="22"/>
      <c r="D27" s="30"/>
      <c r="E27" s="19"/>
    </row>
    <row r="28" spans="1:7" ht="15" x14ac:dyDescent="0.25">
      <c r="A28" s="32" t="s">
        <v>21</v>
      </c>
      <c r="B28" s="24"/>
      <c r="C28" s="22"/>
      <c r="D28" s="30"/>
      <c r="E28" s="19"/>
    </row>
    <row r="29" spans="1:7" ht="15.75" thickBot="1" x14ac:dyDescent="0.3">
      <c r="A29" s="32"/>
      <c r="B29" s="24"/>
      <c r="C29" s="22"/>
      <c r="D29" s="30"/>
      <c r="E29" s="19"/>
    </row>
    <row r="30" spans="1:7" ht="15.75" thickBot="1" x14ac:dyDescent="0.3">
      <c r="A30" s="33" t="s">
        <v>6</v>
      </c>
      <c r="B30" s="24"/>
      <c r="C30" s="22"/>
      <c r="D30" s="9">
        <f>SUM(D7:D29)</f>
        <v>0</v>
      </c>
      <c r="E30" s="7" t="s">
        <v>4</v>
      </c>
    </row>
    <row r="31" spans="1:7" ht="15.75" thickBot="1" x14ac:dyDescent="0.3">
      <c r="A31" s="33"/>
      <c r="B31" s="24"/>
      <c r="C31" s="22"/>
      <c r="D31" s="42"/>
      <c r="E31" s="43"/>
    </row>
    <row r="32" spans="1:7" ht="14.25" thickBot="1" x14ac:dyDescent="0.3">
      <c r="A32" s="44" t="s">
        <v>16</v>
      </c>
      <c r="B32" s="24"/>
      <c r="C32" s="22"/>
      <c r="D32" s="41"/>
      <c r="E32" s="19" t="s">
        <v>20</v>
      </c>
    </row>
    <row r="33" spans="1:5" ht="14.25" thickBot="1" x14ac:dyDescent="0.3">
      <c r="A33" s="34"/>
      <c r="B33" s="35"/>
      <c r="C33" s="36"/>
      <c r="D33" s="37"/>
      <c r="E33" s="38"/>
    </row>
    <row r="34" spans="1:5" x14ac:dyDescent="0.25">
      <c r="A34" s="2"/>
    </row>
  </sheetData>
  <mergeCells count="3">
    <mergeCell ref="A2:B2"/>
    <mergeCell ref="A4:B4"/>
    <mergeCell ref="A1:E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 Graffiti-wildplak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Schepper, Sander de</dc:creator>
  <cp:lastModifiedBy>Straaten, Jacqueline van</cp:lastModifiedBy>
  <cp:lastPrinted>2017-04-24T11:51:13Z</cp:lastPrinted>
  <dcterms:created xsi:type="dcterms:W3CDTF">2017-01-13T09:45:38Z</dcterms:created>
  <dcterms:modified xsi:type="dcterms:W3CDTF">2021-08-20T09:01:42Z</dcterms:modified>
</cp:coreProperties>
</file>