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Inhuur personeel 2020/Bestek/"/>
    </mc:Choice>
  </mc:AlternateContent>
  <xr:revisionPtr revIDLastSave="411" documentId="8_{E327A72B-DE97-4839-861A-59ECD6AA63C0}" xr6:coauthVersionLast="46" xr6:coauthVersionMax="46" xr10:uidLastSave="{6A894033-3319-4B3B-86F4-66A72AC77D4C}"/>
  <bookViews>
    <workbookView xWindow="28680" yWindow="-120" windowWidth="38640" windowHeight="21240" xr2:uid="{64669403-B46F-44E6-8E5C-BF071E560D57}"/>
  </bookViews>
  <sheets>
    <sheet name="Calculatieblad - Perceel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D8" i="1" l="1"/>
  <c r="D9" i="1" l="1"/>
  <c r="D12" i="1" s="1"/>
  <c r="D16" i="1" l="1"/>
  <c r="D11" i="1"/>
  <c r="D15" i="1"/>
  <c r="D14" i="1"/>
  <c r="D13" i="1"/>
  <c r="D17" i="1" l="1"/>
  <c r="D19" i="1" l="1"/>
  <c r="D20" i="1" s="1"/>
  <c r="D23" i="1" s="1"/>
  <c r="D25" i="1" s="1"/>
  <c r="D34" i="1" l="1"/>
  <c r="D33" i="1"/>
  <c r="D31" i="1"/>
  <c r="D29" i="1"/>
  <c r="D26" i="1"/>
  <c r="D28" i="1"/>
  <c r="D35" i="1"/>
  <c r="D27" i="1"/>
  <c r="D32" i="1"/>
  <c r="D30" i="1"/>
  <c r="D36" i="1" l="1"/>
  <c r="D40" i="1" s="1"/>
</calcChain>
</file>

<file path=xl/sharedStrings.xml><?xml version="1.0" encoding="utf-8"?>
<sst xmlns="http://schemas.openxmlformats.org/spreadsheetml/2006/main" count="53" uniqueCount="39">
  <si>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</si>
  <si>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</si>
  <si>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</si>
  <si>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</si>
  <si>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</si>
  <si>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</si>
  <si>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</si>
  <si>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</si>
  <si>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</si>
  <si>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</si>
  <si>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</si>
  <si>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</si>
  <si>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</si>
  <si>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</si>
  <si>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</si>
  <si>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</si>
  <si>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</si>
  <si>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</si>
  <si>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</si>
  <si>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</si>
  <si>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</si>
  <si>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</si>
  <si>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</si>
  <si>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</si>
  <si>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</si>
  <si>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</si>
  <si>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</si>
  <si>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</si>
  <si>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</si>
  <si>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</si>
  <si>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Leegloopdagen</t>
  </si>
  <si>
    <t>Aanvulling ziektewet</t>
  </si>
  <si>
    <t>Basisloon (Conform  MBO)</t>
  </si>
  <si>
    <t>Aanbesteding 'Inhuur Personeel' - MBO Utrecht</t>
  </si>
  <si>
    <t>Bijlage 5C - Calculatieblad Perceel 3</t>
  </si>
  <si>
    <t>Payroll</t>
  </si>
  <si>
    <t xml:space="preserve">Omrekenfactor (inschrijfsom):   </t>
  </si>
  <si>
    <t>Overig</t>
  </si>
  <si>
    <t xml:space="preserve">Eindejaarsuitkering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</si>
</sst>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10" fontId="2" fillId="6" borderId="0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right"/>
    </xf>
    <xf numFmtId="2" fontId="0" fillId="0" borderId="1" xfId="0" applyNumberForma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119743</xdr:colOff>
      <xdr:row>0</xdr:row>
      <xdr:rowOff>130628</xdr:rowOff>
    </xdr:from>
    <xdr:to>
      <xdr:col>8</xdr:col>
      <xdr:colOff>92907</xdr:colOff>
      <xdr:row>8</xdr:row>
      <xdr:rowOff>172855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13A97863-CB36-4A19-8F39-A3A728017A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30628"/>
          <a:ext cx="2241202" cy="15809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K47"/>
  <sheetViews>
    <sheetView showGridLines="0" tabSelected="1" zoomScale="85" zoomScaleNormal="85" zoomScaleSheetLayoutView="130" workbookViewId="0">
      <selection activeCell="G24" sqref="G24"/>
    </sheetView>
  </sheetViews>
  <sheetFormatPr defaultRowHeight="14.4" x14ac:dyDescent="0.3"/>
  <cols>
    <col min="1" max="1" width="3.33203125" customWidth="1"/>
    <col min="2" max="2" width="49.88671875" customWidth="1"/>
    <col min="3" max="3" width="18.6640625" customWidth="1"/>
    <col min="4" max="4" width="20.5546875" style="7" customWidth="1"/>
    <col min="5" max="6" width="2.5546875" customWidth="1"/>
    <col min="7" max="7" width="20" customWidth="1"/>
    <col min="8" max="8" width="13" customWidth="1"/>
    <col min="9" max="10" width="3.5546875" customWidth="1"/>
    <col min="11" max="11" width="9.88671875" customWidth="1"/>
  </cols>
  <sheetData>
    <row r="2" spans="2:4" ht="23.25" customHeight="1" x14ac:dyDescent="0.45">
      <c r="B2" s="18" t="s">
        <v>34</v>
      </c>
      <c r="D2" s="24"/>
    </row>
    <row r="3" spans="2:4" x14ac:dyDescent="0.3">
      <c r="B3" s="17" t="s">
        <v>33</v>
      </c>
      <c r="D3" s="24"/>
    </row>
    <row r="4" spans="2:4" ht="9" customHeight="1" x14ac:dyDescent="0.3">
      <c r="B4" s="17"/>
      <c r="D4" s="22"/>
    </row>
    <row r="5" spans="2:4" x14ac:dyDescent="0.3">
      <c r="C5" s="25" t="s">
        <v>35</v>
      </c>
      <c r="D5" s="25"/>
    </row>
    <row r="6" spans="2:4" ht="15.6" x14ac:dyDescent="0.3">
      <c r="B6" s="5" t="s">
        <v>2</v>
      </c>
      <c r="C6" s="12" t="s">
        <v>0</v>
      </c>
      <c r="D6" s="15" t="s">
        <v>4</v>
      </c>
    </row>
    <row r="7" spans="2:4" x14ac:dyDescent="0.3">
      <c r="B7" s="1" t="s">
        <v>32</v>
      </c>
      <c r="C7" s="14">
        <v>1</v>
      </c>
      <c r="D7" s="9">
        <v>100</v>
      </c>
    </row>
    <row r="8" spans="2:4" x14ac:dyDescent="0.3">
      <c r="B8" s="1" t="s">
        <v>1</v>
      </c>
      <c r="C8" s="13">
        <v>0</v>
      </c>
      <c r="D8" s="10">
        <f>C8*D7</f>
        <v>0</v>
      </c>
    </row>
    <row r="9" spans="2:4" x14ac:dyDescent="0.3">
      <c r="B9" s="2"/>
      <c r="C9" s="6" t="s">
        <v>23</v>
      </c>
      <c r="D9" s="11">
        <f>SUM(D7:D8)</f>
        <v>100</v>
      </c>
    </row>
    <row r="10" spans="2:4" ht="15.6" x14ac:dyDescent="0.3">
      <c r="B10" s="5" t="s">
        <v>3</v>
      </c>
      <c r="C10" s="12" t="s">
        <v>0</v>
      </c>
      <c r="D10" s="16" t="s">
        <v>4</v>
      </c>
    </row>
    <row r="11" spans="2:4" x14ac:dyDescent="0.3">
      <c r="B11" s="1" t="s">
        <v>24</v>
      </c>
      <c r="C11" s="10">
        <v>0</v>
      </c>
      <c r="D11" s="10">
        <f>C11*$D$9</f>
        <v>0</v>
      </c>
    </row>
    <row r="12" spans="2:4" x14ac:dyDescent="0.3">
      <c r="B12" s="1" t="s">
        <v>5</v>
      </c>
      <c r="C12" s="10">
        <v>0</v>
      </c>
      <c r="D12" s="10">
        <f>C12*$D$9</f>
        <v>0</v>
      </c>
    </row>
    <row r="13" spans="2:4" x14ac:dyDescent="0.3">
      <c r="B13" s="1" t="s">
        <v>9</v>
      </c>
      <c r="C13" s="10">
        <v>0</v>
      </c>
      <c r="D13" s="10">
        <f t="shared" ref="D13:D15" si="0">C13*$D$9</f>
        <v>0</v>
      </c>
    </row>
    <row r="14" spans="2:4" x14ac:dyDescent="0.3">
      <c r="B14" s="1" t="s">
        <v>6</v>
      </c>
      <c r="C14" s="10">
        <v>0</v>
      </c>
      <c r="D14" s="10">
        <f t="shared" si="0"/>
        <v>0</v>
      </c>
    </row>
    <row r="15" spans="2:4" x14ac:dyDescent="0.3">
      <c r="B15" s="1" t="s">
        <v>8</v>
      </c>
      <c r="C15" s="10">
        <v>0</v>
      </c>
      <c r="D15" s="10">
        <f t="shared" si="0"/>
        <v>0</v>
      </c>
    </row>
    <row r="16" spans="2:4" x14ac:dyDescent="0.3">
      <c r="B16" s="1" t="s">
        <v>30</v>
      </c>
      <c r="C16" s="10">
        <v>0</v>
      </c>
      <c r="D16" s="10">
        <f t="shared" ref="D16" si="1">C16*$D$9</f>
        <v>0</v>
      </c>
    </row>
    <row r="17" spans="2:4" x14ac:dyDescent="0.3">
      <c r="B17" s="2"/>
      <c r="C17" s="6" t="s">
        <v>23</v>
      </c>
      <c r="D17" s="11">
        <f>SUM(D9,D11:D16)</f>
        <v>100</v>
      </c>
    </row>
    <row r="18" spans="2:4" ht="15.6" x14ac:dyDescent="0.3">
      <c r="B18" s="5" t="s">
        <v>7</v>
      </c>
      <c r="C18" s="12" t="s">
        <v>0</v>
      </c>
      <c r="D18" s="16" t="s">
        <v>4</v>
      </c>
    </row>
    <row r="19" spans="2:4" x14ac:dyDescent="0.3">
      <c r="B19" s="1" t="s">
        <v>7</v>
      </c>
      <c r="C19" s="13">
        <v>0</v>
      </c>
      <c r="D19" s="10">
        <f>C19*D17</f>
        <v>0</v>
      </c>
    </row>
    <row r="20" spans="2:4" x14ac:dyDescent="0.3">
      <c r="B20" s="3"/>
      <c r="C20" s="6" t="s">
        <v>23</v>
      </c>
      <c r="D20" s="11">
        <f>SUM(D17,D19)</f>
        <v>100</v>
      </c>
    </row>
    <row r="21" spans="2:4" ht="15.6" x14ac:dyDescent="0.3">
      <c r="B21" s="5" t="s">
        <v>37</v>
      </c>
      <c r="C21" s="12" t="s">
        <v>0</v>
      </c>
      <c r="D21" s="16" t="s">
        <v>4</v>
      </c>
    </row>
    <row r="22" spans="2:4" x14ac:dyDescent="0.3">
      <c r="B22" s="1" t="s">
        <v>38</v>
      </c>
      <c r="C22" s="13">
        <v>0</v>
      </c>
      <c r="D22" s="29">
        <f>D17*C22</f>
        <v>0</v>
      </c>
    </row>
    <row r="23" spans="2:4" x14ac:dyDescent="0.3">
      <c r="B23" s="3"/>
      <c r="C23" s="6" t="s">
        <v>23</v>
      </c>
      <c r="D23" s="11">
        <f>SUM(D20,D22)</f>
        <v>100</v>
      </c>
    </row>
    <row r="24" spans="2:4" ht="15.6" x14ac:dyDescent="0.3">
      <c r="B24" s="5" t="s">
        <v>10</v>
      </c>
      <c r="C24" s="12" t="s">
        <v>0</v>
      </c>
      <c r="D24" s="16" t="s">
        <v>4</v>
      </c>
    </row>
    <row r="25" spans="2:4" x14ac:dyDescent="0.3">
      <c r="B25" s="1" t="s">
        <v>11</v>
      </c>
      <c r="C25" s="13">
        <v>0</v>
      </c>
      <c r="D25" s="10">
        <f>C25*$D$23</f>
        <v>0</v>
      </c>
    </row>
    <row r="26" spans="2:4" x14ac:dyDescent="0.3">
      <c r="B26" s="1" t="s">
        <v>12</v>
      </c>
      <c r="C26" s="13">
        <v>0</v>
      </c>
      <c r="D26" s="10">
        <f>C26*$D$23</f>
        <v>0</v>
      </c>
    </row>
    <row r="27" spans="2:4" x14ac:dyDescent="0.3">
      <c r="B27" s="1" t="s">
        <v>13</v>
      </c>
      <c r="C27" s="13">
        <v>0</v>
      </c>
      <c r="D27" s="10">
        <f t="shared" ref="D26:D35" si="2">C27*$D$23</f>
        <v>0</v>
      </c>
    </row>
    <row r="28" spans="2:4" x14ac:dyDescent="0.3">
      <c r="B28" s="1" t="s">
        <v>14</v>
      </c>
      <c r="C28" s="13">
        <v>0</v>
      </c>
      <c r="D28" s="10">
        <f t="shared" si="2"/>
        <v>0</v>
      </c>
    </row>
    <row r="29" spans="2:4" x14ac:dyDescent="0.3">
      <c r="B29" s="1" t="s">
        <v>15</v>
      </c>
      <c r="C29" s="13">
        <v>0</v>
      </c>
      <c r="D29" s="10">
        <f t="shared" si="2"/>
        <v>0</v>
      </c>
    </row>
    <row r="30" spans="2:4" x14ac:dyDescent="0.3">
      <c r="B30" s="1" t="s">
        <v>16</v>
      </c>
      <c r="C30" s="13">
        <v>0</v>
      </c>
      <c r="D30" s="10">
        <f t="shared" si="2"/>
        <v>0</v>
      </c>
    </row>
    <row r="31" spans="2:4" x14ac:dyDescent="0.3">
      <c r="B31" s="1" t="s">
        <v>17</v>
      </c>
      <c r="C31" s="13">
        <v>0</v>
      </c>
      <c r="D31" s="10">
        <f t="shared" si="2"/>
        <v>0</v>
      </c>
    </row>
    <row r="32" spans="2:4" x14ac:dyDescent="0.3">
      <c r="B32" s="1" t="s">
        <v>18</v>
      </c>
      <c r="C32" s="13">
        <v>0</v>
      </c>
      <c r="D32" s="10">
        <f t="shared" si="2"/>
        <v>0</v>
      </c>
    </row>
    <row r="33" spans="2:11" x14ac:dyDescent="0.3">
      <c r="B33" s="1" t="s">
        <v>19</v>
      </c>
      <c r="C33" s="13">
        <v>0</v>
      </c>
      <c r="D33" s="10">
        <f t="shared" si="2"/>
        <v>0</v>
      </c>
    </row>
    <row r="34" spans="2:11" x14ac:dyDescent="0.3">
      <c r="B34" s="1" t="s">
        <v>20</v>
      </c>
      <c r="C34" s="13">
        <v>0</v>
      </c>
      <c r="D34" s="10">
        <f t="shared" si="2"/>
        <v>0</v>
      </c>
    </row>
    <row r="35" spans="2:11" x14ac:dyDescent="0.3">
      <c r="B35" s="1" t="s">
        <v>31</v>
      </c>
      <c r="C35" s="13">
        <v>0</v>
      </c>
      <c r="D35" s="10">
        <f t="shared" si="2"/>
        <v>0</v>
      </c>
    </row>
    <row r="36" spans="2:11" x14ac:dyDescent="0.3">
      <c r="C36" s="6" t="s">
        <v>23</v>
      </c>
      <c r="D36" s="11">
        <f>SUM(D20,D25:D35)</f>
        <v>100</v>
      </c>
      <c r="K36" s="23"/>
    </row>
    <row r="37" spans="2:11" ht="15.6" x14ac:dyDescent="0.3">
      <c r="B37" s="5" t="s">
        <v>21</v>
      </c>
      <c r="C37" s="12" t="s">
        <v>0</v>
      </c>
      <c r="D37" s="8"/>
    </row>
    <row r="38" spans="2:11" x14ac:dyDescent="0.3">
      <c r="B38" s="1" t="s">
        <v>22</v>
      </c>
      <c r="C38" s="13">
        <v>0</v>
      </c>
      <c r="D38" s="8"/>
    </row>
    <row r="39" spans="2:11" ht="15" thickBot="1" x14ac:dyDescent="0.35"/>
    <row r="40" spans="2:11" ht="28.95" customHeight="1" thickBot="1" x14ac:dyDescent="0.5">
      <c r="B40" s="28" t="s">
        <v>36</v>
      </c>
      <c r="C40" s="28"/>
      <c r="D40" s="19">
        <f>(D36/(1-C38))/100</f>
        <v>1</v>
      </c>
    </row>
    <row r="41" spans="2:11" ht="20.85" customHeight="1" x14ac:dyDescent="0.45">
      <c r="B41" s="21"/>
      <c r="C41" s="21"/>
      <c r="D41"/>
    </row>
    <row r="42" spans="2:11" ht="20.25" customHeight="1" x14ac:dyDescent="0.35">
      <c r="B42" s="20" t="s">
        <v>25</v>
      </c>
    </row>
    <row r="43" spans="2:11" x14ac:dyDescent="0.3">
      <c r="B43" s="4" t="s">
        <v>26</v>
      </c>
      <c r="C43" s="27"/>
      <c r="D43" s="27"/>
    </row>
    <row r="44" spans="2:11" x14ac:dyDescent="0.3">
      <c r="B44" s="4" t="s">
        <v>27</v>
      </c>
      <c r="C44" s="27"/>
      <c r="D44" s="27"/>
    </row>
    <row r="45" spans="2:11" x14ac:dyDescent="0.3">
      <c r="B45" s="4" t="s">
        <v>28</v>
      </c>
      <c r="C45" s="27"/>
      <c r="D45" s="27"/>
    </row>
    <row r="46" spans="2:11" x14ac:dyDescent="0.3">
      <c r="B46" s="26" t="s">
        <v>29</v>
      </c>
      <c r="C46" s="27"/>
      <c r="D46" s="27"/>
    </row>
    <row r="47" spans="2:11" ht="37.5" customHeight="1" x14ac:dyDescent="0.3">
      <c r="B47" s="26"/>
      <c r="C47" s="27"/>
      <c r="D47" s="27"/>
    </row>
  </sheetData>
  <mergeCells count="8">
    <mergeCell ref="D2:D3"/>
    <mergeCell ref="C5:D5"/>
    <mergeCell ref="B46:B47"/>
    <mergeCell ref="C43:D43"/>
    <mergeCell ref="C44:D44"/>
    <mergeCell ref="C45:D45"/>
    <mergeCell ref="C46:D47"/>
    <mergeCell ref="B40:C40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2021-03-03T13:42:55Z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