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6 Aanbesteding reststromen 2021/Conceptdocumenten/Inschrijfformulieren/Beveiligd/"/>
    </mc:Choice>
  </mc:AlternateContent>
  <xr:revisionPtr revIDLastSave="11" documentId="8_{3047CC78-89E3-4F7E-BB3B-2113721A8509}" xr6:coauthVersionLast="46" xr6:coauthVersionMax="46" xr10:uidLastSave="{0C7E9E1E-EE58-4D7D-9CF8-AE7C313AEFFB}"/>
  <bookViews>
    <workbookView xWindow="-110" yWindow="-110" windowWidth="19420" windowHeight="10420" activeTab="1" xr2:uid="{15E0F9E4-8C45-433F-B6F7-9136D81AC12F}"/>
  </bookViews>
  <sheets>
    <sheet name="Ondertekening" sheetId="3" r:id="rId1"/>
    <sheet name="toelichting inschrijfformulier" sheetId="4" r:id="rId2"/>
    <sheet name="KCA"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 i="2" l="1"/>
  <c r="I9" i="2" s="1"/>
  <c r="H10" i="2"/>
  <c r="I10" i="2" s="1"/>
  <c r="H11" i="2"/>
  <c r="I11" i="2"/>
  <c r="H12" i="2"/>
  <c r="I12" i="2"/>
  <c r="H13" i="2"/>
  <c r="I13" i="2"/>
  <c r="H14" i="2"/>
  <c r="I14" i="2"/>
  <c r="H15" i="2"/>
  <c r="I15" i="2" s="1"/>
  <c r="H16" i="2"/>
  <c r="I16" i="2" s="1"/>
  <c r="H17" i="2"/>
  <c r="I17" i="2"/>
  <c r="H18" i="2"/>
  <c r="I18" i="2" s="1"/>
  <c r="H19" i="2"/>
  <c r="I19" i="2" s="1"/>
  <c r="H20" i="2"/>
  <c r="I20" i="2" s="1"/>
  <c r="H21" i="2"/>
  <c r="I21" i="2"/>
  <c r="H8" i="2"/>
  <c r="I8" i="2" s="1"/>
  <c r="H7" i="2"/>
  <c r="I7" i="2" s="1"/>
  <c r="H6" i="2"/>
  <c r="I6" i="2" s="1"/>
  <c r="I24" i="2" s="1"/>
</calcChain>
</file>

<file path=xl/sharedStrings.xml><?xml version="1.0" encoding="utf-8"?>
<sst xmlns="http://schemas.openxmlformats.org/spreadsheetml/2006/main" count="39" uniqueCount="39">
  <si>
    <t>Matrix aanbesteding deelstromen Markerein</t>
  </si>
  <si>
    <t>Milieustraat:</t>
  </si>
  <si>
    <t>Gieten</t>
  </si>
  <si>
    <t>Categorie</t>
  </si>
  <si>
    <t>KG</t>
  </si>
  <si>
    <t>huidige einddatum</t>
  </si>
  <si>
    <t>Laagste verwerkingsprijs, inclusief transport en emmbalage (prijs per kg)</t>
  </si>
  <si>
    <t>Verwerkingsprijs, inclusief transport en emmbalage (prijs per kg)</t>
  </si>
  <si>
    <t>Trede MVO prestatieladder</t>
  </si>
  <si>
    <t>Trede CO2 prestatieladder</t>
  </si>
  <si>
    <t>Totaalscore</t>
  </si>
  <si>
    <t>Brandblussers &lt; 6 kg</t>
  </si>
  <si>
    <t>Brandblussers &gt; 6 kg</t>
  </si>
  <si>
    <t>Gasflessen incl. campingglasflessen</t>
  </si>
  <si>
    <t xml:space="preserve">Anorganische loog, kv </t>
  </si>
  <si>
    <t>Oliehoudend garageafval</t>
  </si>
  <si>
    <t>Kantoor-KGA</t>
  </si>
  <si>
    <t>Remvloeistof</t>
  </si>
  <si>
    <t>Anorganisch zuur, kv</t>
  </si>
  <si>
    <t>Fotochemicalien gemengd, kv</t>
  </si>
  <si>
    <t>Kwikhoudende voorwerpen</t>
  </si>
  <si>
    <t>Consumentenvuurwerk</t>
  </si>
  <si>
    <t>Vloeistof, laag calorisch</t>
  </si>
  <si>
    <t>Chloorbleekloog</t>
  </si>
  <si>
    <t>Organische peroxiden</t>
  </si>
  <si>
    <t>Organisch zuur</t>
  </si>
  <si>
    <t>Drugsafval</t>
  </si>
  <si>
    <t>Subtotaalscore ongewogen</t>
  </si>
  <si>
    <t>Subtotaalscore gewogen</t>
  </si>
  <si>
    <t>Door inschrijver 3 gewonnen</t>
  </si>
  <si>
    <t>Door inschrijver 2 gewonnen</t>
  </si>
  <si>
    <t>Door u gewonnen percelen</t>
  </si>
  <si>
    <t>De aanbestedende dienst vermeldt aan inschrijver geanonimiseerd de uitslag na afronding van de aanbesteding de gewonnen percelen met de totaalscores.</t>
  </si>
  <si>
    <t>Plaats: ….......................................................................................................................</t>
  </si>
  <si>
    <t>Naam en functie: …......................................................................................................</t>
  </si>
  <si>
    <t>Handtekening: ……........................................................................................................</t>
  </si>
  <si>
    <t>Datum: ……...................................................................................................................</t>
  </si>
  <si>
    <t>Naam inschrijver: ….......................................................................................................</t>
  </si>
  <si>
    <t>U dient het formulier zorgvuldig en correct in te vullen, anders wordt uw inschrijving als ongeldig ter zijde gelegd. De Aanbestedende Dienst behoudt zich het recht voor om na afloop van elk contractjaar een rapportage te vragen van de gegevens waarmee is ingeschreven met dit inschrijfformulier  – maar dan uiteraard de werkelijk gerealiseerde waarden - ter controle van de totaal score waarmee is ingeschreven.  Verder behoudt de Aanbestedende Dienst zich het recht voor om de gegevens te laten toetsen door een onafhankelijk bureau.  Op het tabblad "KCA" dient de inschrijver de tarieven en de trades van de MVO perstatieladder en CO2 prestatieladder in te vullen. De in te vullen cellen zijn wit gemaakt. Geel gemaakte cellen worden door de aanbestedende dienst ingevuld. De totaalscores worden berekend nadat de aanbestedende dienst de geel gemaakte vlakken ingevuld heeft.  Tevens dient de inschrijver het tabblad "ondertekening" in te vullen en rechtsgeldig te ondertekenen. Hiermee verklaart de inschrijver alles naar waarheid ingevuld te hebben. Op het tabblad "Rekenhulp deelstromen" hoeft niets te worden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</si>
</sst>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 &quot;€&quot;\ * #,##0.00_ ;_ &quot;€&quot;\ * \-#,##0.00_ ;_ &quot;€&quot;\ * &quot;-&quot;??_ ;_ @_ "/>
    <numFmt numFmtId="43" formatCode="_ * #,##0.00_ ;_ * \-#,##0.00_ ;_ * &quot;-&quot;??_ ;_ @_ "/>
    <numFmt numFmtId="164" formatCode="&quot;€&quot;\ #,##0.00"/>
    <numFmt numFmtId="165" formatCode="0.0"/>
    <numFmt numFmtId="166" formatCode="_ * #,##0_ ;_ * \-#,##0_ ;_ * &quot;-&quot;??_ ;_ @_ "/>
  </numFmts>
  <fonts count="6" x14ac:knownFonts="1">
    <font>
      <sz val="10"/>
      <color theme="1"/>
      <name val="Trebuchet MS"/>
      <family val="2"/>
    </font>
    <font>
      <b/>
      <sz val="10"/>
      <color theme="1"/>
      <name val="Trebuchet MS"/>
      <family val="2"/>
    </font>
    <font>
      <sz val="10"/>
      <name val="Arial"/>
      <family val="2"/>
    </font>
    <font>
      <b/>
      <sz val="10"/>
      <name val="Arial"/>
      <family val="2"/>
    </font>
    <font>
      <sz val="10"/>
      <color theme="1"/>
      <name val="Trebuchet MS"/>
      <family val="2"/>
    </font>
    <font>
      <sz val="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tint="-0.14996795556505021"/>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style="medium">
        <color indexed="64"/>
      </right>
      <top style="thin">
        <color auto="1"/>
      </top>
      <bottom style="medium">
        <color indexed="64"/>
      </bottom>
      <diagonal/>
    </border>
    <border>
      <left/>
      <right/>
      <top style="thin">
        <color auto="1"/>
      </top>
      <bottom style="medium">
        <color indexed="64"/>
      </bottom>
      <diagonal/>
    </border>
    <border>
      <left style="medium">
        <color indexed="64"/>
      </left>
      <right/>
      <top style="thin">
        <color auto="1"/>
      </top>
      <bottom style="medium">
        <color indexed="64"/>
      </bottom>
      <diagonal/>
    </border>
    <border>
      <left/>
      <right style="medium">
        <color indexed="64"/>
      </right>
      <top style="thin">
        <color auto="1"/>
      </top>
      <bottom style="thin">
        <color auto="1"/>
      </bottom>
      <diagonal/>
    </border>
    <border>
      <left/>
      <right/>
      <top style="thin">
        <color auto="1"/>
      </top>
      <bottom style="thin">
        <color auto="1"/>
      </bottom>
      <diagonal/>
    </border>
    <border>
      <left style="medium">
        <color indexed="64"/>
      </left>
      <right/>
      <top style="thin">
        <color auto="1"/>
      </top>
      <bottom style="thin">
        <color auto="1"/>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6">
    <xf numFmtId="0" fontId="0" fillId="0" borderId="0"/>
    <xf numFmtId="0" fontId="2" fillId="0" borderId="0"/>
    <xf numFmtId="0" fontId="2" fillId="0" borderId="0"/>
    <xf numFmtId="9" fontId="2"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cellStyleXfs>
  <cellXfs count="47">
    <xf numFmtId="0" fontId="0" fillId="0" borderId="0" xfId="0"/>
    <xf numFmtId="0" fontId="0" fillId="2" borderId="0" xfId="0" applyFill="1"/>
    <xf numFmtId="14" fontId="0" fillId="2" borderId="0" xfId="0" applyNumberFormat="1" applyFill="1"/>
    <xf numFmtId="0" fontId="2" fillId="2" borderId="0" xfId="2" applyFill="1" applyBorder="1"/>
    <xf numFmtId="3" fontId="2" fillId="2" borderId="0" xfId="2" applyNumberFormat="1" applyFill="1" applyBorder="1"/>
    <xf numFmtId="0" fontId="3" fillId="2" borderId="0" xfId="2" applyFont="1" applyFill="1" applyBorder="1"/>
    <xf numFmtId="3" fontId="3" fillId="2" borderId="0" xfId="2" applyNumberFormat="1" applyFont="1" applyFill="1" applyBorder="1"/>
    <xf numFmtId="0" fontId="0" fillId="2" borderId="1" xfId="0" applyFill="1" applyBorder="1" applyAlignment="1">
      <alignment horizontal="right" vertical="top" textRotation="135" wrapText="1"/>
    </xf>
    <xf numFmtId="0" fontId="0" fillId="2" borderId="2"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164" fontId="0" fillId="3" borderId="4" xfId="0" applyNumberFormat="1" applyFill="1" applyBorder="1" applyAlignment="1">
      <alignment wrapText="1"/>
    </xf>
    <xf numFmtId="0" fontId="0" fillId="4" borderId="0" xfId="0" applyFill="1"/>
    <xf numFmtId="164" fontId="0" fillId="2" borderId="0" xfId="0" applyNumberFormat="1" applyFill="1" applyAlignment="1">
      <alignment horizontal="right"/>
    </xf>
    <xf numFmtId="165" fontId="1" fillId="2" borderId="0" xfId="0" applyNumberFormat="1" applyFont="1" applyFill="1" applyAlignment="1">
      <alignment wrapText="1"/>
    </xf>
    <xf numFmtId="0" fontId="0" fillId="2" borderId="0" xfId="0" applyFont="1" applyFill="1"/>
    <xf numFmtId="166" fontId="0" fillId="2" borderId="0" xfId="5" applyNumberFormat="1" applyFont="1" applyFill="1"/>
    <xf numFmtId="166" fontId="2" fillId="2" borderId="0" xfId="5" applyNumberFormat="1" applyFont="1" applyFill="1" applyBorder="1"/>
    <xf numFmtId="0" fontId="0" fillId="2" borderId="7" xfId="0" applyFill="1" applyBorder="1" applyAlignment="1">
      <alignment wrapText="1"/>
    </xf>
    <xf numFmtId="0" fontId="0" fillId="4" borderId="3" xfId="0" applyFill="1" applyBorder="1"/>
    <xf numFmtId="165" fontId="0" fillId="2" borderId="0" xfId="0" applyNumberFormat="1" applyFill="1" applyAlignment="1">
      <alignment wrapText="1"/>
    </xf>
    <xf numFmtId="0" fontId="0" fillId="4" borderId="6" xfId="0" applyFill="1" applyBorder="1"/>
    <xf numFmtId="0" fontId="0" fillId="4" borderId="5" xfId="0" applyFill="1" applyBorder="1"/>
    <xf numFmtId="44" fontId="0" fillId="0" borderId="4" xfId="4" applyFont="1" applyFill="1" applyBorder="1" applyAlignment="1" applyProtection="1">
      <alignment wrapText="1"/>
      <protection locked="0"/>
    </xf>
    <xf numFmtId="1" fontId="0" fillId="0" borderId="5" xfId="4" applyNumberFormat="1" applyFont="1" applyFill="1" applyBorder="1" applyAlignment="1" applyProtection="1">
      <alignment wrapText="1"/>
      <protection locked="0"/>
    </xf>
    <xf numFmtId="1" fontId="0" fillId="0" borderId="6" xfId="0" applyNumberFormat="1" applyBorder="1" applyAlignment="1" applyProtection="1">
      <alignment wrapText="1"/>
      <protection locked="0"/>
    </xf>
    <xf numFmtId="0" fontId="0" fillId="5" borderId="8" xfId="0" applyFill="1" applyBorder="1"/>
    <xf numFmtId="0" fontId="0" fillId="5" borderId="9" xfId="0" applyFill="1" applyBorder="1"/>
    <xf numFmtId="0" fontId="0" fillId="5" borderId="10" xfId="0" applyFill="1" applyBorder="1"/>
    <xf numFmtId="0" fontId="0" fillId="5" borderId="11" xfId="0" applyFill="1" applyBorder="1"/>
    <xf numFmtId="0" fontId="0" fillId="5" borderId="12" xfId="0" applyFill="1" applyBorder="1"/>
    <xf numFmtId="0" fontId="0" fillId="5" borderId="13" xfId="0" applyFill="1" applyBorder="1"/>
    <xf numFmtId="0" fontId="0" fillId="6" borderId="14" xfId="0" applyFill="1" applyBorder="1" applyAlignment="1">
      <alignment horizontal="left" wrapText="1"/>
    </xf>
    <xf numFmtId="0" fontId="0" fillId="6" borderId="15" xfId="0" applyFill="1" applyBorder="1" applyAlignment="1">
      <alignment horizontal="left" wrapText="1"/>
    </xf>
    <xf numFmtId="0" fontId="0" fillId="6" borderId="16" xfId="0" applyFill="1" applyBorder="1" applyAlignment="1">
      <alignment horizontal="left" wrapText="1"/>
    </xf>
    <xf numFmtId="0" fontId="0" fillId="6" borderId="17" xfId="0" applyFill="1" applyBorder="1" applyAlignment="1">
      <alignment horizontal="left" wrapText="1"/>
    </xf>
    <xf numFmtId="0" fontId="0" fillId="6" borderId="7" xfId="0" applyFill="1" applyBorder="1" applyAlignment="1">
      <alignment horizontal="left" wrapText="1"/>
    </xf>
    <xf numFmtId="0" fontId="0" fillId="6" borderId="18" xfId="0" applyFill="1" applyBorder="1" applyAlignment="1">
      <alignment horizontal="left" wrapText="1"/>
    </xf>
    <xf numFmtId="0" fontId="0" fillId="7" borderId="19" xfId="0" applyFill="1" applyBorder="1" applyProtection="1">
      <protection locked="0"/>
    </xf>
    <xf numFmtId="0" fontId="0" fillId="7" borderId="0" xfId="0" applyFill="1" applyProtection="1">
      <protection locked="0"/>
    </xf>
    <xf numFmtId="0" fontId="0" fillId="7" borderId="20" xfId="0" applyFill="1" applyBorder="1"/>
    <xf numFmtId="0" fontId="0" fillId="7" borderId="0" xfId="0" applyFill="1"/>
    <xf numFmtId="0" fontId="0" fillId="7" borderId="21" xfId="0" applyFill="1" applyBorder="1" applyProtection="1">
      <protection locked="0"/>
    </xf>
    <xf numFmtId="0" fontId="0" fillId="7" borderId="22" xfId="0" applyFill="1" applyBorder="1" applyProtection="1">
      <protection locked="0"/>
    </xf>
    <xf numFmtId="0" fontId="0" fillId="7" borderId="22" xfId="0" applyFill="1" applyBorder="1"/>
    <xf numFmtId="0" fontId="0" fillId="7" borderId="23" xfId="0" applyFill="1" applyBorder="1"/>
    <xf numFmtId="1" fontId="5" fillId="0" borderId="0" xfId="0" applyNumberFormat="1" applyFont="1" applyAlignment="1">
      <alignment horizontal="left" vertical="top" wrapText="1"/>
    </xf>
  </cellXfs>
  <cellStyles count="6">
    <cellStyle name="Komma" xfId="5" builtinId="3"/>
    <cellStyle name="Procent 2" xfId="3" xr:uid="{0A63722A-4584-4AF2-BA9C-8FA9379171B5}"/>
    <cellStyle name="Standaard" xfId="0" builtinId="0"/>
    <cellStyle name="Standaard 2" xfId="2" xr:uid="{EAA438D6-A67A-4928-A5C8-AEA01CEB0219}"/>
    <cellStyle name="Standaard 3" xfId="1" xr:uid="{C80FEF82-7C63-4850-8838-CDD14583CDD6}"/>
    <cellStyle name="Valuta" xfId="4" builtinId="4"/>
  </cellStyles>
  <dxfs count="15">
    <dxf>
      <font>
        <b/>
        <i val="0"/>
        <color rgb="FF009DE0"/>
      </font>
      <border>
        <bottom style="thin">
          <color theme="8"/>
        </bottom>
        <vertical/>
        <horizontal/>
      </border>
    </dxf>
    <dxf>
      <font>
        <color theme="1"/>
      </font>
      <border>
        <left style="thin">
          <color theme="8"/>
        </left>
        <right style="thin">
          <color theme="8"/>
        </right>
        <top style="thin">
          <color theme="8"/>
        </top>
        <bottom style="thin">
          <color theme="8"/>
        </bottom>
        <vertical/>
        <horizontal/>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fill>
        <patternFill patternType="solid">
          <fgColor theme="4" tint="0.79998168889431442"/>
          <bgColor theme="4" tint="0.79998168889431442"/>
        </patternFill>
      </fill>
    </dxf>
    <dxf>
      <font>
        <b/>
        <i val="0"/>
      </font>
    </dxf>
    <dxf>
      <font>
        <b/>
        <color theme="1"/>
      </font>
    </dxf>
    <dxf>
      <font>
        <b/>
        <color theme="1"/>
      </font>
      <fill>
        <patternFill patternType="solid">
          <fgColor theme="4" tint="0.59999389629810485"/>
          <bgColor theme="4" tint="0.59999389629810485"/>
        </patternFill>
      </fill>
    </dxf>
    <dxf>
      <font>
        <b/>
        <color theme="1"/>
      </font>
      <border>
        <left style="medium">
          <color theme="4" tint="0.59999389629810485"/>
        </left>
        <right style="medium">
          <color theme="4" tint="0.59999389629810485"/>
        </right>
        <top style="medium">
          <color theme="4" tint="0.59999389629810485"/>
        </top>
        <bottom style="medium">
          <color theme="4" tint="0.59999389629810485"/>
        </bottom>
      </border>
    </dxf>
    <dxf>
      <border>
        <left style="thin">
          <color theme="4" tint="0.39997558519241921"/>
        </left>
        <right style="thin">
          <color theme="4" tint="0.39997558519241921"/>
        </right>
      </border>
    </dxf>
    <dxf>
      <border>
        <top style="thin">
          <color theme="4" tint="0.39997558519241921"/>
        </top>
        <bottom style="thin">
          <color theme="4" tint="0.39997558519241921"/>
        </bottom>
        <horizontal style="thin">
          <color theme="4" tint="0.39997558519241921"/>
        </horizontal>
      </border>
    </dxf>
    <dxf>
      <font>
        <b/>
        <color theme="1"/>
      </font>
      <border>
        <top style="thin">
          <color theme="4" tint="-0.249977111117893"/>
        </top>
        <bottom style="medium">
          <color theme="4" tint="-0.249977111117893"/>
        </bottom>
      </border>
    </dxf>
    <dxf>
      <font>
        <b/>
        <color theme="0"/>
      </font>
      <fill>
        <patternFill patternType="solid">
          <fgColor theme="4"/>
          <bgColor theme="4"/>
        </patternFill>
      </fill>
      <border>
        <top style="medium">
          <color theme="4" tint="-0.249977111117893"/>
        </top>
      </border>
    </dxf>
    <dxf>
      <font>
        <color theme="1"/>
      </font>
    </dxf>
  </dxfs>
  <tableStyles count="2" defaultTableStyle="TableStyleMedium2" defaultPivotStyle="PivotStyleLight16">
    <tableStyle name="PivotStyleMedium9 2" table="0" count="13" xr9:uid="{20FCA1C8-6731-4D9A-B334-23ED5B29B9B3}">
      <tableStyleElement type="wholeTable" dxfId="14"/>
      <tableStyleElement type="headerRow" dxfId="13"/>
      <tableStyleElement type="totalRow" dxfId="12"/>
      <tableStyleElement type="firstRowStripe" dxfId="11"/>
      <tableStyleElement type="firstColumnStripe" dxfId="10"/>
      <tableStyleElement type="firstSubtotalColumn" dxfId="9"/>
      <tableStyleElement type="firstSubtotalRow" dxfId="8"/>
      <tableStyleElement type="secondSubtotalRow" dxfId="7"/>
      <tableStyleElement type="thirdSubtotalRow" dxfId="6"/>
      <tableStyleElement type="firstRowSubheading" dxfId="5"/>
      <tableStyleElement type="secondRowSubheading" dxfId="4"/>
      <tableStyleElement type="pageFieldLabels" dxfId="3"/>
      <tableStyleElement type="pageFieldValues" dxfId="2"/>
    </tableStyle>
    <tableStyle name="SlicerStyleDark5 3" pivot="0" table="0" count="2" xr9:uid="{C665D294-1456-4AA1-8CD6-507BDB80270E}">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E454D-9730-469E-BB8D-5D2AD371E9D6}">
  <dimension ref="A1:K10"/>
  <sheetViews>
    <sheetView workbookViewId="0">
      <selection activeCell="A6" sqref="A6:K7"/>
    </sheetView>
  </sheetViews>
  <sheetFormatPr defaultRowHeight="13.5" x14ac:dyDescent="0.35"/>
  <cols>
    <col min="1" max="16384" width="8.796875" style="1"/>
  </cols>
  <sheetData>
    <row r="1" spans="1:11" x14ac:dyDescent="0.35">
      <c r="A1" s="45" t="s">
        <v>37</v>
      </c>
      <c r="B1" s="44"/>
      <c r="C1" s="43"/>
      <c r="D1" s="43"/>
      <c r="E1" s="43"/>
      <c r="F1" s="43"/>
      <c r="G1" s="43"/>
      <c r="H1" s="43"/>
      <c r="I1" s="43"/>
      <c r="J1" s="43"/>
      <c r="K1" s="42"/>
    </row>
    <row r="2" spans="1:11" x14ac:dyDescent="0.35">
      <c r="A2" s="40" t="s">
        <v>36</v>
      </c>
      <c r="B2" s="39"/>
      <c r="C2" s="39"/>
      <c r="D2" s="39"/>
      <c r="E2" s="39"/>
      <c r="F2" s="39"/>
      <c r="G2" s="39"/>
      <c r="H2" s="39"/>
      <c r="I2" s="39"/>
      <c r="J2" s="39"/>
      <c r="K2" s="38"/>
    </row>
    <row r="3" spans="1:11" x14ac:dyDescent="0.35">
      <c r="A3" s="40" t="s">
        <v>35</v>
      </c>
      <c r="B3" s="41"/>
      <c r="C3" s="39"/>
      <c r="D3" s="39"/>
      <c r="E3" s="39"/>
      <c r="F3" s="39"/>
      <c r="G3" s="39"/>
      <c r="H3" s="39"/>
      <c r="I3" s="39"/>
      <c r="J3" s="39"/>
      <c r="K3" s="38"/>
    </row>
    <row r="4" spans="1:11" x14ac:dyDescent="0.35">
      <c r="A4" s="40" t="s">
        <v>34</v>
      </c>
      <c r="B4" s="41"/>
      <c r="C4" s="39"/>
      <c r="D4" s="39"/>
      <c r="E4" s="39"/>
      <c r="F4" s="39"/>
      <c r="G4" s="39"/>
      <c r="H4" s="39"/>
      <c r="I4" s="39"/>
      <c r="J4" s="39"/>
      <c r="K4" s="38"/>
    </row>
    <row r="5" spans="1:11" x14ac:dyDescent="0.35">
      <c r="A5" s="40" t="s">
        <v>33</v>
      </c>
      <c r="B5" s="39"/>
      <c r="C5" s="39"/>
      <c r="D5" s="39"/>
      <c r="E5" s="39"/>
      <c r="F5" s="39"/>
      <c r="G5" s="39"/>
      <c r="H5" s="39"/>
      <c r="I5" s="39"/>
      <c r="J5" s="39"/>
      <c r="K5" s="38"/>
    </row>
    <row r="6" spans="1:11" x14ac:dyDescent="0.35">
      <c r="A6" s="37" t="s">
        <v>32</v>
      </c>
      <c r="B6" s="36"/>
      <c r="C6" s="36"/>
      <c r="D6" s="36"/>
      <c r="E6" s="36"/>
      <c r="F6" s="36"/>
      <c r="G6" s="36"/>
      <c r="H6" s="36"/>
      <c r="I6" s="36"/>
      <c r="J6" s="36"/>
      <c r="K6" s="35"/>
    </row>
    <row r="7" spans="1:11" x14ac:dyDescent="0.35">
      <c r="A7" s="34"/>
      <c r="B7" s="33"/>
      <c r="C7" s="33"/>
      <c r="D7" s="33"/>
      <c r="E7" s="33"/>
      <c r="F7" s="33"/>
      <c r="G7" s="33"/>
      <c r="H7" s="33"/>
      <c r="I7" s="33"/>
      <c r="J7" s="33"/>
      <c r="K7" s="32"/>
    </row>
    <row r="8" spans="1:11" x14ac:dyDescent="0.35">
      <c r="A8" s="31" t="s">
        <v>31</v>
      </c>
      <c r="B8" s="30"/>
      <c r="C8" s="30"/>
      <c r="D8" s="30"/>
      <c r="E8" s="30"/>
      <c r="F8" s="30"/>
      <c r="G8" s="30"/>
      <c r="H8" s="30"/>
      <c r="I8" s="30"/>
      <c r="J8" s="30"/>
      <c r="K8" s="29"/>
    </row>
    <row r="9" spans="1:11" x14ac:dyDescent="0.35">
      <c r="A9" s="31" t="s">
        <v>30</v>
      </c>
      <c r="B9" s="30"/>
      <c r="C9" s="30"/>
      <c r="D9" s="30"/>
      <c r="E9" s="30"/>
      <c r="F9" s="30"/>
      <c r="G9" s="30"/>
      <c r="H9" s="30"/>
      <c r="I9" s="30"/>
      <c r="J9" s="30"/>
      <c r="K9" s="29"/>
    </row>
    <row r="10" spans="1:11" ht="14" thickBot="1" x14ac:dyDescent="0.4">
      <c r="A10" s="28" t="s">
        <v>29</v>
      </c>
      <c r="B10" s="27"/>
      <c r="C10" s="27"/>
      <c r="D10" s="27"/>
      <c r="E10" s="27"/>
      <c r="F10" s="27"/>
      <c r="G10" s="27"/>
      <c r="H10" s="27"/>
      <c r="I10" s="27"/>
      <c r="J10" s="27"/>
      <c r="K10" s="26"/>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DF8C3-7495-465E-9DCD-9B91413ED872}">
  <dimension ref="A1:J13"/>
  <sheetViews>
    <sheetView tabSelected="1" workbookViewId="0">
      <selection activeCell="E17" sqref="E17"/>
    </sheetView>
  </sheetViews>
  <sheetFormatPr defaultRowHeight="13.5" x14ac:dyDescent="0.35"/>
  <cols>
    <col min="1" max="16384" width="8.796875" style="1"/>
  </cols>
  <sheetData>
    <row r="1" spans="1:10" ht="13.5" customHeight="1" x14ac:dyDescent="0.35">
      <c r="A1" s="46" t="s">
        <v>38</v>
      </c>
      <c r="B1" s="46"/>
      <c r="C1" s="46"/>
      <c r="D1" s="46"/>
      <c r="E1" s="46"/>
      <c r="F1" s="46"/>
      <c r="G1" s="46"/>
      <c r="H1" s="46"/>
      <c r="I1" s="46"/>
      <c r="J1" s="46"/>
    </row>
    <row r="2" spans="1:10" x14ac:dyDescent="0.35">
      <c r="A2" s="46"/>
      <c r="B2" s="46"/>
      <c r="C2" s="46"/>
      <c r="D2" s="46"/>
      <c r="E2" s="46"/>
      <c r="F2" s="46"/>
      <c r="G2" s="46"/>
      <c r="H2" s="46"/>
      <c r="I2" s="46"/>
      <c r="J2" s="46"/>
    </row>
    <row r="3" spans="1:10" x14ac:dyDescent="0.35">
      <c r="A3" s="46"/>
      <c r="B3" s="46"/>
      <c r="C3" s="46"/>
      <c r="D3" s="46"/>
      <c r="E3" s="46"/>
      <c r="F3" s="46"/>
      <c r="G3" s="46"/>
      <c r="H3" s="46"/>
      <c r="I3" s="46"/>
      <c r="J3" s="46"/>
    </row>
    <row r="4" spans="1:10" x14ac:dyDescent="0.35">
      <c r="A4" s="46"/>
      <c r="B4" s="46"/>
      <c r="C4" s="46"/>
      <c r="D4" s="46"/>
      <c r="E4" s="46"/>
      <c r="F4" s="46"/>
      <c r="G4" s="46"/>
      <c r="H4" s="46"/>
      <c r="I4" s="46"/>
      <c r="J4" s="46"/>
    </row>
    <row r="5" spans="1:10" x14ac:dyDescent="0.35">
      <c r="A5" s="46"/>
      <c r="B5" s="46"/>
      <c r="C5" s="46"/>
      <c r="D5" s="46"/>
      <c r="E5" s="46"/>
      <c r="F5" s="46"/>
      <c r="G5" s="46"/>
      <c r="H5" s="46"/>
      <c r="I5" s="46"/>
      <c r="J5" s="46"/>
    </row>
    <row r="6" spans="1:10" x14ac:dyDescent="0.35">
      <c r="A6" s="46"/>
      <c r="B6" s="46"/>
      <c r="C6" s="46"/>
      <c r="D6" s="46"/>
      <c r="E6" s="46"/>
      <c r="F6" s="46"/>
      <c r="G6" s="46"/>
      <c r="H6" s="46"/>
      <c r="I6" s="46"/>
      <c r="J6" s="46"/>
    </row>
    <row r="7" spans="1:10" x14ac:dyDescent="0.35">
      <c r="A7" s="46"/>
      <c r="B7" s="46"/>
      <c r="C7" s="46"/>
      <c r="D7" s="46"/>
      <c r="E7" s="46"/>
      <c r="F7" s="46"/>
      <c r="G7" s="46"/>
      <c r="H7" s="46"/>
      <c r="I7" s="46"/>
      <c r="J7" s="46"/>
    </row>
    <row r="8" spans="1:10" x14ac:dyDescent="0.35">
      <c r="A8" s="46"/>
      <c r="B8" s="46"/>
      <c r="C8" s="46"/>
      <c r="D8" s="46"/>
      <c r="E8" s="46"/>
      <c r="F8" s="46"/>
      <c r="G8" s="46"/>
      <c r="H8" s="46"/>
      <c r="I8" s="46"/>
      <c r="J8" s="46"/>
    </row>
    <row r="9" spans="1:10" x14ac:dyDescent="0.35">
      <c r="A9" s="46"/>
      <c r="B9" s="46"/>
      <c r="C9" s="46"/>
      <c r="D9" s="46"/>
      <c r="E9" s="46"/>
      <c r="F9" s="46"/>
      <c r="G9" s="46"/>
      <c r="H9" s="46"/>
      <c r="I9" s="46"/>
      <c r="J9" s="46"/>
    </row>
    <row r="10" spans="1:10" x14ac:dyDescent="0.35">
      <c r="A10" s="46"/>
      <c r="B10" s="46"/>
      <c r="C10" s="46"/>
      <c r="D10" s="46"/>
      <c r="E10" s="46"/>
      <c r="F10" s="46"/>
      <c r="G10" s="46"/>
      <c r="H10" s="46"/>
      <c r="I10" s="46"/>
      <c r="J10" s="46"/>
    </row>
    <row r="11" spans="1:10" x14ac:dyDescent="0.35">
      <c r="A11" s="46"/>
      <c r="B11" s="46"/>
      <c r="C11" s="46"/>
      <c r="D11" s="46"/>
      <c r="E11" s="46"/>
      <c r="F11" s="46"/>
      <c r="G11" s="46"/>
      <c r="H11" s="46"/>
      <c r="I11" s="46"/>
      <c r="J11" s="46"/>
    </row>
    <row r="12" spans="1:10" x14ac:dyDescent="0.35">
      <c r="A12" s="46"/>
      <c r="B12" s="46"/>
      <c r="C12" s="46"/>
      <c r="D12" s="46"/>
      <c r="E12" s="46"/>
      <c r="F12" s="46"/>
      <c r="G12" s="46"/>
      <c r="H12" s="46"/>
      <c r="I12" s="46"/>
      <c r="J12" s="46"/>
    </row>
    <row r="13" spans="1:10" x14ac:dyDescent="0.35">
      <c r="A13" s="46"/>
      <c r="B13" s="46"/>
      <c r="C13" s="46"/>
      <c r="D13" s="46"/>
      <c r="E13" s="46"/>
      <c r="F13" s="46"/>
      <c r="G13" s="46"/>
      <c r="H13" s="46"/>
      <c r="I13" s="46"/>
      <c r="J13" s="46"/>
    </row>
  </sheetData>
  <sheetProtection algorithmName="SHA-512" hashValue="aGxc0p0eXhFtlJa8IgZQh55RLUJbBB0eXFIaG8tXMzvPo1u3TaultgRwgLdGt46ybGhxNTxDbetDumoH2hQoCA==" saltValue="K8KHAgoyKmOh6OvbIZpARg==" spinCount="100000" sheet="1" objects="1" scenarios="1"/>
  <mergeCells count="1">
    <mergeCell ref="A1:J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5DDFD-D929-4D25-938D-4C2279704422}">
  <dimension ref="A1:I31"/>
  <sheetViews>
    <sheetView topLeftCell="A7" workbookViewId="0">
      <selection activeCell="K4" sqref="K4"/>
    </sheetView>
  </sheetViews>
  <sheetFormatPr defaultColWidth="8.8984375" defaultRowHeight="13.5" x14ac:dyDescent="0.35"/>
  <cols>
    <col min="1" max="1" width="44.09765625" style="1" bestFit="1" customWidth="1"/>
    <col min="2" max="2" width="7.8984375" style="1" bestFit="1" customWidth="1"/>
    <col min="3" max="3" width="10.3984375" style="1" bestFit="1" customWidth="1"/>
    <col min="4" max="8" width="8.8984375" style="1"/>
    <col min="9" max="9" width="11.19921875" style="1" customWidth="1"/>
    <col min="10" max="16384" width="8.8984375" style="1"/>
  </cols>
  <sheetData>
    <row r="1" spans="1:9" x14ac:dyDescent="0.35">
      <c r="A1" s="1" t="s">
        <v>0</v>
      </c>
    </row>
    <row r="3" spans="1:9" x14ac:dyDescent="0.35">
      <c r="A3" s="1" t="s">
        <v>1</v>
      </c>
      <c r="B3" s="1" t="s">
        <v>2</v>
      </c>
    </row>
    <row r="4" spans="1:9" ht="148.5" customHeight="1" x14ac:dyDescent="0.35">
      <c r="D4" s="7" t="s">
        <v>6</v>
      </c>
      <c r="E4" s="7" t="s">
        <v>7</v>
      </c>
      <c r="F4" s="7" t="s">
        <v>8</v>
      </c>
      <c r="G4" s="7" t="s">
        <v>9</v>
      </c>
      <c r="H4" s="7" t="s">
        <v>27</v>
      </c>
      <c r="I4" s="7" t="s">
        <v>28</v>
      </c>
    </row>
    <row r="5" spans="1:9" x14ac:dyDescent="0.35">
      <c r="A5" s="1" t="s">
        <v>3</v>
      </c>
      <c r="B5" s="1" t="s">
        <v>4</v>
      </c>
      <c r="C5" s="1" t="s">
        <v>5</v>
      </c>
      <c r="D5" s="8"/>
      <c r="E5" s="8"/>
      <c r="F5" s="9"/>
      <c r="G5" s="10"/>
      <c r="H5" s="18"/>
      <c r="I5" s="19"/>
    </row>
    <row r="6" spans="1:9" x14ac:dyDescent="0.35">
      <c r="A6" s="15" t="s">
        <v>11</v>
      </c>
      <c r="B6" s="16">
        <v>122</v>
      </c>
      <c r="C6" s="2">
        <v>44561</v>
      </c>
      <c r="D6" s="11"/>
      <c r="E6" s="23"/>
      <c r="F6" s="24"/>
      <c r="G6" s="25"/>
      <c r="H6" s="20" t="e">
        <f>G6+F6+90*D6/E6</f>
        <v>#DIV/0!</v>
      </c>
      <c r="I6" s="21" t="e">
        <f t="shared" ref="I6:I8" si="0">H6*B6</f>
        <v>#DIV/0!</v>
      </c>
    </row>
    <row r="7" spans="1:9" x14ac:dyDescent="0.35">
      <c r="A7" s="3" t="s">
        <v>12</v>
      </c>
      <c r="B7" s="17">
        <v>64</v>
      </c>
      <c r="C7" s="2">
        <v>44561</v>
      </c>
      <c r="D7" s="11"/>
      <c r="E7" s="23"/>
      <c r="F7" s="24"/>
      <c r="G7" s="25"/>
      <c r="H7" s="20" t="e">
        <f t="shared" ref="H7:H9" si="1">G7+F7+90*D7/E7</f>
        <v>#DIV/0!</v>
      </c>
      <c r="I7" s="22" t="e">
        <f t="shared" si="0"/>
        <v>#DIV/0!</v>
      </c>
    </row>
    <row r="8" spans="1:9" x14ac:dyDescent="0.35">
      <c r="A8" s="3" t="s">
        <v>13</v>
      </c>
      <c r="B8" s="17">
        <v>115</v>
      </c>
      <c r="C8" s="2">
        <v>44561</v>
      </c>
      <c r="D8" s="11"/>
      <c r="E8" s="23"/>
      <c r="F8" s="24"/>
      <c r="G8" s="25"/>
      <c r="H8" s="20" t="e">
        <f t="shared" si="1"/>
        <v>#DIV/0!</v>
      </c>
      <c r="I8" s="22" t="e">
        <f t="shared" si="0"/>
        <v>#DIV/0!</v>
      </c>
    </row>
    <row r="9" spans="1:9" x14ac:dyDescent="0.35">
      <c r="A9" s="3" t="s">
        <v>14</v>
      </c>
      <c r="B9" s="17">
        <v>108</v>
      </c>
      <c r="C9" s="2">
        <v>44561</v>
      </c>
      <c r="D9" s="11"/>
      <c r="E9" s="23"/>
      <c r="F9" s="24"/>
      <c r="G9" s="25"/>
      <c r="H9" s="20" t="e">
        <f t="shared" si="1"/>
        <v>#DIV/0!</v>
      </c>
      <c r="I9" s="21" t="e">
        <f t="shared" ref="I9:I21" si="2">H9*B9</f>
        <v>#DIV/0!</v>
      </c>
    </row>
    <row r="10" spans="1:9" x14ac:dyDescent="0.35">
      <c r="A10" s="3" t="s">
        <v>15</v>
      </c>
      <c r="B10" s="17">
        <v>438</v>
      </c>
      <c r="C10" s="2">
        <v>44561</v>
      </c>
      <c r="D10" s="11"/>
      <c r="E10" s="23"/>
      <c r="F10" s="24"/>
      <c r="G10" s="25"/>
      <c r="H10" s="20" t="e">
        <f t="shared" ref="H10:H21" si="3">G10+F10+90*D10/E10</f>
        <v>#DIV/0!</v>
      </c>
      <c r="I10" s="22" t="e">
        <f t="shared" si="2"/>
        <v>#DIV/0!</v>
      </c>
    </row>
    <row r="11" spans="1:9" x14ac:dyDescent="0.35">
      <c r="A11" s="3" t="s">
        <v>16</v>
      </c>
      <c r="B11" s="17">
        <v>506</v>
      </c>
      <c r="C11" s="2">
        <v>44561</v>
      </c>
      <c r="D11" s="11"/>
      <c r="E11" s="23"/>
      <c r="F11" s="24"/>
      <c r="G11" s="25"/>
      <c r="H11" s="20" t="e">
        <f t="shared" si="3"/>
        <v>#DIV/0!</v>
      </c>
      <c r="I11" s="22" t="e">
        <f t="shared" si="2"/>
        <v>#DIV/0!</v>
      </c>
    </row>
    <row r="12" spans="1:9" x14ac:dyDescent="0.35">
      <c r="A12" s="3" t="s">
        <v>17</v>
      </c>
      <c r="B12" s="17">
        <v>62</v>
      </c>
      <c r="C12" s="2">
        <v>44561</v>
      </c>
      <c r="D12" s="11"/>
      <c r="E12" s="23"/>
      <c r="F12" s="24"/>
      <c r="G12" s="25"/>
      <c r="H12" s="20" t="e">
        <f t="shared" si="3"/>
        <v>#DIV/0!</v>
      </c>
      <c r="I12" s="21" t="e">
        <f t="shared" si="2"/>
        <v>#DIV/0!</v>
      </c>
    </row>
    <row r="13" spans="1:9" x14ac:dyDescent="0.35">
      <c r="A13" s="3" t="s">
        <v>18</v>
      </c>
      <c r="B13" s="17">
        <v>156</v>
      </c>
      <c r="C13" s="2">
        <v>44561</v>
      </c>
      <c r="D13" s="11"/>
      <c r="E13" s="23"/>
      <c r="F13" s="24"/>
      <c r="G13" s="25"/>
      <c r="H13" s="20" t="e">
        <f t="shared" si="3"/>
        <v>#DIV/0!</v>
      </c>
      <c r="I13" s="22" t="e">
        <f t="shared" si="2"/>
        <v>#DIV/0!</v>
      </c>
    </row>
    <row r="14" spans="1:9" x14ac:dyDescent="0.35">
      <c r="A14" s="3" t="s">
        <v>19</v>
      </c>
      <c r="B14" s="17">
        <v>71</v>
      </c>
      <c r="C14" s="2">
        <v>44561</v>
      </c>
      <c r="D14" s="11"/>
      <c r="E14" s="23"/>
      <c r="F14" s="24"/>
      <c r="G14" s="25"/>
      <c r="H14" s="20" t="e">
        <f t="shared" si="3"/>
        <v>#DIV/0!</v>
      </c>
      <c r="I14" s="22" t="e">
        <f t="shared" si="2"/>
        <v>#DIV/0!</v>
      </c>
    </row>
    <row r="15" spans="1:9" x14ac:dyDescent="0.35">
      <c r="A15" s="3" t="s">
        <v>20</v>
      </c>
      <c r="B15" s="17">
        <v>9</v>
      </c>
      <c r="C15" s="2">
        <v>44561</v>
      </c>
      <c r="D15" s="11"/>
      <c r="E15" s="23"/>
      <c r="F15" s="24"/>
      <c r="G15" s="25"/>
      <c r="H15" s="20" t="e">
        <f t="shared" si="3"/>
        <v>#DIV/0!</v>
      </c>
      <c r="I15" s="21" t="e">
        <f t="shared" si="2"/>
        <v>#DIV/0!</v>
      </c>
    </row>
    <row r="16" spans="1:9" x14ac:dyDescent="0.35">
      <c r="A16" s="3" t="s">
        <v>21</v>
      </c>
      <c r="B16" s="17">
        <v>126</v>
      </c>
      <c r="C16" s="2">
        <v>44561</v>
      </c>
      <c r="D16" s="11"/>
      <c r="E16" s="23"/>
      <c r="F16" s="24"/>
      <c r="G16" s="25"/>
      <c r="H16" s="20" t="e">
        <f t="shared" si="3"/>
        <v>#DIV/0!</v>
      </c>
      <c r="I16" s="22" t="e">
        <f t="shared" si="2"/>
        <v>#DIV/0!</v>
      </c>
    </row>
    <row r="17" spans="1:9" x14ac:dyDescent="0.35">
      <c r="A17" s="3" t="s">
        <v>22</v>
      </c>
      <c r="B17" s="17">
        <v>53</v>
      </c>
      <c r="C17" s="2">
        <v>44561</v>
      </c>
      <c r="D17" s="11"/>
      <c r="E17" s="23"/>
      <c r="F17" s="24"/>
      <c r="G17" s="25"/>
      <c r="H17" s="20" t="e">
        <f t="shared" si="3"/>
        <v>#DIV/0!</v>
      </c>
      <c r="I17" s="22" t="e">
        <f t="shared" si="2"/>
        <v>#DIV/0!</v>
      </c>
    </row>
    <row r="18" spans="1:9" x14ac:dyDescent="0.35">
      <c r="A18" s="3" t="s">
        <v>23</v>
      </c>
      <c r="B18" s="17">
        <v>12</v>
      </c>
      <c r="C18" s="2">
        <v>44561</v>
      </c>
      <c r="D18" s="11"/>
      <c r="E18" s="23"/>
      <c r="F18" s="24"/>
      <c r="G18" s="25"/>
      <c r="H18" s="20" t="e">
        <f t="shared" si="3"/>
        <v>#DIV/0!</v>
      </c>
      <c r="I18" s="21" t="e">
        <f t="shared" si="2"/>
        <v>#DIV/0!</v>
      </c>
    </row>
    <row r="19" spans="1:9" x14ac:dyDescent="0.35">
      <c r="A19" s="3" t="s">
        <v>24</v>
      </c>
      <c r="B19" s="17">
        <v>4</v>
      </c>
      <c r="C19" s="2">
        <v>44561</v>
      </c>
      <c r="D19" s="11"/>
      <c r="E19" s="23"/>
      <c r="F19" s="24"/>
      <c r="G19" s="25"/>
      <c r="H19" s="20" t="e">
        <f t="shared" si="3"/>
        <v>#DIV/0!</v>
      </c>
      <c r="I19" s="22" t="e">
        <f t="shared" si="2"/>
        <v>#DIV/0!</v>
      </c>
    </row>
    <row r="20" spans="1:9" x14ac:dyDescent="0.35">
      <c r="A20" s="3" t="s">
        <v>25</v>
      </c>
      <c r="B20" s="17">
        <v>19</v>
      </c>
      <c r="C20" s="2">
        <v>44561</v>
      </c>
      <c r="D20" s="11"/>
      <c r="E20" s="23"/>
      <c r="F20" s="24"/>
      <c r="G20" s="25"/>
      <c r="H20" s="20" t="e">
        <f t="shared" si="3"/>
        <v>#DIV/0!</v>
      </c>
      <c r="I20" s="22" t="e">
        <f t="shared" si="2"/>
        <v>#DIV/0!</v>
      </c>
    </row>
    <row r="21" spans="1:9" x14ac:dyDescent="0.35">
      <c r="A21" s="3" t="s">
        <v>26</v>
      </c>
      <c r="B21" s="17">
        <v>36</v>
      </c>
      <c r="C21" s="2">
        <v>44561</v>
      </c>
      <c r="D21" s="11"/>
      <c r="E21" s="23"/>
      <c r="F21" s="24"/>
      <c r="G21" s="25"/>
      <c r="H21" s="20" t="e">
        <f t="shared" si="3"/>
        <v>#DIV/0!</v>
      </c>
      <c r="I21" s="21" t="e">
        <f t="shared" si="2"/>
        <v>#DIV/0!</v>
      </c>
    </row>
    <row r="22" spans="1:9" x14ac:dyDescent="0.35">
      <c r="A22" s="3"/>
      <c r="B22" s="4"/>
      <c r="D22" s="12"/>
      <c r="E22" s="12"/>
      <c r="F22" s="12"/>
      <c r="G22" s="12"/>
      <c r="H22" s="12"/>
    </row>
    <row r="23" spans="1:9" x14ac:dyDescent="0.35">
      <c r="A23" s="3"/>
      <c r="B23" s="4"/>
      <c r="D23" s="12"/>
      <c r="E23" s="12"/>
      <c r="F23" s="12"/>
      <c r="G23" s="12"/>
      <c r="H23" s="12"/>
    </row>
    <row r="24" spans="1:9" x14ac:dyDescent="0.35">
      <c r="A24" s="3"/>
      <c r="B24" s="4"/>
      <c r="D24" s="12"/>
      <c r="E24" s="12"/>
      <c r="F24" s="12"/>
      <c r="G24" s="13" t="s">
        <v>10</v>
      </c>
      <c r="H24" s="14"/>
      <c r="I24" s="14" t="e">
        <f>SUM(I6:I21)</f>
        <v>#DIV/0!</v>
      </c>
    </row>
    <row r="25" spans="1:9" x14ac:dyDescent="0.35">
      <c r="A25" s="3"/>
      <c r="B25" s="4"/>
    </row>
    <row r="26" spans="1:9" x14ac:dyDescent="0.35">
      <c r="A26" s="3"/>
      <c r="B26" s="4"/>
    </row>
    <row r="27" spans="1:9" x14ac:dyDescent="0.35">
      <c r="A27" s="3"/>
      <c r="B27" s="4"/>
    </row>
    <row r="28" spans="1:9" x14ac:dyDescent="0.35">
      <c r="A28" s="5"/>
      <c r="B28" s="6"/>
    </row>
    <row r="29" spans="1:9" x14ac:dyDescent="0.35">
      <c r="A29" s="3"/>
      <c r="B29" s="4"/>
    </row>
    <row r="31" spans="1:9" x14ac:dyDescent="0.35">
      <c r="A31" s="3"/>
    </row>
  </sheetData>
  <sheetProtection algorithmName="SHA-512" hashValue="1cZ5MjPd7jz3MtJNAIMY0sybBCYUVhHKo7bik4szgQqs45l2Bou0NqA5c02qSNu0F7iqGkENx2au2VR+nVLakg==" saltValue="7aDbMYGp4AZeHB71jfaRA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50CC91-CC0E-4A91-B5DC-6CE9DE80A6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A9CBE7-4AC0-4371-A5A6-13B00D266E3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67E8C0D-4FB4-422E-939D-F5735E99AD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Ondertekening</vt:lpstr>
      <vt:lpstr>toelichting inschrijfformulier</vt:lpstr>
      <vt:lpstr>KCA</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2020-12-16T11:18:46Z</dcterms:created>
  <dcterms:modified xsi:type="dcterms:W3CDTF">2021-03-30T22:19:14Z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