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inkoopwestbrabant-my.sharepoint.com/personal/nicolle_vanoosterhout_inkoopwestbrabant_nl/Documents/Documenten/Calamiteiten wegdek/01 Aanbestedingsdocumenten/Defintief/"/>
    </mc:Choice>
  </mc:AlternateContent>
  <xr:revisionPtr revIDLastSave="126" documentId="8_{E749F338-DBDA-40BA-A05D-8655242ED388}" xr6:coauthVersionLast="47" xr6:coauthVersionMax="47" xr10:uidLastSave="{A4A92F38-C0EB-439E-BD17-24A47920BEEE}"/>
  <bookViews>
    <workbookView xWindow="-108" yWindow="-108" windowWidth="23256" windowHeight="12576" activeTab="1" xr2:uid="{C587EE8D-1513-4E5F-8112-44B99C2C8F51}"/>
  </bookViews>
  <sheets>
    <sheet name="Ondertekening" sheetId="4" r:id="rId1"/>
    <sheet name="Prijzenblad" sheetId="3" r:id="rId2"/>
    <sheet name="Kwaliteitscriterium 3 " sheetId="5" r:id="rId3"/>
  </sheets>
  <definedNames>
    <definedName name="_xlnm.Print_Area" localSheetId="1">Prijzenblad!$A$1:$G$71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3" l="1"/>
  <c r="G39" i="3" l="1"/>
  <c r="G29" i="3"/>
  <c r="G28" i="3"/>
  <c r="G6" i="3" l="1"/>
  <c r="G59" i="3"/>
  <c r="G60" i="3"/>
  <c r="G61" i="3"/>
  <c r="G62" i="3"/>
  <c r="G46" i="3"/>
  <c r="G47" i="3"/>
  <c r="G48" i="3"/>
  <c r="G49" i="3"/>
  <c r="G50" i="3"/>
  <c r="G51" i="3"/>
  <c r="G52" i="3"/>
  <c r="G53" i="3"/>
  <c r="G54" i="3"/>
  <c r="G57" i="3"/>
  <c r="G58" i="3"/>
  <c r="G45" i="3"/>
  <c r="G44" i="3"/>
  <c r="G40" i="3" l="1"/>
  <c r="G41" i="3"/>
  <c r="G42" i="3"/>
  <c r="G34" i="3"/>
  <c r="G35" i="3"/>
  <c r="G36" i="3"/>
  <c r="G38" i="3"/>
  <c r="G33" i="3"/>
  <c r="G24" i="3"/>
  <c r="G25" i="3"/>
  <c r="G26" i="3"/>
  <c r="G27" i="3"/>
  <c r="G30" i="3"/>
  <c r="G20" i="3"/>
  <c r="G21" i="3"/>
  <c r="G19" i="3"/>
  <c r="G18" i="3"/>
  <c r="G16" i="3"/>
  <c r="G17" i="3"/>
  <c r="G15" i="3"/>
  <c r="G22" i="3"/>
  <c r="G23" i="3"/>
  <c r="G13" i="3"/>
  <c r="G14" i="3"/>
  <c r="G10" i="3"/>
  <c r="G9" i="3"/>
  <c r="G7" i="3"/>
  <c r="G5" i="3"/>
  <c r="G4" i="3"/>
  <c r="G12" i="3" l="1"/>
  <c r="G63" i="3" s="1"/>
  <c r="G65" i="3" s="1"/>
</calcChain>
</file>

<file path=xl/sharedStrings.xml><?xml version="1.0" encoding="utf-8"?>
<sst xmlns="http://schemas.openxmlformats.org/spreadsheetml/2006/main" count="201" uniqueCount="102">
  <si>
    <t>Algemeen</t>
  </si>
  <si>
    <t>Eenheid</t>
  </si>
  <si>
    <t>Prijs per uur voor inzet op incidentlocatie, tijdens werkdagen</t>
  </si>
  <si>
    <t>uur</t>
  </si>
  <si>
    <t>Veeg-zuigwagen met opslagcapaciteit ca. 8 m3 met rolborstel</t>
  </si>
  <si>
    <t>ZOAB-wegdekreiniger, werkdruk minimaal 200 bar</t>
  </si>
  <si>
    <t>Botsabsorber geschikt tot maximaal 100 km/u, inclusief voertuig conform CROW richtlijn 96B</t>
  </si>
  <si>
    <t>Reinigingsmiddelen</t>
  </si>
  <si>
    <t>Naam van het aangeboden middel</t>
  </si>
  <si>
    <t>[invullen door inschrijver]</t>
  </si>
  <si>
    <t>liter</t>
  </si>
  <si>
    <t>Wegdekreinigingsmiddel standaard</t>
  </si>
  <si>
    <t>Absorptiegrid/-korrels - per zak á 10 kg.</t>
  </si>
  <si>
    <t>stuk</t>
  </si>
  <si>
    <t>Prijs voor afvoer en verwerking bij erkend verwerker</t>
  </si>
  <si>
    <t>per 100 kg.</t>
  </si>
  <si>
    <t xml:space="preserve">Inschrijfprijs: </t>
  </si>
  <si>
    <t xml:space="preserve">Voorwaarden </t>
  </si>
  <si>
    <t>ALG</t>
  </si>
  <si>
    <r>
      <t xml:space="preserve">Inschrijver past, op straffe van uitsluiting, alleen de </t>
    </r>
    <r>
      <rPr>
        <u/>
        <sz val="10"/>
        <rFont val="Arial"/>
        <family val="2"/>
      </rPr>
      <t>geel</t>
    </r>
    <r>
      <rPr>
        <sz val="10"/>
        <rFont val="Arial"/>
        <family val="2"/>
      </rPr>
      <t xml:space="preserve"> gearceerde cellen aan. Inschrijver moet alle geel gearceerde cellen correct en ondubbelzinnig invullen. </t>
    </r>
  </si>
  <si>
    <t>Starttarief bij milieuverontreiniging</t>
  </si>
  <si>
    <t>keer</t>
  </si>
  <si>
    <t>Aantal</t>
  </si>
  <si>
    <t>starttarief incl. 24-uurs bereikbaarheid, rapportages, administratie etc.</t>
  </si>
  <si>
    <t>Starttarief bij asbestvertontreiniging</t>
  </si>
  <si>
    <t>P.P.E.</t>
  </si>
  <si>
    <t>Verkeersregelaar werkdagen 07.00 - 18.00 uur</t>
  </si>
  <si>
    <t>Prijs per uur voor inzet op incidentlocatie, buiten werktijden</t>
  </si>
  <si>
    <t>Verkeersregelaar buiten werkdagen</t>
  </si>
  <si>
    <t>1ste-lijn voertuig (inclusief benodigde uitrusting) en coördinator</t>
  </si>
  <si>
    <t xml:space="preserve">Miniwegdekreiniger met werkdruk tot 200 bar, ca. 1,5 m3 opslagcapaciteit maximale werkbreedte 1,8 m1 </t>
  </si>
  <si>
    <t>Heetwater wegdekreinigingsmachine, minimaal 300 bar</t>
  </si>
  <si>
    <t>Vrachtwagen met autolaadkraan en container van minimaal 12 m3</t>
  </si>
  <si>
    <t>Decontaminatie unit</t>
  </si>
  <si>
    <t>dag</t>
  </si>
  <si>
    <t>Prijs per dag voor inzet op incidentlocatie</t>
  </si>
  <si>
    <t>Personeel</t>
  </si>
  <si>
    <t>Materiaal</t>
  </si>
  <si>
    <t>Bergingsvat (drugsafval) voor vaten tot 0,5 m3</t>
  </si>
  <si>
    <t>Bergingsvat (drugsafval) voor vaten &gt; 0,5 m3</t>
  </si>
  <si>
    <t>tot 5 ton</t>
  </si>
  <si>
    <t>per ton &gt; 5 ton</t>
  </si>
  <si>
    <t>Acceptatie- en verwerkingskosten gevaarlijk drugsafval, inclusief alle kosten voor afvalregistratie, reinigingskosten materieel, PBM-middelen, administratie en belasting / toeslagen, reistijd.</t>
  </si>
  <si>
    <t>tot 500 kg</t>
  </si>
  <si>
    <t>per 100 kg &gt; 500kg</t>
  </si>
  <si>
    <t>Meerkosten per ton milieuverontreinigende stoffen &gt; 5 ton</t>
  </si>
  <si>
    <t>Meerkosten per 100 kg gevaarlijk drugsafval &gt; 500 kg</t>
  </si>
  <si>
    <t>Acceptatie- en verwerkingskosten ongevaarlijk drugsafval, inclusief alle kosten voor afvalregistratie, reinigingskosten materieel, PBM-middelen, administratie en belasting / toeslagen, reistijd.</t>
  </si>
  <si>
    <t>Meerkosten per 100 kg ongevaarlijk drugsafval &gt; 500 kg</t>
  </si>
  <si>
    <t>tot 10 ton</t>
  </si>
  <si>
    <t>Per ton &gt; 10 ton</t>
  </si>
  <si>
    <t>Meerkosten per ton milieuverontreinigde grond</t>
  </si>
  <si>
    <t>Acceptatie en verwerkingskosten milieuverontreinigde grond, inclusief alle kosten voor afvalregistratie, reinigingskosten materieel, PBM-middelen, administratie en belasting / toeslagen, reistijd</t>
  </si>
  <si>
    <t>Acceptatie en verwerkingskosten asbesthoudende materialen, inclusief alle kosten voor afvalregistratie, reinigingskosten materieel, PBM-middelen, administratie en belasting, reistijd</t>
  </si>
  <si>
    <t>Meerkosten per ton asbesthoudende materialen</t>
  </si>
  <si>
    <t>Stort- en verwerkingskosten</t>
  </si>
  <si>
    <t>Bodemonderzoek, analyse en rapportage. Onderzoek conform BRL 6000 / protocol 6001</t>
  </si>
  <si>
    <t xml:space="preserve">Analyse minerale olie en vluchtige aromaten, per analyse </t>
  </si>
  <si>
    <t>All-in tarief inclusief alle inzet conform BRL 6000 / protocol 6001.</t>
  </si>
  <si>
    <t>analyse</t>
  </si>
  <si>
    <t>aantal analyses te bepalen conform BRL 6000 / protocol 6001</t>
  </si>
  <si>
    <t xml:space="preserve">Uitvoeren bodemonderzoek na verontreiniging met minerale olie en vluchtige aromaten. </t>
  </si>
  <si>
    <t xml:space="preserve">Uitvoeren bodemonderzoek na verontreiniging met drugsafval. </t>
  </si>
  <si>
    <t xml:space="preserve">Analyse drugsafval, per analyse </t>
  </si>
  <si>
    <t>Uitvoeren bodemonderzoek na verontreiniging met asbest</t>
  </si>
  <si>
    <t xml:space="preserve">Analyse asbest, per analyse </t>
  </si>
  <si>
    <t>Asbeststofzuiger (incl. bediening)</t>
  </si>
  <si>
    <t>Materieel, incl. bediening en aan- en afvoer</t>
  </si>
  <si>
    <t>Starttarief bij gevaarlijk drugsafval</t>
  </si>
  <si>
    <t>Starttarief bij ongevaarlijk drugsafval</t>
  </si>
  <si>
    <t xml:space="preserve">Betreft inzet milieukundige verificatie om de ontgravingsput na uitvoering van sanerende werkzaamheden als gevolg van een calamiteit in de eerste bereddering (binnen de eerste 24 uur), alsmede begeleiding door een projectleider conform BRL 6000 / protocol 6001. Opdrachtnemer ontzorgt OG volledig zowel in uitvoering als afronding van de saneringswerkzaamheden. (melding en afhandeling met bevoegd gezag, interpretatie analyseresultaten, toetsing, eindconclusie / aanbeveling, aanvullende rapportage). Analysesresultaten dienen binnen 3 dagen na het ongewoon voorval bekend en verwerkt te zijn. </t>
  </si>
  <si>
    <t>Strooizout (NaCl) - per zak á 25 kg.</t>
  </si>
  <si>
    <t>Absorptiematten / kussens, gemiddelde afmeting 45 x 45 x 5 cm</t>
  </si>
  <si>
    <t>Absorptieboom t.b.v. olieopname in sloot / watergang. Gemiddelde afmetingen 3 x 0,20 m1</t>
  </si>
  <si>
    <t xml:space="preserve">Acceptatie- en verwerkingskosten milieuverontreinigende stoffen (olie, water, sediment uit materieel uit posten 9 tm 18), inclusief alle kosten voor afvalregistratie, reinigingskosten materieel, PBM-middelen, administratie en belasting / toeslagen, reistijd. </t>
  </si>
  <si>
    <t>Stort- en verwerking verontreinigde absorptiematerialen, oliedrum etc.</t>
  </si>
  <si>
    <t>Wegdekreinigingsmiddel voor oliën, vetten, brandstof- en koelvloeistofvervuiling op asfalt</t>
  </si>
  <si>
    <t>Wegdekreinigingsmiddel voor oliën, vetten, brandstof- en koelvloeistofvervuiling op elementenverharding</t>
  </si>
  <si>
    <t>Rioolreiniger, werkdruk minimaal 150 bar (vacuuminstallatie + hogedruk spuitinstallatie)</t>
  </si>
  <si>
    <t>Reinigingskosten materieel (vacuumwagens, veeg-zuigwagen, rioolcombi en wegdekreinigers)</t>
  </si>
  <si>
    <t>prijs per incident per stuk materieel</t>
  </si>
  <si>
    <t>incident</t>
  </si>
  <si>
    <t>Inschrijvingsbiljet behorende bij aanbesteding "milieu incidentenbestrijding" met kenmerk SIW008857</t>
  </si>
  <si>
    <t>Kwaliteitscriterium 3 – Aanrijtijd incidentcoördinator met het 1ste-lijn voertuig</t>
  </si>
  <si>
    <t>25 minuten</t>
  </si>
  <si>
    <t>35 minuten</t>
  </si>
  <si>
    <t>40 minuten</t>
  </si>
  <si>
    <t>30 minuten</t>
  </si>
  <si>
    <t>Door het aankruisen van de aanrijtijd gaat de opdrachtnemer de verplichting aan om ten alle tijden op de aan gekruiste aanrijtijd op de milieu-incidenten locatie te zijn met een incidentcoördinator en  1ste-lijns voertuig.</t>
  </si>
  <si>
    <t>45 minuten</t>
  </si>
  <si>
    <t>Bedrijfsnaam</t>
  </si>
  <si>
    <t xml:space="preserve">Naam </t>
  </si>
  <si>
    <t xml:space="preserve">Functie </t>
  </si>
  <si>
    <t>Handtekening</t>
  </si>
  <si>
    <t>Door middel van het invullen en ondertekenen van dit inschrijvingsbiljet verklaart de inschrijver het onderstaande:</t>
  </si>
  <si>
    <r>
      <t>2.</t>
    </r>
    <r>
      <rPr>
        <i/>
        <sz val="7"/>
        <rFont val="Times New Roman"/>
        <family val="1"/>
      </rPr>
      <t xml:space="preserve">                 </t>
    </r>
    <r>
      <rPr>
        <i/>
        <sz val="8"/>
        <color rgb="FF000000"/>
        <rFont val="Calibri"/>
        <family val="2"/>
      </rPr>
      <t>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t>
    </r>
  </si>
  <si>
    <r>
      <t>3.</t>
    </r>
    <r>
      <rPr>
        <i/>
        <sz val="7"/>
        <rFont val="Times New Roman"/>
        <family val="1"/>
      </rPr>
      <t xml:space="preserve">                 </t>
    </r>
    <r>
      <rPr>
        <i/>
        <sz val="8"/>
        <rFont val="Calibri"/>
        <family val="2"/>
      </rPr>
      <t>Dat hij/zij borg staat voor een correcte uitvoering van de opdracht tegen de aangegeven kosten.</t>
    </r>
  </si>
  <si>
    <t>Dat hij/zij deze verklaring en het Uniform Europees Aanbestedingsdocument naar waarheid heeft ingevuld</t>
  </si>
  <si>
    <r>
      <t>1.</t>
    </r>
    <r>
      <rPr>
        <i/>
        <sz val="7"/>
        <rFont val="Times New Roman"/>
        <family val="1"/>
      </rPr>
      <t xml:space="preserve">                 </t>
    </r>
    <r>
      <rPr>
        <i/>
        <sz val="8"/>
        <rFont val="Calibri"/>
        <family val="2"/>
      </rPr>
      <t>Dat de inschrijving voldoet aan alle voorwaarden zoals die zijn gesteld in het beschrijvend document met kenmerk SIW008857, bijbehorende bijlagen en de bijbehorende Nota(‘s) van inlichtingen.</t>
    </r>
  </si>
  <si>
    <t>Alle uurtarieven voor het in te zetten materieel zijn inclusief aan- en afvoertijden en bediending, ect. Het starttarief is inclusief rapportages, 24-uurs bereikbaarheid, administratie, ect.</t>
  </si>
  <si>
    <t>De opgegeven prijzen (excl btw) dienen all-in tarieven te zijn, hetgeen betekent dat alle eventuele bijkomende kosten in de tarieven dienen te zijn verwerkt, zoals, maar niet uitsluitend, reis- en transportkosten, rapportagekosten, administratiekosten, PBM-middelen, gebruik van meetapparatuur en reinig van materieel.</t>
  </si>
  <si>
    <t xml:space="preserve">Bij  onderdeel 31 t/m 34 moet inschrijver naast de prijs per eenheid ook de volledige naam van het te gebruiken middel vermelden.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</si>
</sst>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1"/>
      <color theme="1"/>
      <name val="Calibri"/>
      <family val="2"/>
      <scheme val="minor"/>
    </font>
    <font>
      <sz val="10"/>
      <color theme="1"/>
      <name val="Arial"/>
      <family val="2"/>
    </font>
    <font>
      <b/>
      <sz val="10"/>
      <name val="Arial"/>
      <family val="2"/>
    </font>
    <font>
      <b/>
      <sz val="12"/>
      <name val="Arial"/>
      <family val="2"/>
    </font>
    <font>
      <sz val="10"/>
      <name val="Arial"/>
      <family val="2"/>
    </font>
    <font>
      <sz val="10"/>
      <color theme="1"/>
      <name val="Century Gothic"/>
      <family val="2"/>
    </font>
    <font>
      <sz val="10"/>
      <color rgb="FF000000"/>
      <name val="Arial"/>
      <family val="2"/>
    </font>
    <font>
      <sz val="8"/>
      <name val="Arial"/>
      <family val="2"/>
    </font>
    <font>
      <u/>
      <sz val="10"/>
      <name val="Arial"/>
      <family val="2"/>
    </font>
    <font>
      <sz val="11"/>
      <name val="Calibri"/>
      <family val="2"/>
    </font>
    <font>
      <i/>
      <sz val="8"/>
      <name val="Calibri"/>
      <family val="2"/>
    </font>
    <font>
      <i/>
      <sz val="7"/>
      <name val="Times New Roman"/>
      <family val="1"/>
    </font>
    <font>
      <i/>
      <sz val="8"/>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5" fillId="0" borderId="0"/>
    <xf numFmtId="0" fontId="5" fillId="0" borderId="0"/>
    <xf numFmtId="0" fontId="6" fillId="0" borderId="0"/>
    <xf numFmtId="44" fontId="6" fillId="0" borderId="0" applyFont="0" applyFill="0" applyBorder="0" applyAlignment="0" applyProtection="0"/>
    <xf numFmtId="44" fontId="5" fillId="0" borderId="0" applyFont="0" applyFill="0" applyBorder="0" applyAlignment="0" applyProtection="0"/>
    <xf numFmtId="0" fontId="5" fillId="0" borderId="0"/>
    <xf numFmtId="0" fontId="1" fillId="0" borderId="0"/>
  </cellStyleXfs>
  <cellXfs count="88">
    <xf numFmtId="0" fontId="0" fillId="0" borderId="0" xfId="0"/>
    <xf numFmtId="44" fontId="5" fillId="2" borderId="7" xfId="4" applyFont="1" applyFill="1" applyBorder="1" applyAlignment="1" applyProtection="1">
      <alignment horizontal="center" vertical="center" wrapText="1"/>
      <protection locked="0"/>
    </xf>
    <xf numFmtId="44" fontId="5" fillId="2" borderId="1" xfId="4" applyFont="1" applyFill="1" applyBorder="1" applyAlignment="1" applyProtection="1">
      <alignment horizontal="center" vertical="center" wrapText="1"/>
      <protection locked="0"/>
    </xf>
    <xf numFmtId="44" fontId="5" fillId="2" borderId="2" xfId="4" applyFont="1" applyFill="1" applyBorder="1" applyAlignment="1" applyProtection="1">
      <alignment horizontal="center" vertical="center" wrapText="1"/>
      <protection locked="0"/>
    </xf>
    <xf numFmtId="0" fontId="7" fillId="2" borderId="1" xfId="2" applyFont="1" applyFill="1" applyBorder="1" applyAlignment="1" applyProtection="1">
      <alignment horizontal="left" vertical="center" wrapText="1"/>
      <protection locked="0"/>
    </xf>
    <xf numFmtId="44" fontId="2" fillId="2" borderId="1" xfId="5" applyFont="1" applyFill="1" applyBorder="1" applyAlignment="1" applyProtection="1">
      <alignment horizontal="center" vertical="center"/>
      <protection locked="0"/>
    </xf>
    <xf numFmtId="44" fontId="2" fillId="2" borderId="2" xfId="5" applyFont="1" applyFill="1" applyBorder="1" applyAlignment="1" applyProtection="1">
      <alignment horizontal="center" vertical="center"/>
      <protection locked="0"/>
    </xf>
    <xf numFmtId="0" fontId="3" fillId="0" borderId="7" xfId="3" applyFont="1" applyBorder="1" applyAlignment="1" applyProtection="1">
      <alignment horizontal="center" vertical="center" wrapText="1"/>
    </xf>
    <xf numFmtId="0" fontId="5" fillId="0" borderId="0" xfId="3" applyFont="1" applyProtection="1"/>
    <xf numFmtId="0" fontId="3" fillId="0" borderId="5" xfId="3" applyFont="1" applyBorder="1" applyAlignment="1" applyProtection="1">
      <alignment horizontal="center" vertical="center" wrapText="1"/>
    </xf>
    <xf numFmtId="0" fontId="3" fillId="0" borderId="0" xfId="3" applyFont="1" applyAlignment="1" applyProtection="1">
      <alignment horizontal="left" vertical="center" wrapText="1"/>
    </xf>
    <xf numFmtId="0" fontId="3" fillId="0" borderId="0" xfId="3" applyFont="1" applyAlignment="1" applyProtection="1">
      <alignment horizontal="right" vertical="center" wrapText="1"/>
    </xf>
    <xf numFmtId="0" fontId="3" fillId="0" borderId="3" xfId="3" applyFont="1" applyBorder="1" applyAlignment="1" applyProtection="1">
      <alignment horizontal="center" vertical="center" wrapText="1"/>
    </xf>
    <xf numFmtId="0" fontId="3" fillId="0" borderId="4" xfId="3" applyFont="1" applyBorder="1" applyAlignment="1" applyProtection="1">
      <alignment horizontal="center" vertical="center" wrapText="1"/>
    </xf>
    <xf numFmtId="0" fontId="3" fillId="0" borderId="10" xfId="3" applyFont="1" applyBorder="1" applyAlignment="1" applyProtection="1">
      <alignment horizontal="left" vertical="center" wrapText="1"/>
    </xf>
    <xf numFmtId="0" fontId="3" fillId="5" borderId="1" xfId="3" applyFont="1" applyFill="1" applyBorder="1" applyAlignment="1" applyProtection="1">
      <alignment horizontal="center" vertical="center" wrapText="1"/>
    </xf>
    <xf numFmtId="0" fontId="3" fillId="5" borderId="1" xfId="3" applyFont="1" applyFill="1" applyBorder="1" applyAlignment="1" applyProtection="1">
      <alignment vertical="center" wrapText="1"/>
    </xf>
    <xf numFmtId="0" fontId="3" fillId="5" borderId="7" xfId="3" applyFont="1" applyFill="1" applyBorder="1" applyAlignment="1" applyProtection="1">
      <alignment horizontal="center" vertical="center" wrapText="1"/>
    </xf>
    <xf numFmtId="0" fontId="5" fillId="0" borderId="0" xfId="3" applyFont="1" applyAlignment="1" applyProtection="1">
      <alignment vertical="center"/>
    </xf>
    <xf numFmtId="0" fontId="2" fillId="0" borderId="1" xfId="3" applyFont="1" applyBorder="1" applyAlignment="1" applyProtection="1">
      <alignment horizontal="center" vertical="center" wrapText="1"/>
    </xf>
    <xf numFmtId="0" fontId="5" fillId="0" borderId="1" xfId="3" applyFont="1" applyBorder="1" applyAlignment="1" applyProtection="1">
      <alignment horizontal="left" vertical="center" wrapText="1"/>
    </xf>
    <xf numFmtId="0" fontId="5" fillId="0" borderId="1" xfId="3" applyFont="1" applyBorder="1" applyAlignment="1" applyProtection="1">
      <alignment horizontal="center" vertical="center" wrapText="1"/>
    </xf>
    <xf numFmtId="0" fontId="5" fillId="3" borderId="7" xfId="3" applyFont="1" applyFill="1" applyBorder="1" applyAlignment="1" applyProtection="1">
      <alignment horizontal="center" vertical="center" wrapText="1"/>
    </xf>
    <xf numFmtId="44" fontId="5" fillId="3" borderId="1" xfId="4" applyFont="1" applyFill="1" applyBorder="1" applyAlignment="1" applyProtection="1">
      <alignment horizontal="center" vertical="center" wrapText="1"/>
    </xf>
    <xf numFmtId="0" fontId="2" fillId="0" borderId="0" xfId="3" applyFont="1" applyProtection="1"/>
    <xf numFmtId="0" fontId="5" fillId="3" borderId="1" xfId="3" applyFont="1" applyFill="1" applyBorder="1" applyAlignment="1" applyProtection="1">
      <alignment horizontal="center" vertical="center" wrapText="1"/>
    </xf>
    <xf numFmtId="0" fontId="5" fillId="0" borderId="1" xfId="2" applyBorder="1" applyAlignment="1" applyProtection="1">
      <alignment horizontal="center" vertical="center" wrapText="1"/>
    </xf>
    <xf numFmtId="0" fontId="5" fillId="0" borderId="1" xfId="2" applyBorder="1" applyAlignment="1" applyProtection="1">
      <alignment horizontal="left" vertical="center" wrapText="1"/>
    </xf>
    <xf numFmtId="0" fontId="5" fillId="3" borderId="1" xfId="2" applyFill="1" applyBorder="1" applyAlignment="1" applyProtection="1">
      <alignment horizontal="center" vertical="center" wrapText="1"/>
    </xf>
    <xf numFmtId="44" fontId="5" fillId="3" borderId="1" xfId="2" applyNumberFormat="1" applyFill="1" applyBorder="1" applyAlignment="1" applyProtection="1">
      <alignment horizontal="center" vertical="center" wrapText="1"/>
    </xf>
    <xf numFmtId="0" fontId="2" fillId="0" borderId="1" xfId="3" applyFont="1" applyBorder="1" applyProtection="1"/>
    <xf numFmtId="44" fontId="5" fillId="0" borderId="0" xfId="4" applyFont="1" applyFill="1" applyBorder="1" applyAlignment="1" applyProtection="1">
      <alignment horizontal="center" vertical="center" wrapText="1"/>
    </xf>
    <xf numFmtId="0" fontId="5" fillId="0" borderId="1" xfId="2" applyBorder="1" applyAlignment="1" applyProtection="1">
      <alignment vertical="center" wrapText="1"/>
    </xf>
    <xf numFmtId="44" fontId="5" fillId="0" borderId="1" xfId="5" applyFont="1" applyBorder="1" applyAlignment="1" applyProtection="1">
      <alignment horizontal="center" vertical="center" wrapText="1"/>
    </xf>
    <xf numFmtId="0" fontId="3" fillId="7" borderId="1" xfId="3" applyFont="1" applyFill="1" applyBorder="1" applyAlignment="1" applyProtection="1">
      <alignment horizontal="center" vertical="center" wrapText="1"/>
    </xf>
    <xf numFmtId="0" fontId="3" fillId="7" borderId="1" xfId="3" applyFont="1" applyFill="1" applyBorder="1" applyAlignment="1" applyProtection="1">
      <alignment vertical="center" wrapText="1"/>
    </xf>
    <xf numFmtId="0" fontId="2" fillId="0" borderId="1" xfId="3" applyFont="1" applyBorder="1" applyAlignment="1" applyProtection="1">
      <alignment horizontal="center" vertical="center"/>
    </xf>
    <xf numFmtId="0" fontId="2" fillId="3" borderId="1" xfId="3" applyFont="1" applyFill="1" applyBorder="1" applyAlignment="1" applyProtection="1">
      <alignment horizontal="center" vertical="center"/>
    </xf>
    <xf numFmtId="0" fontId="2" fillId="0" borderId="0" xfId="3" applyFont="1" applyAlignment="1" applyProtection="1">
      <alignment vertical="center"/>
    </xf>
    <xf numFmtId="0" fontId="7" fillId="6" borderId="1" xfId="2" applyFont="1" applyFill="1" applyBorder="1" applyAlignment="1" applyProtection="1">
      <alignment horizontal="left" vertical="center" wrapText="1"/>
    </xf>
    <xf numFmtId="0" fontId="5" fillId="5" borderId="1" xfId="2" applyFill="1" applyBorder="1" applyAlignment="1" applyProtection="1">
      <alignment horizontal="center" vertical="center" wrapText="1"/>
    </xf>
    <xf numFmtId="0" fontId="3" fillId="5" borderId="1" xfId="2" applyFont="1" applyFill="1" applyBorder="1" applyAlignment="1" applyProtection="1">
      <alignment horizontal="left" vertical="center" wrapText="1"/>
    </xf>
    <xf numFmtId="0" fontId="5" fillId="5" borderId="1" xfId="2" applyFill="1" applyBorder="1" applyAlignment="1" applyProtection="1">
      <alignment horizontal="left" vertical="center" wrapText="1"/>
    </xf>
    <xf numFmtId="0" fontId="5" fillId="0" borderId="0" xfId="3" applyFont="1" applyAlignment="1" applyProtection="1">
      <alignment wrapText="1"/>
    </xf>
    <xf numFmtId="0" fontId="5" fillId="0" borderId="0" xfId="2" applyAlignment="1" applyProtection="1">
      <alignment horizontal="right" vertical="center" wrapText="1"/>
    </xf>
    <xf numFmtId="0" fontId="5" fillId="0" borderId="6" xfId="2" applyBorder="1" applyAlignment="1" applyProtection="1">
      <alignment horizontal="right" vertical="center" wrapText="1"/>
    </xf>
    <xf numFmtId="44" fontId="5" fillId="0" borderId="6" xfId="4" applyFont="1" applyFill="1" applyBorder="1" applyAlignment="1" applyProtection="1">
      <alignment horizontal="center" vertical="center" wrapText="1"/>
    </xf>
    <xf numFmtId="0" fontId="3" fillId="0" borderId="10" xfId="3" applyFont="1" applyBorder="1" applyAlignment="1" applyProtection="1">
      <alignment horizontal="right" vertical="center" wrapText="1"/>
    </xf>
    <xf numFmtId="0" fontId="3" fillId="0" borderId="1" xfId="3" applyFont="1" applyBorder="1" applyAlignment="1" applyProtection="1">
      <alignment horizontal="right" vertical="center" wrapText="1"/>
    </xf>
    <xf numFmtId="44" fontId="3" fillId="0" borderId="1" xfId="3" applyNumberFormat="1" applyFont="1" applyBorder="1" applyProtection="1"/>
    <xf numFmtId="0" fontId="2" fillId="0" borderId="0" xfId="3" applyFont="1" applyAlignment="1" applyProtection="1">
      <alignment wrapText="1"/>
    </xf>
    <xf numFmtId="0" fontId="2" fillId="0" borderId="0" xfId="3" applyFont="1" applyAlignment="1" applyProtection="1">
      <alignment horizontal="center"/>
    </xf>
    <xf numFmtId="0" fontId="3" fillId="0" borderId="13" xfId="2" applyFont="1" applyBorder="1" applyAlignment="1" applyProtection="1">
      <alignment vertical="center" wrapText="1"/>
    </xf>
    <xf numFmtId="0" fontId="0" fillId="4" borderId="0" xfId="0" applyFill="1"/>
    <xf numFmtId="0" fontId="0" fillId="4" borderId="1" xfId="0" applyFill="1" applyBorder="1"/>
    <xf numFmtId="0" fontId="5" fillId="4" borderId="7" xfId="0" applyFont="1" applyFill="1" applyBorder="1" applyAlignment="1"/>
    <xf numFmtId="0" fontId="0" fillId="4" borderId="8" xfId="0" applyFill="1" applyBorder="1" applyAlignment="1"/>
    <xf numFmtId="0" fontId="0" fillId="4" borderId="9" xfId="0" applyFill="1" applyBorder="1" applyAlignment="1"/>
    <xf numFmtId="0" fontId="1" fillId="4" borderId="0" xfId="7" applyFill="1" applyAlignment="1">
      <alignment horizontal="center" vertical="top" wrapText="1"/>
    </xf>
    <xf numFmtId="0" fontId="1" fillId="4" borderId="0" xfId="7" applyFill="1" applyAlignment="1">
      <alignment vertical="top" wrapText="1"/>
    </xf>
    <xf numFmtId="0" fontId="10" fillId="4" borderId="0" xfId="0" applyFont="1" applyFill="1" applyAlignment="1">
      <alignment vertical="center"/>
    </xf>
    <xf numFmtId="0" fontId="11" fillId="4" borderId="0" xfId="0" applyFont="1" applyFill="1" applyAlignment="1">
      <alignment vertical="center"/>
    </xf>
    <xf numFmtId="0" fontId="11" fillId="4" borderId="0" xfId="0" applyFont="1" applyFill="1"/>
    <xf numFmtId="0" fontId="4" fillId="8" borderId="0" xfId="3" applyFont="1" applyFill="1" applyBorder="1" applyAlignment="1" applyProtection="1">
      <alignment horizontal="center" vertical="top" wrapText="1"/>
    </xf>
    <xf numFmtId="0" fontId="1" fillId="4" borderId="1" xfId="7" applyFill="1" applyBorder="1" applyAlignment="1">
      <alignment horizontal="left" vertical="top" wrapText="1"/>
    </xf>
    <xf numFmtId="0" fontId="1" fillId="4" borderId="7" xfId="7" applyFill="1" applyBorder="1" applyAlignment="1">
      <alignment horizontal="left" vertical="top" wrapText="1"/>
    </xf>
    <xf numFmtId="0" fontId="1" fillId="4" borderId="8" xfId="7" applyFill="1" applyBorder="1" applyAlignment="1">
      <alignment horizontal="left" vertical="top" wrapText="1"/>
    </xf>
    <xf numFmtId="0" fontId="1" fillId="4" borderId="0" xfId="7" applyFill="1" applyBorder="1" applyAlignment="1">
      <alignment horizontal="center" vertical="top" wrapText="1"/>
    </xf>
    <xf numFmtId="0" fontId="5" fillId="5" borderId="7" xfId="2" applyFont="1" applyFill="1" applyBorder="1" applyAlignment="1" applyProtection="1">
      <alignment horizontal="left" vertical="center" wrapText="1"/>
    </xf>
    <xf numFmtId="0" fontId="5" fillId="5" borderId="8" xfId="2" applyFont="1" applyFill="1" applyBorder="1" applyAlignment="1" applyProtection="1">
      <alignment horizontal="left" vertical="center" wrapText="1"/>
    </xf>
    <xf numFmtId="0" fontId="5" fillId="5" borderId="9" xfId="2" applyFont="1" applyFill="1" applyBorder="1" applyAlignment="1" applyProtection="1">
      <alignment horizontal="left" vertical="center" wrapText="1"/>
    </xf>
    <xf numFmtId="0" fontId="4" fillId="8" borderId="0" xfId="3" applyFont="1" applyFill="1" applyBorder="1" applyAlignment="1" applyProtection="1">
      <alignment horizontal="center" vertical="center" wrapText="1"/>
    </xf>
    <xf numFmtId="0" fontId="4" fillId="8" borderId="10" xfId="3" applyFont="1" applyFill="1" applyBorder="1" applyAlignment="1" applyProtection="1">
      <alignment horizontal="center" vertical="center" wrapText="1"/>
    </xf>
    <xf numFmtId="0" fontId="3" fillId="0" borderId="14" xfId="2" applyFont="1" applyBorder="1" applyAlignment="1" applyProtection="1">
      <alignment horizontal="left" vertical="center" wrapText="1"/>
    </xf>
    <xf numFmtId="0" fontId="3" fillId="0" borderId="15" xfId="2" applyFont="1" applyBorder="1" applyAlignment="1" applyProtection="1">
      <alignment horizontal="left" vertical="center" wrapText="1"/>
    </xf>
    <xf numFmtId="0" fontId="0" fillId="8" borderId="1" xfId="0" applyFill="1" applyBorder="1" applyAlignment="1">
      <alignment horizontal="left" vertical="top" wrapText="1"/>
    </xf>
    <xf numFmtId="0" fontId="5" fillId="8" borderId="2" xfId="0" applyFont="1" applyFill="1" applyBorder="1" applyAlignment="1">
      <alignment horizontal="left" vertical="top" wrapText="1"/>
    </xf>
    <xf numFmtId="0" fontId="0" fillId="8" borderId="6" xfId="0" applyFill="1" applyBorder="1" applyAlignment="1">
      <alignment horizontal="left" vertical="top" wrapText="1"/>
    </xf>
    <xf numFmtId="0" fontId="1" fillId="2" borderId="7" xfId="7" applyFill="1" applyBorder="1" applyAlignment="1">
      <alignment horizontal="center" vertical="top" wrapText="1"/>
    </xf>
    <xf numFmtId="0" fontId="1" fillId="2" borderId="8" xfId="7" applyFill="1" applyBorder="1" applyAlignment="1">
      <alignment horizontal="center" vertical="top" wrapText="1"/>
    </xf>
    <xf numFmtId="0" fontId="1" fillId="2" borderId="9" xfId="7" applyFill="1" applyBorder="1" applyAlignment="1">
      <alignment horizontal="center" vertical="top" wrapText="1"/>
    </xf>
    <xf numFmtId="0" fontId="1" fillId="2" borderId="1" xfId="7" applyFill="1" applyBorder="1" applyAlignment="1">
      <alignment horizontal="center" vertical="top" wrapText="1"/>
    </xf>
    <xf numFmtId="0" fontId="5" fillId="0" borderId="1" xfId="6" applyBorder="1" applyAlignment="1" applyProtection="1">
      <alignment horizontal="left" vertical="top" wrapText="1"/>
    </xf>
    <xf numFmtId="0" fontId="5" fillId="0" borderId="12" xfId="6" applyBorder="1" applyAlignment="1" applyProtection="1">
      <alignment horizontal="left" vertical="top" wrapText="1"/>
    </xf>
    <xf numFmtId="0" fontId="5" fillId="0" borderId="1" xfId="6" applyBorder="1" applyAlignment="1" applyProtection="1">
      <alignment horizontal="left" vertical="top"/>
    </xf>
    <xf numFmtId="0" fontId="5" fillId="0" borderId="12" xfId="6" applyBorder="1" applyAlignment="1" applyProtection="1">
      <alignment horizontal="left" vertical="top"/>
    </xf>
    <xf numFmtId="0" fontId="5" fillId="4" borderId="11" xfId="1" applyFill="1" applyBorder="1" applyAlignment="1" applyProtection="1">
      <alignment horizontal="left" vertical="top" wrapText="1"/>
    </xf>
    <xf numFmtId="0" fontId="5" fillId="0" borderId="11" xfId="3" applyFont="1" applyBorder="1" applyAlignment="1" applyProtection="1">
      <alignment horizontal="left" vertical="top"/>
    </xf>
  </cellXfs>
  <cellStyles count="8">
    <cellStyle name="Standaard" xfId="0" builtinId="0"/>
    <cellStyle name="Standaard 10" xfId="2" xr:uid="{ABA4E97C-3B41-4CD8-9E5F-178438BCECD8}"/>
    <cellStyle name="Standaard 11" xfId="1" xr:uid="{B3A153BF-80EE-4481-85B2-09E155CDE821}"/>
    <cellStyle name="Standaard 19" xfId="3" xr:uid="{3E3AA7C4-56F8-4E15-93F9-9C898692CE55}"/>
    <cellStyle name="Standaard 2" xfId="7" xr:uid="{D08DD5C2-75FE-4B0F-8165-2E266E5017BF}"/>
    <cellStyle name="Standaard 27" xfId="6" xr:uid="{94E9F15B-0773-4D52-BDD2-38B05C4A3D22}"/>
    <cellStyle name="Valuta 2" xfId="4" xr:uid="{48543A5A-9889-4514-9BEF-A18E0F3CC14E}"/>
    <cellStyle name="Valuta 3" xfId="5" xr:uid="{EF03B752-B431-461B-8E5C-A30F25EE5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3001-EB41-4981-84E8-2A2786AF152C}">
  <dimension ref="B2:N26"/>
  <sheetViews>
    <sheetView workbookViewId="0">
      <selection activeCell="E4" sqref="E4:L7"/>
    </sheetView>
  </sheetViews>
  <sheetFormatPr defaultRowHeight="13.2" x14ac:dyDescent="0.25"/>
  <cols>
    <col min="1" max="2" width="8.88671875" style="53"/>
    <col min="3" max="3" width="28.109375" style="53" customWidth="1"/>
    <col min="4" max="16384" width="8.88671875" style="53"/>
  </cols>
  <sheetData>
    <row r="2" spans="2:14" ht="41.4" customHeight="1" x14ac:dyDescent="0.25">
      <c r="C2" s="63" t="s">
        <v>82</v>
      </c>
      <c r="D2" s="63"/>
      <c r="E2" s="63"/>
      <c r="F2" s="63"/>
      <c r="G2" s="63"/>
      <c r="H2" s="63"/>
      <c r="I2" s="63"/>
      <c r="J2" s="63"/>
      <c r="K2" s="63"/>
      <c r="L2" s="63"/>
    </row>
    <row r="4" spans="2:14" ht="14.4" customHeight="1" x14ac:dyDescent="0.25">
      <c r="B4" s="59"/>
      <c r="C4" s="64" t="s">
        <v>90</v>
      </c>
      <c r="D4" s="65"/>
      <c r="E4" s="78"/>
      <c r="F4" s="79"/>
      <c r="G4" s="79"/>
      <c r="H4" s="79"/>
      <c r="I4" s="79"/>
      <c r="J4" s="79"/>
      <c r="K4" s="79"/>
      <c r="L4" s="80"/>
    </row>
    <row r="5" spans="2:14" ht="13.2" customHeight="1" x14ac:dyDescent="0.25">
      <c r="B5" s="59"/>
      <c r="C5" s="65" t="s">
        <v>91</v>
      </c>
      <c r="D5" s="66"/>
      <c r="E5" s="78"/>
      <c r="F5" s="79"/>
      <c r="G5" s="79"/>
      <c r="H5" s="79"/>
      <c r="I5" s="79"/>
      <c r="J5" s="79"/>
      <c r="K5" s="79"/>
      <c r="L5" s="80"/>
    </row>
    <row r="6" spans="2:14" ht="14.4" customHeight="1" x14ac:dyDescent="0.25">
      <c r="B6" s="59"/>
      <c r="C6" s="65" t="s">
        <v>92</v>
      </c>
      <c r="D6" s="66"/>
      <c r="E6" s="78"/>
      <c r="F6" s="79"/>
      <c r="G6" s="79"/>
      <c r="H6" s="79"/>
      <c r="I6" s="79"/>
      <c r="J6" s="79"/>
      <c r="K6" s="79"/>
      <c r="L6" s="80"/>
      <c r="M6" s="58"/>
      <c r="N6" s="58"/>
    </row>
    <row r="7" spans="2:14" ht="34.200000000000003" customHeight="1" x14ac:dyDescent="0.25">
      <c r="B7" s="59"/>
      <c r="C7" s="65" t="s">
        <v>93</v>
      </c>
      <c r="D7" s="66"/>
      <c r="E7" s="81"/>
      <c r="F7" s="81"/>
      <c r="G7" s="81"/>
      <c r="H7" s="81"/>
      <c r="I7" s="81"/>
      <c r="J7" s="81"/>
      <c r="K7" s="81"/>
      <c r="L7" s="81"/>
      <c r="M7" s="58"/>
      <c r="N7" s="58"/>
    </row>
    <row r="8" spans="2:14" ht="13.2" customHeight="1" x14ac:dyDescent="0.25">
      <c r="B8" s="59"/>
      <c r="C8" s="59"/>
      <c r="D8" s="59"/>
      <c r="E8" s="67"/>
      <c r="F8" s="67"/>
      <c r="G8" s="67"/>
      <c r="H8" s="67"/>
      <c r="I8" s="67"/>
      <c r="J8" s="67"/>
      <c r="K8" s="67"/>
      <c r="L8" s="67"/>
      <c r="M8" s="58"/>
      <c r="N8" s="58"/>
    </row>
    <row r="9" spans="2:14" ht="13.2" customHeight="1" x14ac:dyDescent="0.25">
      <c r="B9" s="59"/>
      <c r="C9" s="60" t="s">
        <v>94</v>
      </c>
      <c r="D9" s="59"/>
      <c r="E9" s="59"/>
      <c r="F9" s="59"/>
      <c r="G9" s="59"/>
      <c r="H9" s="59"/>
      <c r="I9" s="59"/>
      <c r="J9" s="59"/>
      <c r="K9" s="59"/>
      <c r="L9" s="58"/>
      <c r="M9" s="58"/>
      <c r="N9" s="58"/>
    </row>
    <row r="10" spans="2:14" ht="13.2" customHeight="1" x14ac:dyDescent="0.25">
      <c r="B10" s="59"/>
      <c r="C10" s="60"/>
      <c r="D10" s="59"/>
      <c r="E10" s="59"/>
      <c r="F10" s="59"/>
      <c r="G10" s="59"/>
      <c r="H10" s="59"/>
      <c r="I10" s="59"/>
      <c r="J10" s="59"/>
      <c r="K10" s="59"/>
      <c r="L10" s="58"/>
      <c r="M10" s="58"/>
      <c r="N10" s="58"/>
    </row>
    <row r="11" spans="2:14" ht="13.2" customHeight="1" x14ac:dyDescent="0.25">
      <c r="B11" s="59"/>
      <c r="C11" s="61" t="s">
        <v>98</v>
      </c>
      <c r="D11" s="59"/>
      <c r="E11" s="59"/>
      <c r="F11" s="59"/>
      <c r="G11" s="59"/>
      <c r="H11" s="59"/>
      <c r="I11" s="59"/>
      <c r="J11" s="59"/>
      <c r="K11" s="59"/>
      <c r="L11" s="58"/>
      <c r="M11" s="58"/>
      <c r="N11" s="58"/>
    </row>
    <row r="12" spans="2:14" ht="13.2" customHeight="1" x14ac:dyDescent="0.25">
      <c r="B12" s="59"/>
      <c r="C12" s="61" t="s">
        <v>95</v>
      </c>
      <c r="D12" s="59"/>
      <c r="E12" s="59"/>
      <c r="F12" s="59"/>
      <c r="G12" s="59"/>
      <c r="H12" s="59"/>
      <c r="I12" s="59"/>
      <c r="J12" s="59"/>
      <c r="K12" s="59"/>
      <c r="L12" s="58"/>
      <c r="M12" s="58"/>
      <c r="N12" s="58"/>
    </row>
    <row r="13" spans="2:14" ht="13.2" customHeight="1" x14ac:dyDescent="0.25">
      <c r="B13" s="58"/>
      <c r="C13" s="61" t="s">
        <v>96</v>
      </c>
      <c r="D13" s="58"/>
      <c r="E13" s="58"/>
      <c r="F13" s="58"/>
      <c r="G13" s="58"/>
      <c r="H13" s="58"/>
      <c r="I13" s="58"/>
      <c r="J13" s="58"/>
      <c r="K13" s="58"/>
      <c r="L13" s="58"/>
      <c r="M13" s="58"/>
      <c r="N13" s="58"/>
    </row>
    <row r="14" spans="2:14" ht="13.2" customHeight="1" x14ac:dyDescent="0.25">
      <c r="B14" s="58"/>
      <c r="C14" s="62" t="s">
        <v>97</v>
      </c>
      <c r="D14" s="58"/>
      <c r="E14" s="58"/>
      <c r="F14" s="58"/>
      <c r="G14" s="58"/>
      <c r="H14" s="58"/>
      <c r="I14" s="58"/>
      <c r="J14" s="58"/>
      <c r="K14" s="58"/>
      <c r="L14" s="58"/>
      <c r="M14" s="58"/>
      <c r="N14" s="58"/>
    </row>
    <row r="15" spans="2:14" ht="13.2" customHeight="1" x14ac:dyDescent="0.25">
      <c r="B15" s="58"/>
      <c r="C15" s="58"/>
      <c r="D15" s="58"/>
      <c r="E15" s="58"/>
      <c r="F15" s="58"/>
      <c r="G15" s="58"/>
      <c r="H15" s="58"/>
      <c r="I15" s="58"/>
      <c r="J15" s="58"/>
      <c r="K15" s="58"/>
      <c r="L15" s="58"/>
      <c r="M15" s="58"/>
      <c r="N15" s="58"/>
    </row>
    <row r="16" spans="2:14" ht="13.2" customHeight="1" x14ac:dyDescent="0.25">
      <c r="B16" s="58"/>
      <c r="C16" s="58"/>
      <c r="D16" s="58"/>
      <c r="E16" s="58"/>
      <c r="F16" s="58"/>
      <c r="G16" s="58"/>
      <c r="H16" s="58"/>
      <c r="I16" s="58"/>
      <c r="J16" s="58"/>
      <c r="K16" s="58"/>
      <c r="L16" s="58"/>
      <c r="M16" s="58"/>
      <c r="N16" s="58"/>
    </row>
    <row r="17" spans="2:14" ht="13.2" customHeight="1" x14ac:dyDescent="0.25">
      <c r="B17" s="58"/>
      <c r="C17" s="58"/>
      <c r="D17" s="58"/>
      <c r="E17" s="58"/>
      <c r="F17" s="58"/>
      <c r="G17" s="58"/>
      <c r="H17" s="58"/>
      <c r="I17" s="58"/>
      <c r="J17" s="58"/>
      <c r="K17" s="58"/>
      <c r="L17" s="58"/>
      <c r="M17" s="58"/>
      <c r="N17" s="58"/>
    </row>
    <row r="18" spans="2:14" ht="13.2" customHeight="1" x14ac:dyDescent="0.25">
      <c r="B18" s="58"/>
      <c r="C18" s="58"/>
      <c r="D18" s="58"/>
      <c r="E18" s="58"/>
      <c r="F18" s="58"/>
      <c r="G18" s="58"/>
      <c r="H18" s="58"/>
      <c r="I18" s="58"/>
      <c r="J18" s="58"/>
      <c r="K18" s="58"/>
      <c r="L18" s="58"/>
      <c r="M18" s="58"/>
      <c r="N18" s="58"/>
    </row>
    <row r="19" spans="2:14" ht="13.2" customHeight="1" x14ac:dyDescent="0.25">
      <c r="B19" s="58"/>
      <c r="C19" s="58"/>
      <c r="D19" s="58"/>
      <c r="E19" s="58"/>
      <c r="F19" s="58"/>
      <c r="G19" s="58"/>
      <c r="H19" s="58"/>
      <c r="I19" s="58"/>
      <c r="J19" s="58"/>
      <c r="K19" s="58"/>
      <c r="L19" s="58"/>
      <c r="M19" s="58"/>
      <c r="N19" s="58"/>
    </row>
    <row r="20" spans="2:14" ht="13.2" customHeight="1" x14ac:dyDescent="0.25">
      <c r="B20" s="58"/>
      <c r="C20" s="58"/>
      <c r="D20" s="58"/>
      <c r="E20" s="58"/>
      <c r="F20" s="58"/>
      <c r="G20" s="58"/>
      <c r="H20" s="58"/>
      <c r="I20" s="58"/>
      <c r="J20" s="58"/>
      <c r="K20" s="58"/>
      <c r="L20" s="58"/>
      <c r="M20" s="58"/>
      <c r="N20" s="58"/>
    </row>
    <row r="21" spans="2:14" ht="13.2" customHeight="1" x14ac:dyDescent="0.25">
      <c r="B21" s="58"/>
      <c r="C21" s="58"/>
      <c r="D21" s="58"/>
      <c r="E21" s="58"/>
      <c r="F21" s="58"/>
      <c r="G21" s="58"/>
      <c r="H21" s="58"/>
      <c r="I21" s="58"/>
      <c r="J21" s="58"/>
      <c r="K21" s="58"/>
      <c r="L21" s="58"/>
      <c r="M21" s="58"/>
      <c r="N21" s="58"/>
    </row>
    <row r="22" spans="2:14" ht="13.2" customHeight="1" x14ac:dyDescent="0.25">
      <c r="B22" s="58"/>
      <c r="C22" s="58"/>
      <c r="D22" s="58"/>
      <c r="E22" s="58"/>
      <c r="F22" s="58"/>
      <c r="G22" s="58"/>
      <c r="H22" s="58"/>
      <c r="I22" s="58"/>
      <c r="J22" s="58"/>
      <c r="K22" s="58"/>
      <c r="L22" s="58"/>
      <c r="M22" s="58"/>
      <c r="N22" s="58"/>
    </row>
    <row r="23" spans="2:14" ht="13.2" customHeight="1" x14ac:dyDescent="0.25">
      <c r="B23" s="58"/>
      <c r="C23" s="58"/>
      <c r="D23" s="58"/>
      <c r="E23" s="58"/>
      <c r="F23" s="58"/>
      <c r="G23" s="58"/>
      <c r="H23" s="58"/>
      <c r="I23" s="58"/>
      <c r="J23" s="58"/>
      <c r="K23" s="58"/>
      <c r="L23" s="58"/>
      <c r="M23" s="58"/>
      <c r="N23" s="58"/>
    </row>
    <row r="24" spans="2:14" ht="13.2" customHeight="1" x14ac:dyDescent="0.25">
      <c r="B24" s="58"/>
      <c r="C24" s="58"/>
      <c r="D24" s="58"/>
      <c r="E24" s="58"/>
      <c r="F24" s="58"/>
      <c r="G24" s="58"/>
      <c r="H24" s="58"/>
      <c r="I24" s="58"/>
      <c r="J24" s="58"/>
      <c r="K24" s="58"/>
      <c r="L24" s="58"/>
      <c r="M24" s="58"/>
      <c r="N24" s="58"/>
    </row>
    <row r="25" spans="2:14" ht="13.2" customHeight="1" x14ac:dyDescent="0.25">
      <c r="B25" s="58"/>
      <c r="C25" s="58"/>
      <c r="D25" s="58"/>
      <c r="E25" s="58"/>
      <c r="F25" s="58"/>
      <c r="G25" s="58"/>
      <c r="H25" s="58"/>
      <c r="I25" s="58"/>
      <c r="J25" s="58"/>
      <c r="K25" s="58"/>
      <c r="L25" s="58"/>
      <c r="M25" s="58"/>
      <c r="N25" s="58"/>
    </row>
    <row r="26" spans="2:14" ht="13.2" customHeight="1" x14ac:dyDescent="0.25">
      <c r="B26" s="58"/>
      <c r="C26" s="58"/>
      <c r="D26" s="58"/>
      <c r="E26" s="58"/>
      <c r="F26" s="58"/>
      <c r="G26" s="58"/>
      <c r="H26" s="58"/>
      <c r="I26" s="58"/>
      <c r="J26" s="58"/>
      <c r="K26" s="58"/>
      <c r="L26" s="58"/>
      <c r="M26" s="58"/>
      <c r="N26" s="58"/>
    </row>
  </sheetData>
  <sheetProtection algorithmName="SHA-512" hashValue="uZ4/pFC7g8yqTSBRAYww/XcJmcfF6MUQvpu/oGP4+63yShRKa4HK1m2DItv/dydTFX1RznT2PTPMDhZztVisDg==" saltValue="LbUz6HKmcC6Bl+q29iT0ng==" spinCount="100000" sheet="1" objects="1" scenarios="1"/>
  <mergeCells count="10">
    <mergeCell ref="E8:L8"/>
    <mergeCell ref="C2:L2"/>
    <mergeCell ref="C4:D4"/>
    <mergeCell ref="C5:D5"/>
    <mergeCell ref="C6:D6"/>
    <mergeCell ref="C7:D7"/>
    <mergeCell ref="E4:L4"/>
    <mergeCell ref="E5:L5"/>
    <mergeCell ref="E6:L6"/>
    <mergeCell ref="E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422B-E00A-406A-A52E-0BD7FBE2D085}">
  <sheetPr>
    <pageSetUpPr fitToPage="1"/>
  </sheetPr>
  <dimension ref="A1:K71"/>
  <sheetViews>
    <sheetView tabSelected="1" zoomScaleNormal="100" zoomScaleSheetLayoutView="100" workbookViewId="0">
      <selection activeCell="E4" sqref="E4"/>
    </sheetView>
  </sheetViews>
  <sheetFormatPr defaultRowHeight="13.2" x14ac:dyDescent="0.25"/>
  <cols>
    <col min="1" max="1" width="6.33203125" style="24" customWidth="1"/>
    <col min="2" max="2" width="90.5546875" style="24" bestFit="1" customWidth="1"/>
    <col min="3" max="3" width="32.5546875" style="50" customWidth="1"/>
    <col min="4" max="4" width="18.44140625" style="51" bestFit="1" customWidth="1"/>
    <col min="5" max="5" width="14.6640625" style="51" customWidth="1"/>
    <col min="6" max="6" width="12.5546875" style="51" bestFit="1" customWidth="1"/>
    <col min="7" max="7" width="15.5546875" style="24" bestFit="1" customWidth="1"/>
    <col min="8" max="8" width="1.109375" style="24" customWidth="1"/>
    <col min="9" max="9" width="9.109375" style="24"/>
    <col min="10" max="10" width="11.44140625" style="24" bestFit="1" customWidth="1"/>
    <col min="11" max="250" width="9.109375" style="24"/>
    <col min="251" max="251" width="6.33203125" style="24" customWidth="1"/>
    <col min="252" max="252" width="78.6640625" style="24" customWidth="1"/>
    <col min="253" max="253" width="33.88671875" style="24" customWidth="1"/>
    <col min="254" max="254" width="25.109375" style="24" customWidth="1"/>
    <col min="255" max="255" width="13.6640625" style="24" customWidth="1"/>
    <col min="256" max="256" width="20.6640625" style="24" customWidth="1"/>
    <col min="257" max="257" width="13.33203125" style="24" customWidth="1"/>
    <col min="258" max="258" width="17.6640625" style="24" customWidth="1"/>
    <col min="259" max="259" width="1.109375" style="24" customWidth="1"/>
    <col min="260" max="260" width="9.109375" style="24"/>
    <col min="261" max="261" width="35.44140625" style="24" customWidth="1"/>
    <col min="262" max="506" width="9.109375" style="24"/>
    <col min="507" max="507" width="6.33203125" style="24" customWidth="1"/>
    <col min="508" max="508" width="78.6640625" style="24" customWidth="1"/>
    <col min="509" max="509" width="33.88671875" style="24" customWidth="1"/>
    <col min="510" max="510" width="25.109375" style="24" customWidth="1"/>
    <col min="511" max="511" width="13.6640625" style="24" customWidth="1"/>
    <col min="512" max="512" width="20.6640625" style="24" customWidth="1"/>
    <col min="513" max="513" width="13.33203125" style="24" customWidth="1"/>
    <col min="514" max="514" width="17.6640625" style="24" customWidth="1"/>
    <col min="515" max="515" width="1.109375" style="24" customWidth="1"/>
    <col min="516" max="516" width="9.109375" style="24"/>
    <col min="517" max="517" width="35.44140625" style="24" customWidth="1"/>
    <col min="518" max="762" width="9.109375" style="24"/>
    <col min="763" max="763" width="6.33203125" style="24" customWidth="1"/>
    <col min="764" max="764" width="78.6640625" style="24" customWidth="1"/>
    <col min="765" max="765" width="33.88671875" style="24" customWidth="1"/>
    <col min="766" max="766" width="25.109375" style="24" customWidth="1"/>
    <col min="767" max="767" width="13.6640625" style="24" customWidth="1"/>
    <col min="768" max="768" width="20.6640625" style="24" customWidth="1"/>
    <col min="769" max="769" width="13.33203125" style="24" customWidth="1"/>
    <col min="770" max="770" width="17.6640625" style="24" customWidth="1"/>
    <col min="771" max="771" width="1.109375" style="24" customWidth="1"/>
    <col min="772" max="772" width="9.109375" style="24"/>
    <col min="773" max="773" width="35.44140625" style="24" customWidth="1"/>
    <col min="774" max="1018" width="9.109375" style="24"/>
    <col min="1019" max="1019" width="6.33203125" style="24" customWidth="1"/>
    <col min="1020" max="1020" width="78.6640625" style="24" customWidth="1"/>
    <col min="1021" max="1021" width="33.88671875" style="24" customWidth="1"/>
    <col min="1022" max="1022" width="25.109375" style="24" customWidth="1"/>
    <col min="1023" max="1023" width="13.6640625" style="24" customWidth="1"/>
    <col min="1024" max="1024" width="20.6640625" style="24" customWidth="1"/>
    <col min="1025" max="1025" width="13.33203125" style="24" customWidth="1"/>
    <col min="1026" max="1026" width="17.6640625" style="24" customWidth="1"/>
    <col min="1027" max="1027" width="1.109375" style="24" customWidth="1"/>
    <col min="1028" max="1028" width="9.109375" style="24"/>
    <col min="1029" max="1029" width="35.44140625" style="24" customWidth="1"/>
    <col min="1030" max="1274" width="9.109375" style="24"/>
    <col min="1275" max="1275" width="6.33203125" style="24" customWidth="1"/>
    <col min="1276" max="1276" width="78.6640625" style="24" customWidth="1"/>
    <col min="1277" max="1277" width="33.88671875" style="24" customWidth="1"/>
    <col min="1278" max="1278" width="25.109375" style="24" customWidth="1"/>
    <col min="1279" max="1279" width="13.6640625" style="24" customWidth="1"/>
    <col min="1280" max="1280" width="20.6640625" style="24" customWidth="1"/>
    <col min="1281" max="1281" width="13.33203125" style="24" customWidth="1"/>
    <col min="1282" max="1282" width="17.6640625" style="24" customWidth="1"/>
    <col min="1283" max="1283" width="1.109375" style="24" customWidth="1"/>
    <col min="1284" max="1284" width="9.109375" style="24"/>
    <col min="1285" max="1285" width="35.44140625" style="24" customWidth="1"/>
    <col min="1286" max="1530" width="9.109375" style="24"/>
    <col min="1531" max="1531" width="6.33203125" style="24" customWidth="1"/>
    <col min="1532" max="1532" width="78.6640625" style="24" customWidth="1"/>
    <col min="1533" max="1533" width="33.88671875" style="24" customWidth="1"/>
    <col min="1534" max="1534" width="25.109375" style="24" customWidth="1"/>
    <col min="1535" max="1535" width="13.6640625" style="24" customWidth="1"/>
    <col min="1536" max="1536" width="20.6640625" style="24" customWidth="1"/>
    <col min="1537" max="1537" width="13.33203125" style="24" customWidth="1"/>
    <col min="1538" max="1538" width="17.6640625" style="24" customWidth="1"/>
    <col min="1539" max="1539" width="1.109375" style="24" customWidth="1"/>
    <col min="1540" max="1540" width="9.109375" style="24"/>
    <col min="1541" max="1541" width="35.44140625" style="24" customWidth="1"/>
    <col min="1542" max="1786" width="9.109375" style="24"/>
    <col min="1787" max="1787" width="6.33203125" style="24" customWidth="1"/>
    <col min="1788" max="1788" width="78.6640625" style="24" customWidth="1"/>
    <col min="1789" max="1789" width="33.88671875" style="24" customWidth="1"/>
    <col min="1790" max="1790" width="25.109375" style="24" customWidth="1"/>
    <col min="1791" max="1791" width="13.6640625" style="24" customWidth="1"/>
    <col min="1792" max="1792" width="20.6640625" style="24" customWidth="1"/>
    <col min="1793" max="1793" width="13.33203125" style="24" customWidth="1"/>
    <col min="1794" max="1794" width="17.6640625" style="24" customWidth="1"/>
    <col min="1795" max="1795" width="1.109375" style="24" customWidth="1"/>
    <col min="1796" max="1796" width="9.109375" style="24"/>
    <col min="1797" max="1797" width="35.44140625" style="24" customWidth="1"/>
    <col min="1798" max="2042" width="9.109375" style="24"/>
    <col min="2043" max="2043" width="6.33203125" style="24" customWidth="1"/>
    <col min="2044" max="2044" width="78.6640625" style="24" customWidth="1"/>
    <col min="2045" max="2045" width="33.88671875" style="24" customWidth="1"/>
    <col min="2046" max="2046" width="25.109375" style="24" customWidth="1"/>
    <col min="2047" max="2047" width="13.6640625" style="24" customWidth="1"/>
    <col min="2048" max="2048" width="20.6640625" style="24" customWidth="1"/>
    <col min="2049" max="2049" width="13.33203125" style="24" customWidth="1"/>
    <col min="2050" max="2050" width="17.6640625" style="24" customWidth="1"/>
    <col min="2051" max="2051" width="1.109375" style="24" customWidth="1"/>
    <col min="2052" max="2052" width="9.109375" style="24"/>
    <col min="2053" max="2053" width="35.44140625" style="24" customWidth="1"/>
    <col min="2054" max="2298" width="9.109375" style="24"/>
    <col min="2299" max="2299" width="6.33203125" style="24" customWidth="1"/>
    <col min="2300" max="2300" width="78.6640625" style="24" customWidth="1"/>
    <col min="2301" max="2301" width="33.88671875" style="24" customWidth="1"/>
    <col min="2302" max="2302" width="25.109375" style="24" customWidth="1"/>
    <col min="2303" max="2303" width="13.6640625" style="24" customWidth="1"/>
    <col min="2304" max="2304" width="20.6640625" style="24" customWidth="1"/>
    <col min="2305" max="2305" width="13.33203125" style="24" customWidth="1"/>
    <col min="2306" max="2306" width="17.6640625" style="24" customWidth="1"/>
    <col min="2307" max="2307" width="1.109375" style="24" customWidth="1"/>
    <col min="2308" max="2308" width="9.109375" style="24"/>
    <col min="2309" max="2309" width="35.44140625" style="24" customWidth="1"/>
    <col min="2310" max="2554" width="9.109375" style="24"/>
    <col min="2555" max="2555" width="6.33203125" style="24" customWidth="1"/>
    <col min="2556" max="2556" width="78.6640625" style="24" customWidth="1"/>
    <col min="2557" max="2557" width="33.88671875" style="24" customWidth="1"/>
    <col min="2558" max="2558" width="25.109375" style="24" customWidth="1"/>
    <col min="2559" max="2559" width="13.6640625" style="24" customWidth="1"/>
    <col min="2560" max="2560" width="20.6640625" style="24" customWidth="1"/>
    <col min="2561" max="2561" width="13.33203125" style="24" customWidth="1"/>
    <col min="2562" max="2562" width="17.6640625" style="24" customWidth="1"/>
    <col min="2563" max="2563" width="1.109375" style="24" customWidth="1"/>
    <col min="2564" max="2564" width="9.109375" style="24"/>
    <col min="2565" max="2565" width="35.44140625" style="24" customWidth="1"/>
    <col min="2566" max="2810" width="9.109375" style="24"/>
    <col min="2811" max="2811" width="6.33203125" style="24" customWidth="1"/>
    <col min="2812" max="2812" width="78.6640625" style="24" customWidth="1"/>
    <col min="2813" max="2813" width="33.88671875" style="24" customWidth="1"/>
    <col min="2814" max="2814" width="25.109375" style="24" customWidth="1"/>
    <col min="2815" max="2815" width="13.6640625" style="24" customWidth="1"/>
    <col min="2816" max="2816" width="20.6640625" style="24" customWidth="1"/>
    <col min="2817" max="2817" width="13.33203125" style="24" customWidth="1"/>
    <col min="2818" max="2818" width="17.6640625" style="24" customWidth="1"/>
    <col min="2819" max="2819" width="1.109375" style="24" customWidth="1"/>
    <col min="2820" max="2820" width="9.109375" style="24"/>
    <col min="2821" max="2821" width="35.44140625" style="24" customWidth="1"/>
    <col min="2822" max="3066" width="9.109375" style="24"/>
    <col min="3067" max="3067" width="6.33203125" style="24" customWidth="1"/>
    <col min="3068" max="3068" width="78.6640625" style="24" customWidth="1"/>
    <col min="3069" max="3069" width="33.88671875" style="24" customWidth="1"/>
    <col min="3070" max="3070" width="25.109375" style="24" customWidth="1"/>
    <col min="3071" max="3071" width="13.6640625" style="24" customWidth="1"/>
    <col min="3072" max="3072" width="20.6640625" style="24" customWidth="1"/>
    <col min="3073" max="3073" width="13.33203125" style="24" customWidth="1"/>
    <col min="3074" max="3074" width="17.6640625" style="24" customWidth="1"/>
    <col min="3075" max="3075" width="1.109375" style="24" customWidth="1"/>
    <col min="3076" max="3076" width="9.109375" style="24"/>
    <col min="3077" max="3077" width="35.44140625" style="24" customWidth="1"/>
    <col min="3078" max="3322" width="9.109375" style="24"/>
    <col min="3323" max="3323" width="6.33203125" style="24" customWidth="1"/>
    <col min="3324" max="3324" width="78.6640625" style="24" customWidth="1"/>
    <col min="3325" max="3325" width="33.88671875" style="24" customWidth="1"/>
    <col min="3326" max="3326" width="25.109375" style="24" customWidth="1"/>
    <col min="3327" max="3327" width="13.6640625" style="24" customWidth="1"/>
    <col min="3328" max="3328" width="20.6640625" style="24" customWidth="1"/>
    <col min="3329" max="3329" width="13.33203125" style="24" customWidth="1"/>
    <col min="3330" max="3330" width="17.6640625" style="24" customWidth="1"/>
    <col min="3331" max="3331" width="1.109375" style="24" customWidth="1"/>
    <col min="3332" max="3332" width="9.109375" style="24"/>
    <col min="3333" max="3333" width="35.44140625" style="24" customWidth="1"/>
    <col min="3334" max="3578" width="9.109375" style="24"/>
    <col min="3579" max="3579" width="6.33203125" style="24" customWidth="1"/>
    <col min="3580" max="3580" width="78.6640625" style="24" customWidth="1"/>
    <col min="3581" max="3581" width="33.88671875" style="24" customWidth="1"/>
    <col min="3582" max="3582" width="25.109375" style="24" customWidth="1"/>
    <col min="3583" max="3583" width="13.6640625" style="24" customWidth="1"/>
    <col min="3584" max="3584" width="20.6640625" style="24" customWidth="1"/>
    <col min="3585" max="3585" width="13.33203125" style="24" customWidth="1"/>
    <col min="3586" max="3586" width="17.6640625" style="24" customWidth="1"/>
    <col min="3587" max="3587" width="1.109375" style="24" customWidth="1"/>
    <col min="3588" max="3588" width="9.109375" style="24"/>
    <col min="3589" max="3589" width="35.44140625" style="24" customWidth="1"/>
    <col min="3590" max="3834" width="9.109375" style="24"/>
    <col min="3835" max="3835" width="6.33203125" style="24" customWidth="1"/>
    <col min="3836" max="3836" width="78.6640625" style="24" customWidth="1"/>
    <col min="3837" max="3837" width="33.88671875" style="24" customWidth="1"/>
    <col min="3838" max="3838" width="25.109375" style="24" customWidth="1"/>
    <col min="3839" max="3839" width="13.6640625" style="24" customWidth="1"/>
    <col min="3840" max="3840" width="20.6640625" style="24" customWidth="1"/>
    <col min="3841" max="3841" width="13.33203125" style="24" customWidth="1"/>
    <col min="3842" max="3842" width="17.6640625" style="24" customWidth="1"/>
    <col min="3843" max="3843" width="1.109375" style="24" customWidth="1"/>
    <col min="3844" max="3844" width="9.109375" style="24"/>
    <col min="3845" max="3845" width="35.44140625" style="24" customWidth="1"/>
    <col min="3846" max="4090" width="9.109375" style="24"/>
    <col min="4091" max="4091" width="6.33203125" style="24" customWidth="1"/>
    <col min="4092" max="4092" width="78.6640625" style="24" customWidth="1"/>
    <col min="4093" max="4093" width="33.88671875" style="24" customWidth="1"/>
    <col min="4094" max="4094" width="25.109375" style="24" customWidth="1"/>
    <col min="4095" max="4095" width="13.6640625" style="24" customWidth="1"/>
    <col min="4096" max="4096" width="20.6640625" style="24" customWidth="1"/>
    <col min="4097" max="4097" width="13.33203125" style="24" customWidth="1"/>
    <col min="4098" max="4098" width="17.6640625" style="24" customWidth="1"/>
    <col min="4099" max="4099" width="1.109375" style="24" customWidth="1"/>
    <col min="4100" max="4100" width="9.109375" style="24"/>
    <col min="4101" max="4101" width="35.44140625" style="24" customWidth="1"/>
    <col min="4102" max="4346" width="9.109375" style="24"/>
    <col min="4347" max="4347" width="6.33203125" style="24" customWidth="1"/>
    <col min="4348" max="4348" width="78.6640625" style="24" customWidth="1"/>
    <col min="4349" max="4349" width="33.88671875" style="24" customWidth="1"/>
    <col min="4350" max="4350" width="25.109375" style="24" customWidth="1"/>
    <col min="4351" max="4351" width="13.6640625" style="24" customWidth="1"/>
    <col min="4352" max="4352" width="20.6640625" style="24" customWidth="1"/>
    <col min="4353" max="4353" width="13.33203125" style="24" customWidth="1"/>
    <col min="4354" max="4354" width="17.6640625" style="24" customWidth="1"/>
    <col min="4355" max="4355" width="1.109375" style="24" customWidth="1"/>
    <col min="4356" max="4356" width="9.109375" style="24"/>
    <col min="4357" max="4357" width="35.44140625" style="24" customWidth="1"/>
    <col min="4358" max="4602" width="9.109375" style="24"/>
    <col min="4603" max="4603" width="6.33203125" style="24" customWidth="1"/>
    <col min="4604" max="4604" width="78.6640625" style="24" customWidth="1"/>
    <col min="4605" max="4605" width="33.88671875" style="24" customWidth="1"/>
    <col min="4606" max="4606" width="25.109375" style="24" customWidth="1"/>
    <col min="4607" max="4607" width="13.6640625" style="24" customWidth="1"/>
    <col min="4608" max="4608" width="20.6640625" style="24" customWidth="1"/>
    <col min="4609" max="4609" width="13.33203125" style="24" customWidth="1"/>
    <col min="4610" max="4610" width="17.6640625" style="24" customWidth="1"/>
    <col min="4611" max="4611" width="1.109375" style="24" customWidth="1"/>
    <col min="4612" max="4612" width="9.109375" style="24"/>
    <col min="4613" max="4613" width="35.44140625" style="24" customWidth="1"/>
    <col min="4614" max="4858" width="9.109375" style="24"/>
    <col min="4859" max="4859" width="6.33203125" style="24" customWidth="1"/>
    <col min="4860" max="4860" width="78.6640625" style="24" customWidth="1"/>
    <col min="4861" max="4861" width="33.88671875" style="24" customWidth="1"/>
    <col min="4862" max="4862" width="25.109375" style="24" customWidth="1"/>
    <col min="4863" max="4863" width="13.6640625" style="24" customWidth="1"/>
    <col min="4864" max="4864" width="20.6640625" style="24" customWidth="1"/>
    <col min="4865" max="4865" width="13.33203125" style="24" customWidth="1"/>
    <col min="4866" max="4866" width="17.6640625" style="24" customWidth="1"/>
    <col min="4867" max="4867" width="1.109375" style="24" customWidth="1"/>
    <col min="4868" max="4868" width="9.109375" style="24"/>
    <col min="4869" max="4869" width="35.44140625" style="24" customWidth="1"/>
    <col min="4870" max="5114" width="9.109375" style="24"/>
    <col min="5115" max="5115" width="6.33203125" style="24" customWidth="1"/>
    <col min="5116" max="5116" width="78.6640625" style="24" customWidth="1"/>
    <col min="5117" max="5117" width="33.88671875" style="24" customWidth="1"/>
    <col min="5118" max="5118" width="25.109375" style="24" customWidth="1"/>
    <col min="5119" max="5119" width="13.6640625" style="24" customWidth="1"/>
    <col min="5120" max="5120" width="20.6640625" style="24" customWidth="1"/>
    <col min="5121" max="5121" width="13.33203125" style="24" customWidth="1"/>
    <col min="5122" max="5122" width="17.6640625" style="24" customWidth="1"/>
    <col min="5123" max="5123" width="1.109375" style="24" customWidth="1"/>
    <col min="5124" max="5124" width="9.109375" style="24"/>
    <col min="5125" max="5125" width="35.44140625" style="24" customWidth="1"/>
    <col min="5126" max="5370" width="9.109375" style="24"/>
    <col min="5371" max="5371" width="6.33203125" style="24" customWidth="1"/>
    <col min="5372" max="5372" width="78.6640625" style="24" customWidth="1"/>
    <col min="5373" max="5373" width="33.88671875" style="24" customWidth="1"/>
    <col min="5374" max="5374" width="25.109375" style="24" customWidth="1"/>
    <col min="5375" max="5375" width="13.6640625" style="24" customWidth="1"/>
    <col min="5376" max="5376" width="20.6640625" style="24" customWidth="1"/>
    <col min="5377" max="5377" width="13.33203125" style="24" customWidth="1"/>
    <col min="5378" max="5378" width="17.6640625" style="24" customWidth="1"/>
    <col min="5379" max="5379" width="1.109375" style="24" customWidth="1"/>
    <col min="5380" max="5380" width="9.109375" style="24"/>
    <col min="5381" max="5381" width="35.44140625" style="24" customWidth="1"/>
    <col min="5382" max="5626" width="9.109375" style="24"/>
    <col min="5627" max="5627" width="6.33203125" style="24" customWidth="1"/>
    <col min="5628" max="5628" width="78.6640625" style="24" customWidth="1"/>
    <col min="5629" max="5629" width="33.88671875" style="24" customWidth="1"/>
    <col min="5630" max="5630" width="25.109375" style="24" customWidth="1"/>
    <col min="5631" max="5631" width="13.6640625" style="24" customWidth="1"/>
    <col min="5632" max="5632" width="20.6640625" style="24" customWidth="1"/>
    <col min="5633" max="5633" width="13.33203125" style="24" customWidth="1"/>
    <col min="5634" max="5634" width="17.6640625" style="24" customWidth="1"/>
    <col min="5635" max="5635" width="1.109375" style="24" customWidth="1"/>
    <col min="5636" max="5636" width="9.109375" style="24"/>
    <col min="5637" max="5637" width="35.44140625" style="24" customWidth="1"/>
    <col min="5638" max="5882" width="9.109375" style="24"/>
    <col min="5883" max="5883" width="6.33203125" style="24" customWidth="1"/>
    <col min="5884" max="5884" width="78.6640625" style="24" customWidth="1"/>
    <col min="5885" max="5885" width="33.88671875" style="24" customWidth="1"/>
    <col min="5886" max="5886" width="25.109375" style="24" customWidth="1"/>
    <col min="5887" max="5887" width="13.6640625" style="24" customWidth="1"/>
    <col min="5888" max="5888" width="20.6640625" style="24" customWidth="1"/>
    <col min="5889" max="5889" width="13.33203125" style="24" customWidth="1"/>
    <col min="5890" max="5890" width="17.6640625" style="24" customWidth="1"/>
    <col min="5891" max="5891" width="1.109375" style="24" customWidth="1"/>
    <col min="5892" max="5892" width="9.109375" style="24"/>
    <col min="5893" max="5893" width="35.44140625" style="24" customWidth="1"/>
    <col min="5894" max="6138" width="9.109375" style="24"/>
    <col min="6139" max="6139" width="6.33203125" style="24" customWidth="1"/>
    <col min="6140" max="6140" width="78.6640625" style="24" customWidth="1"/>
    <col min="6141" max="6141" width="33.88671875" style="24" customWidth="1"/>
    <col min="6142" max="6142" width="25.109375" style="24" customWidth="1"/>
    <col min="6143" max="6143" width="13.6640625" style="24" customWidth="1"/>
    <col min="6144" max="6144" width="20.6640625" style="24" customWidth="1"/>
    <col min="6145" max="6145" width="13.33203125" style="24" customWidth="1"/>
    <col min="6146" max="6146" width="17.6640625" style="24" customWidth="1"/>
    <col min="6147" max="6147" width="1.109375" style="24" customWidth="1"/>
    <col min="6148" max="6148" width="9.109375" style="24"/>
    <col min="6149" max="6149" width="35.44140625" style="24" customWidth="1"/>
    <col min="6150" max="6394" width="9.109375" style="24"/>
    <col min="6395" max="6395" width="6.33203125" style="24" customWidth="1"/>
    <col min="6396" max="6396" width="78.6640625" style="24" customWidth="1"/>
    <col min="6397" max="6397" width="33.88671875" style="24" customWidth="1"/>
    <col min="6398" max="6398" width="25.109375" style="24" customWidth="1"/>
    <col min="6399" max="6399" width="13.6640625" style="24" customWidth="1"/>
    <col min="6400" max="6400" width="20.6640625" style="24" customWidth="1"/>
    <col min="6401" max="6401" width="13.33203125" style="24" customWidth="1"/>
    <col min="6402" max="6402" width="17.6640625" style="24" customWidth="1"/>
    <col min="6403" max="6403" width="1.109375" style="24" customWidth="1"/>
    <col min="6404" max="6404" width="9.109375" style="24"/>
    <col min="6405" max="6405" width="35.44140625" style="24" customWidth="1"/>
    <col min="6406" max="6650" width="9.109375" style="24"/>
    <col min="6651" max="6651" width="6.33203125" style="24" customWidth="1"/>
    <col min="6652" max="6652" width="78.6640625" style="24" customWidth="1"/>
    <col min="6653" max="6653" width="33.88671875" style="24" customWidth="1"/>
    <col min="6654" max="6654" width="25.109375" style="24" customWidth="1"/>
    <col min="6655" max="6655" width="13.6640625" style="24" customWidth="1"/>
    <col min="6656" max="6656" width="20.6640625" style="24" customWidth="1"/>
    <col min="6657" max="6657" width="13.33203125" style="24" customWidth="1"/>
    <col min="6658" max="6658" width="17.6640625" style="24" customWidth="1"/>
    <col min="6659" max="6659" width="1.109375" style="24" customWidth="1"/>
    <col min="6660" max="6660" width="9.109375" style="24"/>
    <col min="6661" max="6661" width="35.44140625" style="24" customWidth="1"/>
    <col min="6662" max="6906" width="9.109375" style="24"/>
    <col min="6907" max="6907" width="6.33203125" style="24" customWidth="1"/>
    <col min="6908" max="6908" width="78.6640625" style="24" customWidth="1"/>
    <col min="6909" max="6909" width="33.88671875" style="24" customWidth="1"/>
    <col min="6910" max="6910" width="25.109375" style="24" customWidth="1"/>
    <col min="6911" max="6911" width="13.6640625" style="24" customWidth="1"/>
    <col min="6912" max="6912" width="20.6640625" style="24" customWidth="1"/>
    <col min="6913" max="6913" width="13.33203125" style="24" customWidth="1"/>
    <col min="6914" max="6914" width="17.6640625" style="24" customWidth="1"/>
    <col min="6915" max="6915" width="1.109375" style="24" customWidth="1"/>
    <col min="6916" max="6916" width="9.109375" style="24"/>
    <col min="6917" max="6917" width="35.44140625" style="24" customWidth="1"/>
    <col min="6918" max="7162" width="9.109375" style="24"/>
    <col min="7163" max="7163" width="6.33203125" style="24" customWidth="1"/>
    <col min="7164" max="7164" width="78.6640625" style="24" customWidth="1"/>
    <col min="7165" max="7165" width="33.88671875" style="24" customWidth="1"/>
    <col min="7166" max="7166" width="25.109375" style="24" customWidth="1"/>
    <col min="7167" max="7167" width="13.6640625" style="24" customWidth="1"/>
    <col min="7168" max="7168" width="20.6640625" style="24" customWidth="1"/>
    <col min="7169" max="7169" width="13.33203125" style="24" customWidth="1"/>
    <col min="7170" max="7170" width="17.6640625" style="24" customWidth="1"/>
    <col min="7171" max="7171" width="1.109375" style="24" customWidth="1"/>
    <col min="7172" max="7172" width="9.109375" style="24"/>
    <col min="7173" max="7173" width="35.44140625" style="24" customWidth="1"/>
    <col min="7174" max="7418" width="9.109375" style="24"/>
    <col min="7419" max="7419" width="6.33203125" style="24" customWidth="1"/>
    <col min="7420" max="7420" width="78.6640625" style="24" customWidth="1"/>
    <col min="7421" max="7421" width="33.88671875" style="24" customWidth="1"/>
    <col min="7422" max="7422" width="25.109375" style="24" customWidth="1"/>
    <col min="7423" max="7423" width="13.6640625" style="24" customWidth="1"/>
    <col min="7424" max="7424" width="20.6640625" style="24" customWidth="1"/>
    <col min="7425" max="7425" width="13.33203125" style="24" customWidth="1"/>
    <col min="7426" max="7426" width="17.6640625" style="24" customWidth="1"/>
    <col min="7427" max="7427" width="1.109375" style="24" customWidth="1"/>
    <col min="7428" max="7428" width="9.109375" style="24"/>
    <col min="7429" max="7429" width="35.44140625" style="24" customWidth="1"/>
    <col min="7430" max="7674" width="9.109375" style="24"/>
    <col min="7675" max="7675" width="6.33203125" style="24" customWidth="1"/>
    <col min="7676" max="7676" width="78.6640625" style="24" customWidth="1"/>
    <col min="7677" max="7677" width="33.88671875" style="24" customWidth="1"/>
    <col min="7678" max="7678" width="25.109375" style="24" customWidth="1"/>
    <col min="7679" max="7679" width="13.6640625" style="24" customWidth="1"/>
    <col min="7680" max="7680" width="20.6640625" style="24" customWidth="1"/>
    <col min="7681" max="7681" width="13.33203125" style="24" customWidth="1"/>
    <col min="7682" max="7682" width="17.6640625" style="24" customWidth="1"/>
    <col min="7683" max="7683" width="1.109375" style="24" customWidth="1"/>
    <col min="7684" max="7684" width="9.109375" style="24"/>
    <col min="7685" max="7685" width="35.44140625" style="24" customWidth="1"/>
    <col min="7686" max="7930" width="9.109375" style="24"/>
    <col min="7931" max="7931" width="6.33203125" style="24" customWidth="1"/>
    <col min="7932" max="7932" width="78.6640625" style="24" customWidth="1"/>
    <col min="7933" max="7933" width="33.88671875" style="24" customWidth="1"/>
    <col min="7934" max="7934" width="25.109375" style="24" customWidth="1"/>
    <col min="7935" max="7935" width="13.6640625" style="24" customWidth="1"/>
    <col min="7936" max="7936" width="20.6640625" style="24" customWidth="1"/>
    <col min="7937" max="7937" width="13.33203125" style="24" customWidth="1"/>
    <col min="7938" max="7938" width="17.6640625" style="24" customWidth="1"/>
    <col min="7939" max="7939" width="1.109375" style="24" customWidth="1"/>
    <col min="7940" max="7940" width="9.109375" style="24"/>
    <col min="7941" max="7941" width="35.44140625" style="24" customWidth="1"/>
    <col min="7942" max="8186" width="9.109375" style="24"/>
    <col min="8187" max="8187" width="6.33203125" style="24" customWidth="1"/>
    <col min="8188" max="8188" width="78.6640625" style="24" customWidth="1"/>
    <col min="8189" max="8189" width="33.88671875" style="24" customWidth="1"/>
    <col min="8190" max="8190" width="25.109375" style="24" customWidth="1"/>
    <col min="8191" max="8191" width="13.6640625" style="24" customWidth="1"/>
    <col min="8192" max="8192" width="20.6640625" style="24" customWidth="1"/>
    <col min="8193" max="8193" width="13.33203125" style="24" customWidth="1"/>
    <col min="8194" max="8194" width="17.6640625" style="24" customWidth="1"/>
    <col min="8195" max="8195" width="1.109375" style="24" customWidth="1"/>
    <col min="8196" max="8196" width="9.109375" style="24"/>
    <col min="8197" max="8197" width="35.44140625" style="24" customWidth="1"/>
    <col min="8198" max="8442" width="9.109375" style="24"/>
    <col min="8443" max="8443" width="6.33203125" style="24" customWidth="1"/>
    <col min="8444" max="8444" width="78.6640625" style="24" customWidth="1"/>
    <col min="8445" max="8445" width="33.88671875" style="24" customWidth="1"/>
    <col min="8446" max="8446" width="25.109375" style="24" customWidth="1"/>
    <col min="8447" max="8447" width="13.6640625" style="24" customWidth="1"/>
    <col min="8448" max="8448" width="20.6640625" style="24" customWidth="1"/>
    <col min="8449" max="8449" width="13.33203125" style="24" customWidth="1"/>
    <col min="8450" max="8450" width="17.6640625" style="24" customWidth="1"/>
    <col min="8451" max="8451" width="1.109375" style="24" customWidth="1"/>
    <col min="8452" max="8452" width="9.109375" style="24"/>
    <col min="8453" max="8453" width="35.44140625" style="24" customWidth="1"/>
    <col min="8454" max="8698" width="9.109375" style="24"/>
    <col min="8699" max="8699" width="6.33203125" style="24" customWidth="1"/>
    <col min="8700" max="8700" width="78.6640625" style="24" customWidth="1"/>
    <col min="8701" max="8701" width="33.88671875" style="24" customWidth="1"/>
    <col min="8702" max="8702" width="25.109375" style="24" customWidth="1"/>
    <col min="8703" max="8703" width="13.6640625" style="24" customWidth="1"/>
    <col min="8704" max="8704" width="20.6640625" style="24" customWidth="1"/>
    <col min="8705" max="8705" width="13.33203125" style="24" customWidth="1"/>
    <col min="8706" max="8706" width="17.6640625" style="24" customWidth="1"/>
    <col min="8707" max="8707" width="1.109375" style="24" customWidth="1"/>
    <col min="8708" max="8708" width="9.109375" style="24"/>
    <col min="8709" max="8709" width="35.44140625" style="24" customWidth="1"/>
    <col min="8710" max="8954" width="9.109375" style="24"/>
    <col min="8955" max="8955" width="6.33203125" style="24" customWidth="1"/>
    <col min="8956" max="8956" width="78.6640625" style="24" customWidth="1"/>
    <col min="8957" max="8957" width="33.88671875" style="24" customWidth="1"/>
    <col min="8958" max="8958" width="25.109375" style="24" customWidth="1"/>
    <col min="8959" max="8959" width="13.6640625" style="24" customWidth="1"/>
    <col min="8960" max="8960" width="20.6640625" style="24" customWidth="1"/>
    <col min="8961" max="8961" width="13.33203125" style="24" customWidth="1"/>
    <col min="8962" max="8962" width="17.6640625" style="24" customWidth="1"/>
    <col min="8963" max="8963" width="1.109375" style="24" customWidth="1"/>
    <col min="8964" max="8964" width="9.109375" style="24"/>
    <col min="8965" max="8965" width="35.44140625" style="24" customWidth="1"/>
    <col min="8966" max="9210" width="9.109375" style="24"/>
    <col min="9211" max="9211" width="6.33203125" style="24" customWidth="1"/>
    <col min="9212" max="9212" width="78.6640625" style="24" customWidth="1"/>
    <col min="9213" max="9213" width="33.88671875" style="24" customWidth="1"/>
    <col min="9214" max="9214" width="25.109375" style="24" customWidth="1"/>
    <col min="9215" max="9215" width="13.6640625" style="24" customWidth="1"/>
    <col min="9216" max="9216" width="20.6640625" style="24" customWidth="1"/>
    <col min="9217" max="9217" width="13.33203125" style="24" customWidth="1"/>
    <col min="9218" max="9218" width="17.6640625" style="24" customWidth="1"/>
    <col min="9219" max="9219" width="1.109375" style="24" customWidth="1"/>
    <col min="9220" max="9220" width="9.109375" style="24"/>
    <col min="9221" max="9221" width="35.44140625" style="24" customWidth="1"/>
    <col min="9222" max="9466" width="9.109375" style="24"/>
    <col min="9467" max="9467" width="6.33203125" style="24" customWidth="1"/>
    <col min="9468" max="9468" width="78.6640625" style="24" customWidth="1"/>
    <col min="9469" max="9469" width="33.88671875" style="24" customWidth="1"/>
    <col min="9470" max="9470" width="25.109375" style="24" customWidth="1"/>
    <col min="9471" max="9471" width="13.6640625" style="24" customWidth="1"/>
    <col min="9472" max="9472" width="20.6640625" style="24" customWidth="1"/>
    <col min="9473" max="9473" width="13.33203125" style="24" customWidth="1"/>
    <col min="9474" max="9474" width="17.6640625" style="24" customWidth="1"/>
    <col min="9475" max="9475" width="1.109375" style="24" customWidth="1"/>
    <col min="9476" max="9476" width="9.109375" style="24"/>
    <col min="9477" max="9477" width="35.44140625" style="24" customWidth="1"/>
    <col min="9478" max="9722" width="9.109375" style="24"/>
    <col min="9723" max="9723" width="6.33203125" style="24" customWidth="1"/>
    <col min="9724" max="9724" width="78.6640625" style="24" customWidth="1"/>
    <col min="9725" max="9725" width="33.88671875" style="24" customWidth="1"/>
    <col min="9726" max="9726" width="25.109375" style="24" customWidth="1"/>
    <col min="9727" max="9727" width="13.6640625" style="24" customWidth="1"/>
    <col min="9728" max="9728" width="20.6640625" style="24" customWidth="1"/>
    <col min="9729" max="9729" width="13.33203125" style="24" customWidth="1"/>
    <col min="9730" max="9730" width="17.6640625" style="24" customWidth="1"/>
    <col min="9731" max="9731" width="1.109375" style="24" customWidth="1"/>
    <col min="9732" max="9732" width="9.109375" style="24"/>
    <col min="9733" max="9733" width="35.44140625" style="24" customWidth="1"/>
    <col min="9734" max="9978" width="9.109375" style="24"/>
    <col min="9979" max="9979" width="6.33203125" style="24" customWidth="1"/>
    <col min="9980" max="9980" width="78.6640625" style="24" customWidth="1"/>
    <col min="9981" max="9981" width="33.88671875" style="24" customWidth="1"/>
    <col min="9982" max="9982" width="25.109375" style="24" customWidth="1"/>
    <col min="9983" max="9983" width="13.6640625" style="24" customWidth="1"/>
    <col min="9984" max="9984" width="20.6640625" style="24" customWidth="1"/>
    <col min="9985" max="9985" width="13.33203125" style="24" customWidth="1"/>
    <col min="9986" max="9986" width="17.6640625" style="24" customWidth="1"/>
    <col min="9987" max="9987" width="1.109375" style="24" customWidth="1"/>
    <col min="9988" max="9988" width="9.109375" style="24"/>
    <col min="9989" max="9989" width="35.44140625" style="24" customWidth="1"/>
    <col min="9990" max="10234" width="9.109375" style="24"/>
    <col min="10235" max="10235" width="6.33203125" style="24" customWidth="1"/>
    <col min="10236" max="10236" width="78.6640625" style="24" customWidth="1"/>
    <col min="10237" max="10237" width="33.88671875" style="24" customWidth="1"/>
    <col min="10238" max="10238" width="25.109375" style="24" customWidth="1"/>
    <col min="10239" max="10239" width="13.6640625" style="24" customWidth="1"/>
    <col min="10240" max="10240" width="20.6640625" style="24" customWidth="1"/>
    <col min="10241" max="10241" width="13.33203125" style="24" customWidth="1"/>
    <col min="10242" max="10242" width="17.6640625" style="24" customWidth="1"/>
    <col min="10243" max="10243" width="1.109375" style="24" customWidth="1"/>
    <col min="10244" max="10244" width="9.109375" style="24"/>
    <col min="10245" max="10245" width="35.44140625" style="24" customWidth="1"/>
    <col min="10246" max="10490" width="9.109375" style="24"/>
    <col min="10491" max="10491" width="6.33203125" style="24" customWidth="1"/>
    <col min="10492" max="10492" width="78.6640625" style="24" customWidth="1"/>
    <col min="10493" max="10493" width="33.88671875" style="24" customWidth="1"/>
    <col min="10494" max="10494" width="25.109375" style="24" customWidth="1"/>
    <col min="10495" max="10495" width="13.6640625" style="24" customWidth="1"/>
    <col min="10496" max="10496" width="20.6640625" style="24" customWidth="1"/>
    <col min="10497" max="10497" width="13.33203125" style="24" customWidth="1"/>
    <col min="10498" max="10498" width="17.6640625" style="24" customWidth="1"/>
    <col min="10499" max="10499" width="1.109375" style="24" customWidth="1"/>
    <col min="10500" max="10500" width="9.109375" style="24"/>
    <col min="10501" max="10501" width="35.44140625" style="24" customWidth="1"/>
    <col min="10502" max="10746" width="9.109375" style="24"/>
    <col min="10747" max="10747" width="6.33203125" style="24" customWidth="1"/>
    <col min="10748" max="10748" width="78.6640625" style="24" customWidth="1"/>
    <col min="10749" max="10749" width="33.88671875" style="24" customWidth="1"/>
    <col min="10750" max="10750" width="25.109375" style="24" customWidth="1"/>
    <col min="10751" max="10751" width="13.6640625" style="24" customWidth="1"/>
    <col min="10752" max="10752" width="20.6640625" style="24" customWidth="1"/>
    <col min="10753" max="10753" width="13.33203125" style="24" customWidth="1"/>
    <col min="10754" max="10754" width="17.6640625" style="24" customWidth="1"/>
    <col min="10755" max="10755" width="1.109375" style="24" customWidth="1"/>
    <col min="10756" max="10756" width="9.109375" style="24"/>
    <col min="10757" max="10757" width="35.44140625" style="24" customWidth="1"/>
    <col min="10758" max="11002" width="9.109375" style="24"/>
    <col min="11003" max="11003" width="6.33203125" style="24" customWidth="1"/>
    <col min="11004" max="11004" width="78.6640625" style="24" customWidth="1"/>
    <col min="11005" max="11005" width="33.88671875" style="24" customWidth="1"/>
    <col min="11006" max="11006" width="25.109375" style="24" customWidth="1"/>
    <col min="11007" max="11007" width="13.6640625" style="24" customWidth="1"/>
    <col min="11008" max="11008" width="20.6640625" style="24" customWidth="1"/>
    <col min="11009" max="11009" width="13.33203125" style="24" customWidth="1"/>
    <col min="11010" max="11010" width="17.6640625" style="24" customWidth="1"/>
    <col min="11011" max="11011" width="1.109375" style="24" customWidth="1"/>
    <col min="11012" max="11012" width="9.109375" style="24"/>
    <col min="11013" max="11013" width="35.44140625" style="24" customWidth="1"/>
    <col min="11014" max="11258" width="9.109375" style="24"/>
    <col min="11259" max="11259" width="6.33203125" style="24" customWidth="1"/>
    <col min="11260" max="11260" width="78.6640625" style="24" customWidth="1"/>
    <col min="11261" max="11261" width="33.88671875" style="24" customWidth="1"/>
    <col min="11262" max="11262" width="25.109375" style="24" customWidth="1"/>
    <col min="11263" max="11263" width="13.6640625" style="24" customWidth="1"/>
    <col min="11264" max="11264" width="20.6640625" style="24" customWidth="1"/>
    <col min="11265" max="11265" width="13.33203125" style="24" customWidth="1"/>
    <col min="11266" max="11266" width="17.6640625" style="24" customWidth="1"/>
    <col min="11267" max="11267" width="1.109375" style="24" customWidth="1"/>
    <col min="11268" max="11268" width="9.109375" style="24"/>
    <col min="11269" max="11269" width="35.44140625" style="24" customWidth="1"/>
    <col min="11270" max="11514" width="9.109375" style="24"/>
    <col min="11515" max="11515" width="6.33203125" style="24" customWidth="1"/>
    <col min="11516" max="11516" width="78.6640625" style="24" customWidth="1"/>
    <col min="11517" max="11517" width="33.88671875" style="24" customWidth="1"/>
    <col min="11518" max="11518" width="25.109375" style="24" customWidth="1"/>
    <col min="11519" max="11519" width="13.6640625" style="24" customWidth="1"/>
    <col min="11520" max="11520" width="20.6640625" style="24" customWidth="1"/>
    <col min="11521" max="11521" width="13.33203125" style="24" customWidth="1"/>
    <col min="11522" max="11522" width="17.6640625" style="24" customWidth="1"/>
    <col min="11523" max="11523" width="1.109375" style="24" customWidth="1"/>
    <col min="11524" max="11524" width="9.109375" style="24"/>
    <col min="11525" max="11525" width="35.44140625" style="24" customWidth="1"/>
    <col min="11526" max="11770" width="9.109375" style="24"/>
    <col min="11771" max="11771" width="6.33203125" style="24" customWidth="1"/>
    <col min="11772" max="11772" width="78.6640625" style="24" customWidth="1"/>
    <col min="11773" max="11773" width="33.88671875" style="24" customWidth="1"/>
    <col min="11774" max="11774" width="25.109375" style="24" customWidth="1"/>
    <col min="11775" max="11775" width="13.6640625" style="24" customWidth="1"/>
    <col min="11776" max="11776" width="20.6640625" style="24" customWidth="1"/>
    <col min="11777" max="11777" width="13.33203125" style="24" customWidth="1"/>
    <col min="11778" max="11778" width="17.6640625" style="24" customWidth="1"/>
    <col min="11779" max="11779" width="1.109375" style="24" customWidth="1"/>
    <col min="11780" max="11780" width="9.109375" style="24"/>
    <col min="11781" max="11781" width="35.44140625" style="24" customWidth="1"/>
    <col min="11782" max="12026" width="9.109375" style="24"/>
    <col min="12027" max="12027" width="6.33203125" style="24" customWidth="1"/>
    <col min="12028" max="12028" width="78.6640625" style="24" customWidth="1"/>
    <col min="12029" max="12029" width="33.88671875" style="24" customWidth="1"/>
    <col min="12030" max="12030" width="25.109375" style="24" customWidth="1"/>
    <col min="12031" max="12031" width="13.6640625" style="24" customWidth="1"/>
    <col min="12032" max="12032" width="20.6640625" style="24" customWidth="1"/>
    <col min="12033" max="12033" width="13.33203125" style="24" customWidth="1"/>
    <col min="12034" max="12034" width="17.6640625" style="24" customWidth="1"/>
    <col min="12035" max="12035" width="1.109375" style="24" customWidth="1"/>
    <col min="12036" max="12036" width="9.109375" style="24"/>
    <col min="12037" max="12037" width="35.44140625" style="24" customWidth="1"/>
    <col min="12038" max="12282" width="9.109375" style="24"/>
    <col min="12283" max="12283" width="6.33203125" style="24" customWidth="1"/>
    <col min="12284" max="12284" width="78.6640625" style="24" customWidth="1"/>
    <col min="12285" max="12285" width="33.88671875" style="24" customWidth="1"/>
    <col min="12286" max="12286" width="25.109375" style="24" customWidth="1"/>
    <col min="12287" max="12287" width="13.6640625" style="24" customWidth="1"/>
    <col min="12288" max="12288" width="20.6640625" style="24" customWidth="1"/>
    <col min="12289" max="12289" width="13.33203125" style="24" customWidth="1"/>
    <col min="12290" max="12290" width="17.6640625" style="24" customWidth="1"/>
    <col min="12291" max="12291" width="1.109375" style="24" customWidth="1"/>
    <col min="12292" max="12292" width="9.109375" style="24"/>
    <col min="12293" max="12293" width="35.44140625" style="24" customWidth="1"/>
    <col min="12294" max="12538" width="9.109375" style="24"/>
    <col min="12539" max="12539" width="6.33203125" style="24" customWidth="1"/>
    <col min="12540" max="12540" width="78.6640625" style="24" customWidth="1"/>
    <col min="12541" max="12541" width="33.88671875" style="24" customWidth="1"/>
    <col min="12542" max="12542" width="25.109375" style="24" customWidth="1"/>
    <col min="12543" max="12543" width="13.6640625" style="24" customWidth="1"/>
    <col min="12544" max="12544" width="20.6640625" style="24" customWidth="1"/>
    <col min="12545" max="12545" width="13.33203125" style="24" customWidth="1"/>
    <col min="12546" max="12546" width="17.6640625" style="24" customWidth="1"/>
    <col min="12547" max="12547" width="1.109375" style="24" customWidth="1"/>
    <col min="12548" max="12548" width="9.109375" style="24"/>
    <col min="12549" max="12549" width="35.44140625" style="24" customWidth="1"/>
    <col min="12550" max="12794" width="9.109375" style="24"/>
    <col min="12795" max="12795" width="6.33203125" style="24" customWidth="1"/>
    <col min="12796" max="12796" width="78.6640625" style="24" customWidth="1"/>
    <col min="12797" max="12797" width="33.88671875" style="24" customWidth="1"/>
    <col min="12798" max="12798" width="25.109375" style="24" customWidth="1"/>
    <col min="12799" max="12799" width="13.6640625" style="24" customWidth="1"/>
    <col min="12800" max="12800" width="20.6640625" style="24" customWidth="1"/>
    <col min="12801" max="12801" width="13.33203125" style="24" customWidth="1"/>
    <col min="12802" max="12802" width="17.6640625" style="24" customWidth="1"/>
    <col min="12803" max="12803" width="1.109375" style="24" customWidth="1"/>
    <col min="12804" max="12804" width="9.109375" style="24"/>
    <col min="12805" max="12805" width="35.44140625" style="24" customWidth="1"/>
    <col min="12806" max="13050" width="9.109375" style="24"/>
    <col min="13051" max="13051" width="6.33203125" style="24" customWidth="1"/>
    <col min="13052" max="13052" width="78.6640625" style="24" customWidth="1"/>
    <col min="13053" max="13053" width="33.88671875" style="24" customWidth="1"/>
    <col min="13054" max="13054" width="25.109375" style="24" customWidth="1"/>
    <col min="13055" max="13055" width="13.6640625" style="24" customWidth="1"/>
    <col min="13056" max="13056" width="20.6640625" style="24" customWidth="1"/>
    <col min="13057" max="13057" width="13.33203125" style="24" customWidth="1"/>
    <col min="13058" max="13058" width="17.6640625" style="24" customWidth="1"/>
    <col min="13059" max="13059" width="1.109375" style="24" customWidth="1"/>
    <col min="13060" max="13060" width="9.109375" style="24"/>
    <col min="13061" max="13061" width="35.44140625" style="24" customWidth="1"/>
    <col min="13062" max="13306" width="9.109375" style="24"/>
    <col min="13307" max="13307" width="6.33203125" style="24" customWidth="1"/>
    <col min="13308" max="13308" width="78.6640625" style="24" customWidth="1"/>
    <col min="13309" max="13309" width="33.88671875" style="24" customWidth="1"/>
    <col min="13310" max="13310" width="25.109375" style="24" customWidth="1"/>
    <col min="13311" max="13311" width="13.6640625" style="24" customWidth="1"/>
    <col min="13312" max="13312" width="20.6640625" style="24" customWidth="1"/>
    <col min="13313" max="13313" width="13.33203125" style="24" customWidth="1"/>
    <col min="13314" max="13314" width="17.6640625" style="24" customWidth="1"/>
    <col min="13315" max="13315" width="1.109375" style="24" customWidth="1"/>
    <col min="13316" max="13316" width="9.109375" style="24"/>
    <col min="13317" max="13317" width="35.44140625" style="24" customWidth="1"/>
    <col min="13318" max="13562" width="9.109375" style="24"/>
    <col min="13563" max="13563" width="6.33203125" style="24" customWidth="1"/>
    <col min="13564" max="13564" width="78.6640625" style="24" customWidth="1"/>
    <col min="13565" max="13565" width="33.88671875" style="24" customWidth="1"/>
    <col min="13566" max="13566" width="25.109375" style="24" customWidth="1"/>
    <col min="13567" max="13567" width="13.6640625" style="24" customWidth="1"/>
    <col min="13568" max="13568" width="20.6640625" style="24" customWidth="1"/>
    <col min="13569" max="13569" width="13.33203125" style="24" customWidth="1"/>
    <col min="13570" max="13570" width="17.6640625" style="24" customWidth="1"/>
    <col min="13571" max="13571" width="1.109375" style="24" customWidth="1"/>
    <col min="13572" max="13572" width="9.109375" style="24"/>
    <col min="13573" max="13573" width="35.44140625" style="24" customWidth="1"/>
    <col min="13574" max="13818" width="9.109375" style="24"/>
    <col min="13819" max="13819" width="6.33203125" style="24" customWidth="1"/>
    <col min="13820" max="13820" width="78.6640625" style="24" customWidth="1"/>
    <col min="13821" max="13821" width="33.88671875" style="24" customWidth="1"/>
    <col min="13822" max="13822" width="25.109375" style="24" customWidth="1"/>
    <col min="13823" max="13823" width="13.6640625" style="24" customWidth="1"/>
    <col min="13824" max="13824" width="20.6640625" style="24" customWidth="1"/>
    <col min="13825" max="13825" width="13.33203125" style="24" customWidth="1"/>
    <col min="13826" max="13826" width="17.6640625" style="24" customWidth="1"/>
    <col min="13827" max="13827" width="1.109375" style="24" customWidth="1"/>
    <col min="13828" max="13828" width="9.109375" style="24"/>
    <col min="13829" max="13829" width="35.44140625" style="24" customWidth="1"/>
    <col min="13830" max="14074" width="9.109375" style="24"/>
    <col min="14075" max="14075" width="6.33203125" style="24" customWidth="1"/>
    <col min="14076" max="14076" width="78.6640625" style="24" customWidth="1"/>
    <col min="14077" max="14077" width="33.88671875" style="24" customWidth="1"/>
    <col min="14078" max="14078" width="25.109375" style="24" customWidth="1"/>
    <col min="14079" max="14079" width="13.6640625" style="24" customWidth="1"/>
    <col min="14080" max="14080" width="20.6640625" style="24" customWidth="1"/>
    <col min="14081" max="14081" width="13.33203125" style="24" customWidth="1"/>
    <col min="14082" max="14082" width="17.6640625" style="24" customWidth="1"/>
    <col min="14083" max="14083" width="1.109375" style="24" customWidth="1"/>
    <col min="14084" max="14084" width="9.109375" style="24"/>
    <col min="14085" max="14085" width="35.44140625" style="24" customWidth="1"/>
    <col min="14086" max="14330" width="9.109375" style="24"/>
    <col min="14331" max="14331" width="6.33203125" style="24" customWidth="1"/>
    <col min="14332" max="14332" width="78.6640625" style="24" customWidth="1"/>
    <col min="14333" max="14333" width="33.88671875" style="24" customWidth="1"/>
    <col min="14334" max="14334" width="25.109375" style="24" customWidth="1"/>
    <col min="14335" max="14335" width="13.6640625" style="24" customWidth="1"/>
    <col min="14336" max="14336" width="20.6640625" style="24" customWidth="1"/>
    <col min="14337" max="14337" width="13.33203125" style="24" customWidth="1"/>
    <col min="14338" max="14338" width="17.6640625" style="24" customWidth="1"/>
    <col min="14339" max="14339" width="1.109375" style="24" customWidth="1"/>
    <col min="14340" max="14340" width="9.109375" style="24"/>
    <col min="14341" max="14341" width="35.44140625" style="24" customWidth="1"/>
    <col min="14342" max="14586" width="9.109375" style="24"/>
    <col min="14587" max="14587" width="6.33203125" style="24" customWidth="1"/>
    <col min="14588" max="14588" width="78.6640625" style="24" customWidth="1"/>
    <col min="14589" max="14589" width="33.88671875" style="24" customWidth="1"/>
    <col min="14590" max="14590" width="25.109375" style="24" customWidth="1"/>
    <col min="14591" max="14591" width="13.6640625" style="24" customWidth="1"/>
    <col min="14592" max="14592" width="20.6640625" style="24" customWidth="1"/>
    <col min="14593" max="14593" width="13.33203125" style="24" customWidth="1"/>
    <col min="14594" max="14594" width="17.6640625" style="24" customWidth="1"/>
    <col min="14595" max="14595" width="1.109375" style="24" customWidth="1"/>
    <col min="14596" max="14596" width="9.109375" style="24"/>
    <col min="14597" max="14597" width="35.44140625" style="24" customWidth="1"/>
    <col min="14598" max="14842" width="9.109375" style="24"/>
    <col min="14843" max="14843" width="6.33203125" style="24" customWidth="1"/>
    <col min="14844" max="14844" width="78.6640625" style="24" customWidth="1"/>
    <col min="14845" max="14845" width="33.88671875" style="24" customWidth="1"/>
    <col min="14846" max="14846" width="25.109375" style="24" customWidth="1"/>
    <col min="14847" max="14847" width="13.6640625" style="24" customWidth="1"/>
    <col min="14848" max="14848" width="20.6640625" style="24" customWidth="1"/>
    <col min="14849" max="14849" width="13.33203125" style="24" customWidth="1"/>
    <col min="14850" max="14850" width="17.6640625" style="24" customWidth="1"/>
    <col min="14851" max="14851" width="1.109375" style="24" customWidth="1"/>
    <col min="14852" max="14852" width="9.109375" style="24"/>
    <col min="14853" max="14853" width="35.44140625" style="24" customWidth="1"/>
    <col min="14854" max="15098" width="9.109375" style="24"/>
    <col min="15099" max="15099" width="6.33203125" style="24" customWidth="1"/>
    <col min="15100" max="15100" width="78.6640625" style="24" customWidth="1"/>
    <col min="15101" max="15101" width="33.88671875" style="24" customWidth="1"/>
    <col min="15102" max="15102" width="25.109375" style="24" customWidth="1"/>
    <col min="15103" max="15103" width="13.6640625" style="24" customWidth="1"/>
    <col min="15104" max="15104" width="20.6640625" style="24" customWidth="1"/>
    <col min="15105" max="15105" width="13.33203125" style="24" customWidth="1"/>
    <col min="15106" max="15106" width="17.6640625" style="24" customWidth="1"/>
    <col min="15107" max="15107" width="1.109375" style="24" customWidth="1"/>
    <col min="15108" max="15108" width="9.109375" style="24"/>
    <col min="15109" max="15109" width="35.44140625" style="24" customWidth="1"/>
    <col min="15110" max="15354" width="9.109375" style="24"/>
    <col min="15355" max="15355" width="6.33203125" style="24" customWidth="1"/>
    <col min="15356" max="15356" width="78.6640625" style="24" customWidth="1"/>
    <col min="15357" max="15357" width="33.88671875" style="24" customWidth="1"/>
    <col min="15358" max="15358" width="25.109375" style="24" customWidth="1"/>
    <col min="15359" max="15359" width="13.6640625" style="24" customWidth="1"/>
    <col min="15360" max="15360" width="20.6640625" style="24" customWidth="1"/>
    <col min="15361" max="15361" width="13.33203125" style="24" customWidth="1"/>
    <col min="15362" max="15362" width="17.6640625" style="24" customWidth="1"/>
    <col min="15363" max="15363" width="1.109375" style="24" customWidth="1"/>
    <col min="15364" max="15364" width="9.109375" style="24"/>
    <col min="15365" max="15365" width="35.44140625" style="24" customWidth="1"/>
    <col min="15366" max="15610" width="9.109375" style="24"/>
    <col min="15611" max="15611" width="6.33203125" style="24" customWidth="1"/>
    <col min="15612" max="15612" width="78.6640625" style="24" customWidth="1"/>
    <col min="15613" max="15613" width="33.88671875" style="24" customWidth="1"/>
    <col min="15614" max="15614" width="25.109375" style="24" customWidth="1"/>
    <col min="15615" max="15615" width="13.6640625" style="24" customWidth="1"/>
    <col min="15616" max="15616" width="20.6640625" style="24" customWidth="1"/>
    <col min="15617" max="15617" width="13.33203125" style="24" customWidth="1"/>
    <col min="15618" max="15618" width="17.6640625" style="24" customWidth="1"/>
    <col min="15619" max="15619" width="1.109375" style="24" customWidth="1"/>
    <col min="15620" max="15620" width="9.109375" style="24"/>
    <col min="15621" max="15621" width="35.44140625" style="24" customWidth="1"/>
    <col min="15622" max="15866" width="9.109375" style="24"/>
    <col min="15867" max="15867" width="6.33203125" style="24" customWidth="1"/>
    <col min="15868" max="15868" width="78.6640625" style="24" customWidth="1"/>
    <col min="15869" max="15869" width="33.88671875" style="24" customWidth="1"/>
    <col min="15870" max="15870" width="25.109375" style="24" customWidth="1"/>
    <col min="15871" max="15871" width="13.6640625" style="24" customWidth="1"/>
    <col min="15872" max="15872" width="20.6640625" style="24" customWidth="1"/>
    <col min="15873" max="15873" width="13.33203125" style="24" customWidth="1"/>
    <col min="15874" max="15874" width="17.6640625" style="24" customWidth="1"/>
    <col min="15875" max="15875" width="1.109375" style="24" customWidth="1"/>
    <col min="15876" max="15876" width="9.109375" style="24"/>
    <col min="15877" max="15877" width="35.44140625" style="24" customWidth="1"/>
    <col min="15878" max="16122" width="9.109375" style="24"/>
    <col min="16123" max="16123" width="6.33203125" style="24" customWidth="1"/>
    <col min="16124" max="16124" width="78.6640625" style="24" customWidth="1"/>
    <col min="16125" max="16125" width="33.88671875" style="24" customWidth="1"/>
    <col min="16126" max="16126" width="25.109375" style="24" customWidth="1"/>
    <col min="16127" max="16127" width="13.6640625" style="24" customWidth="1"/>
    <col min="16128" max="16128" width="20.6640625" style="24" customWidth="1"/>
    <col min="16129" max="16129" width="13.33203125" style="24" customWidth="1"/>
    <col min="16130" max="16130" width="17.6640625" style="24" customWidth="1"/>
    <col min="16131" max="16131" width="1.109375" style="24" customWidth="1"/>
    <col min="16132" max="16132" width="9.109375" style="24"/>
    <col min="16133" max="16133" width="35.44140625" style="24" customWidth="1"/>
    <col min="16134" max="16384" width="9.109375" style="24"/>
  </cols>
  <sheetData>
    <row r="1" spans="1:7" s="8" customFormat="1" ht="26.4" customHeight="1" x14ac:dyDescent="0.25">
      <c r="A1" s="7"/>
      <c r="B1" s="71" t="s">
        <v>82</v>
      </c>
      <c r="C1" s="71"/>
      <c r="D1" s="71"/>
      <c r="E1" s="71"/>
      <c r="F1" s="71"/>
      <c r="G1" s="72"/>
    </row>
    <row r="2" spans="1:7" s="8" customFormat="1" ht="15" customHeight="1" x14ac:dyDescent="0.25">
      <c r="A2" s="9"/>
      <c r="B2" s="10"/>
      <c r="C2" s="10"/>
      <c r="D2" s="11"/>
      <c r="E2" s="12"/>
      <c r="F2" s="13"/>
      <c r="G2" s="14"/>
    </row>
    <row r="3" spans="1:7" s="18" customFormat="1" ht="27.75" customHeight="1" x14ac:dyDescent="0.25">
      <c r="A3" s="15"/>
      <c r="B3" s="16" t="s">
        <v>0</v>
      </c>
      <c r="C3" s="15"/>
      <c r="D3" s="15" t="s">
        <v>1</v>
      </c>
      <c r="E3" s="17" t="s">
        <v>25</v>
      </c>
      <c r="F3" s="17" t="s">
        <v>22</v>
      </c>
      <c r="G3" s="15"/>
    </row>
    <row r="4" spans="1:7" ht="27.75" customHeight="1" x14ac:dyDescent="0.25">
      <c r="A4" s="19">
        <v>1</v>
      </c>
      <c r="B4" s="20" t="s">
        <v>20</v>
      </c>
      <c r="C4" s="20" t="s">
        <v>23</v>
      </c>
      <c r="D4" s="21" t="s">
        <v>21</v>
      </c>
      <c r="E4" s="1"/>
      <c r="F4" s="22">
        <v>40</v>
      </c>
      <c r="G4" s="23">
        <f>F4*E4</f>
        <v>0</v>
      </c>
    </row>
    <row r="5" spans="1:7" ht="27.75" customHeight="1" x14ac:dyDescent="0.25">
      <c r="A5" s="19">
        <v>2</v>
      </c>
      <c r="B5" s="20" t="s">
        <v>24</v>
      </c>
      <c r="C5" s="20" t="s">
        <v>23</v>
      </c>
      <c r="D5" s="21" t="s">
        <v>21</v>
      </c>
      <c r="E5" s="1"/>
      <c r="F5" s="22">
        <v>5</v>
      </c>
      <c r="G5" s="23">
        <f>F5*E5</f>
        <v>0</v>
      </c>
    </row>
    <row r="6" spans="1:7" ht="27.75" customHeight="1" x14ac:dyDescent="0.25">
      <c r="A6" s="19">
        <v>3</v>
      </c>
      <c r="B6" s="20" t="s">
        <v>68</v>
      </c>
      <c r="C6" s="20" t="s">
        <v>23</v>
      </c>
      <c r="D6" s="21" t="s">
        <v>21</v>
      </c>
      <c r="E6" s="1"/>
      <c r="F6" s="22">
        <v>20</v>
      </c>
      <c r="G6" s="23">
        <f>F6*E6</f>
        <v>0</v>
      </c>
    </row>
    <row r="7" spans="1:7" ht="27.75" customHeight="1" x14ac:dyDescent="0.25">
      <c r="A7" s="19">
        <v>4</v>
      </c>
      <c r="B7" s="20" t="s">
        <v>69</v>
      </c>
      <c r="C7" s="20" t="s">
        <v>23</v>
      </c>
      <c r="D7" s="21" t="s">
        <v>21</v>
      </c>
      <c r="E7" s="1"/>
      <c r="F7" s="22">
        <v>10</v>
      </c>
      <c r="G7" s="23">
        <f>F7*E7</f>
        <v>0</v>
      </c>
    </row>
    <row r="8" spans="1:7" s="8" customFormat="1" ht="27.75" customHeight="1" x14ac:dyDescent="0.25">
      <c r="A8" s="15"/>
      <c r="B8" s="16" t="s">
        <v>36</v>
      </c>
      <c r="C8" s="15"/>
      <c r="D8" s="15" t="s">
        <v>1</v>
      </c>
      <c r="E8" s="15" t="s">
        <v>25</v>
      </c>
      <c r="F8" s="15" t="s">
        <v>22</v>
      </c>
      <c r="G8" s="15"/>
    </row>
    <row r="9" spans="1:7" ht="27.75" customHeight="1" x14ac:dyDescent="0.25">
      <c r="A9" s="19">
        <v>5</v>
      </c>
      <c r="B9" s="20" t="s">
        <v>26</v>
      </c>
      <c r="C9" s="20" t="s">
        <v>2</v>
      </c>
      <c r="D9" s="21" t="s">
        <v>3</v>
      </c>
      <c r="E9" s="2"/>
      <c r="F9" s="25">
        <v>40</v>
      </c>
      <c r="G9" s="23">
        <f>F9*E9</f>
        <v>0</v>
      </c>
    </row>
    <row r="10" spans="1:7" ht="27.75" customHeight="1" x14ac:dyDescent="0.25">
      <c r="A10" s="19">
        <v>6</v>
      </c>
      <c r="B10" s="20" t="s">
        <v>28</v>
      </c>
      <c r="C10" s="20" t="s">
        <v>27</v>
      </c>
      <c r="D10" s="21" t="s">
        <v>3</v>
      </c>
      <c r="E10" s="2"/>
      <c r="F10" s="25">
        <v>40</v>
      </c>
      <c r="G10" s="23">
        <f t="shared" ref="G10" si="0">F10*E10</f>
        <v>0</v>
      </c>
    </row>
    <row r="11" spans="1:7" s="8" customFormat="1" ht="27.75" customHeight="1" x14ac:dyDescent="0.25">
      <c r="A11" s="15"/>
      <c r="B11" s="16" t="s">
        <v>67</v>
      </c>
      <c r="C11" s="15"/>
      <c r="D11" s="15" t="s">
        <v>1</v>
      </c>
      <c r="E11" s="15" t="s">
        <v>25</v>
      </c>
      <c r="F11" s="15" t="s">
        <v>22</v>
      </c>
      <c r="G11" s="15"/>
    </row>
    <row r="12" spans="1:7" ht="27.75" customHeight="1" x14ac:dyDescent="0.25">
      <c r="A12" s="26">
        <v>7</v>
      </c>
      <c r="B12" s="27" t="s">
        <v>29</v>
      </c>
      <c r="C12" s="27" t="s">
        <v>2</v>
      </c>
      <c r="D12" s="21" t="s">
        <v>3</v>
      </c>
      <c r="E12" s="2"/>
      <c r="F12" s="28">
        <v>75</v>
      </c>
      <c r="G12" s="29">
        <f>F12*E12</f>
        <v>0</v>
      </c>
    </row>
    <row r="13" spans="1:7" ht="27.75" customHeight="1" x14ac:dyDescent="0.25">
      <c r="A13" s="26">
        <v>8</v>
      </c>
      <c r="B13" s="27" t="s">
        <v>29</v>
      </c>
      <c r="C13" s="27" t="s">
        <v>27</v>
      </c>
      <c r="D13" s="21" t="s">
        <v>3</v>
      </c>
      <c r="E13" s="2"/>
      <c r="F13" s="28">
        <v>125</v>
      </c>
      <c r="G13" s="29">
        <f>F13*E13</f>
        <v>0</v>
      </c>
    </row>
    <row r="14" spans="1:7" ht="27.75" customHeight="1" x14ac:dyDescent="0.25">
      <c r="A14" s="26">
        <v>9</v>
      </c>
      <c r="B14" s="30" t="s">
        <v>30</v>
      </c>
      <c r="C14" s="27" t="s">
        <v>2</v>
      </c>
      <c r="D14" s="21" t="s">
        <v>3</v>
      </c>
      <c r="E14" s="2"/>
      <c r="F14" s="28">
        <v>40</v>
      </c>
      <c r="G14" s="29">
        <f>F14*E14</f>
        <v>0</v>
      </c>
    </row>
    <row r="15" spans="1:7" ht="27.75" customHeight="1" x14ac:dyDescent="0.25">
      <c r="A15" s="26">
        <v>10</v>
      </c>
      <c r="B15" s="24" t="s">
        <v>30</v>
      </c>
      <c r="C15" s="27" t="s">
        <v>27</v>
      </c>
      <c r="D15" s="21" t="s">
        <v>3</v>
      </c>
      <c r="E15" s="2"/>
      <c r="F15" s="28">
        <v>60</v>
      </c>
      <c r="G15" s="29">
        <f>F15*E15</f>
        <v>0</v>
      </c>
    </row>
    <row r="16" spans="1:7" ht="27.75" customHeight="1" x14ac:dyDescent="0.25">
      <c r="A16" s="26">
        <v>11</v>
      </c>
      <c r="B16" s="27" t="s">
        <v>31</v>
      </c>
      <c r="C16" s="27" t="s">
        <v>2</v>
      </c>
      <c r="D16" s="21" t="s">
        <v>3</v>
      </c>
      <c r="E16" s="2"/>
      <c r="F16" s="28">
        <v>30</v>
      </c>
      <c r="G16" s="29">
        <f t="shared" ref="G16" si="1">F16*E16</f>
        <v>0</v>
      </c>
    </row>
    <row r="17" spans="1:11" ht="27.75" customHeight="1" x14ac:dyDescent="0.25">
      <c r="A17" s="26">
        <v>12</v>
      </c>
      <c r="B17" s="27" t="s">
        <v>31</v>
      </c>
      <c r="C17" s="27" t="s">
        <v>27</v>
      </c>
      <c r="D17" s="21" t="s">
        <v>3</v>
      </c>
      <c r="E17" s="2"/>
      <c r="F17" s="28">
        <v>40</v>
      </c>
      <c r="G17" s="29">
        <f t="shared" ref="G17:G18" si="2">F17*E17</f>
        <v>0</v>
      </c>
    </row>
    <row r="18" spans="1:11" ht="27.75" customHeight="1" x14ac:dyDescent="0.25">
      <c r="A18" s="26">
        <v>13</v>
      </c>
      <c r="B18" s="27" t="s">
        <v>5</v>
      </c>
      <c r="C18" s="27" t="s">
        <v>2</v>
      </c>
      <c r="D18" s="21" t="s">
        <v>3</v>
      </c>
      <c r="E18" s="2"/>
      <c r="F18" s="28">
        <v>30</v>
      </c>
      <c r="G18" s="29">
        <f t="shared" si="2"/>
        <v>0</v>
      </c>
    </row>
    <row r="19" spans="1:11" ht="27.75" customHeight="1" x14ac:dyDescent="0.25">
      <c r="A19" s="26">
        <v>14</v>
      </c>
      <c r="B19" s="27" t="s">
        <v>5</v>
      </c>
      <c r="C19" s="27" t="s">
        <v>27</v>
      </c>
      <c r="D19" s="21" t="s">
        <v>3</v>
      </c>
      <c r="E19" s="2"/>
      <c r="F19" s="28">
        <v>40</v>
      </c>
      <c r="G19" s="29">
        <f t="shared" ref="G19:G21" si="3">F19*E19</f>
        <v>0</v>
      </c>
    </row>
    <row r="20" spans="1:11" ht="27.75" customHeight="1" x14ac:dyDescent="0.25">
      <c r="A20" s="26">
        <v>15</v>
      </c>
      <c r="B20" s="27" t="s">
        <v>78</v>
      </c>
      <c r="C20" s="27" t="s">
        <v>2</v>
      </c>
      <c r="D20" s="21" t="s">
        <v>3</v>
      </c>
      <c r="E20" s="2"/>
      <c r="F20" s="28">
        <v>20</v>
      </c>
      <c r="G20" s="29">
        <f t="shared" si="3"/>
        <v>0</v>
      </c>
    </row>
    <row r="21" spans="1:11" ht="27.75" customHeight="1" x14ac:dyDescent="0.25">
      <c r="A21" s="26">
        <v>16</v>
      </c>
      <c r="B21" s="27" t="s">
        <v>78</v>
      </c>
      <c r="C21" s="27" t="s">
        <v>27</v>
      </c>
      <c r="D21" s="21" t="s">
        <v>3</v>
      </c>
      <c r="E21" s="2"/>
      <c r="F21" s="28">
        <v>30</v>
      </c>
      <c r="G21" s="29">
        <f t="shared" si="3"/>
        <v>0</v>
      </c>
    </row>
    <row r="22" spans="1:11" ht="27.75" customHeight="1" x14ac:dyDescent="0.25">
      <c r="A22" s="26">
        <v>17</v>
      </c>
      <c r="B22" s="27" t="s">
        <v>4</v>
      </c>
      <c r="C22" s="27" t="s">
        <v>2</v>
      </c>
      <c r="D22" s="21" t="s">
        <v>3</v>
      </c>
      <c r="E22" s="2"/>
      <c r="F22" s="28">
        <v>20</v>
      </c>
      <c r="G22" s="29">
        <f t="shared" ref="G22:G29" si="4">F22*E22</f>
        <v>0</v>
      </c>
    </row>
    <row r="23" spans="1:11" ht="27.75" customHeight="1" x14ac:dyDescent="0.25">
      <c r="A23" s="26">
        <v>18</v>
      </c>
      <c r="B23" s="27" t="s">
        <v>4</v>
      </c>
      <c r="C23" s="27" t="s">
        <v>27</v>
      </c>
      <c r="D23" s="21" t="s">
        <v>3</v>
      </c>
      <c r="E23" s="2"/>
      <c r="F23" s="28">
        <v>30</v>
      </c>
      <c r="G23" s="29">
        <f t="shared" si="4"/>
        <v>0</v>
      </c>
      <c r="K23" s="31"/>
    </row>
    <row r="24" spans="1:11" ht="27.75" customHeight="1" x14ac:dyDescent="0.25">
      <c r="A24" s="26">
        <v>19</v>
      </c>
      <c r="B24" s="27" t="s">
        <v>32</v>
      </c>
      <c r="C24" s="27" t="s">
        <v>2</v>
      </c>
      <c r="D24" s="21" t="s">
        <v>3</v>
      </c>
      <c r="E24" s="2"/>
      <c r="F24" s="28">
        <v>20</v>
      </c>
      <c r="G24" s="29">
        <f t="shared" si="4"/>
        <v>0</v>
      </c>
      <c r="K24" s="31"/>
    </row>
    <row r="25" spans="1:11" ht="27.75" customHeight="1" x14ac:dyDescent="0.25">
      <c r="A25" s="26">
        <v>20</v>
      </c>
      <c r="B25" s="27" t="s">
        <v>32</v>
      </c>
      <c r="C25" s="27" t="s">
        <v>27</v>
      </c>
      <c r="D25" s="21" t="s">
        <v>3</v>
      </c>
      <c r="E25" s="2"/>
      <c r="F25" s="28">
        <v>30</v>
      </c>
      <c r="G25" s="29">
        <f t="shared" si="4"/>
        <v>0</v>
      </c>
    </row>
    <row r="26" spans="1:11" ht="27.75" customHeight="1" x14ac:dyDescent="0.25">
      <c r="A26" s="26">
        <v>21</v>
      </c>
      <c r="B26" s="32" t="s">
        <v>6</v>
      </c>
      <c r="C26" s="27" t="s">
        <v>2</v>
      </c>
      <c r="D26" s="33" t="s">
        <v>3</v>
      </c>
      <c r="E26" s="3"/>
      <c r="F26" s="28">
        <v>10</v>
      </c>
      <c r="G26" s="29">
        <f t="shared" si="4"/>
        <v>0</v>
      </c>
    </row>
    <row r="27" spans="1:11" ht="27.75" customHeight="1" x14ac:dyDescent="0.25">
      <c r="A27" s="26">
        <v>22</v>
      </c>
      <c r="B27" s="32" t="s">
        <v>6</v>
      </c>
      <c r="C27" s="27" t="s">
        <v>27</v>
      </c>
      <c r="D27" s="33" t="s">
        <v>3</v>
      </c>
      <c r="E27" s="3"/>
      <c r="F27" s="28">
        <v>15</v>
      </c>
      <c r="G27" s="29">
        <f t="shared" si="4"/>
        <v>0</v>
      </c>
    </row>
    <row r="28" spans="1:11" ht="27.75" customHeight="1" x14ac:dyDescent="0.25">
      <c r="A28" s="26">
        <v>23</v>
      </c>
      <c r="B28" s="32" t="s">
        <v>66</v>
      </c>
      <c r="C28" s="27" t="s">
        <v>2</v>
      </c>
      <c r="D28" s="33" t="s">
        <v>3</v>
      </c>
      <c r="E28" s="3"/>
      <c r="F28" s="28">
        <v>20</v>
      </c>
      <c r="G28" s="29">
        <f t="shared" si="4"/>
        <v>0</v>
      </c>
    </row>
    <row r="29" spans="1:11" ht="27.75" customHeight="1" x14ac:dyDescent="0.25">
      <c r="A29" s="26">
        <v>24</v>
      </c>
      <c r="B29" s="32" t="s">
        <v>66</v>
      </c>
      <c r="C29" s="27" t="s">
        <v>27</v>
      </c>
      <c r="D29" s="33" t="s">
        <v>3</v>
      </c>
      <c r="E29" s="3"/>
      <c r="F29" s="28">
        <v>30</v>
      </c>
      <c r="G29" s="29">
        <f t="shared" si="4"/>
        <v>0</v>
      </c>
    </row>
    <row r="30" spans="1:11" ht="27.75" customHeight="1" x14ac:dyDescent="0.25">
      <c r="A30" s="26">
        <v>25</v>
      </c>
      <c r="B30" s="27" t="s">
        <v>33</v>
      </c>
      <c r="C30" s="27" t="s">
        <v>35</v>
      </c>
      <c r="D30" s="21" t="s">
        <v>34</v>
      </c>
      <c r="E30" s="2"/>
      <c r="F30" s="28">
        <v>2</v>
      </c>
      <c r="G30" s="29">
        <f t="shared" ref="G30:G31" si="5">F30*E30</f>
        <v>0</v>
      </c>
    </row>
    <row r="31" spans="1:11" ht="27.75" customHeight="1" x14ac:dyDescent="0.25">
      <c r="A31" s="26">
        <v>26</v>
      </c>
      <c r="B31" s="27" t="s">
        <v>79</v>
      </c>
      <c r="C31" s="27" t="s">
        <v>80</v>
      </c>
      <c r="D31" s="21" t="s">
        <v>81</v>
      </c>
      <c r="E31" s="2"/>
      <c r="F31" s="28">
        <v>75</v>
      </c>
      <c r="G31" s="29">
        <f t="shared" si="5"/>
        <v>0</v>
      </c>
    </row>
    <row r="32" spans="1:11" s="8" customFormat="1" ht="27.75" customHeight="1" x14ac:dyDescent="0.25">
      <c r="A32" s="15"/>
      <c r="B32" s="16" t="s">
        <v>37</v>
      </c>
      <c r="C32" s="15"/>
      <c r="D32" s="15" t="s">
        <v>1</v>
      </c>
      <c r="E32" s="15" t="s">
        <v>25</v>
      </c>
      <c r="F32" s="15" t="s">
        <v>22</v>
      </c>
      <c r="G32" s="15"/>
    </row>
    <row r="33" spans="1:7" ht="27.75" customHeight="1" x14ac:dyDescent="0.25">
      <c r="A33" s="26">
        <v>27</v>
      </c>
      <c r="B33" s="32" t="s">
        <v>72</v>
      </c>
      <c r="C33" s="27"/>
      <c r="D33" s="21" t="s">
        <v>13</v>
      </c>
      <c r="E33" s="2"/>
      <c r="F33" s="28">
        <v>50</v>
      </c>
      <c r="G33" s="29">
        <f t="shared" ref="G33:G36" si="6">F33*E33</f>
        <v>0</v>
      </c>
    </row>
    <row r="34" spans="1:7" ht="27.75" customHeight="1" x14ac:dyDescent="0.25">
      <c r="A34" s="26">
        <v>28</v>
      </c>
      <c r="B34" s="32" t="s">
        <v>73</v>
      </c>
      <c r="C34" s="27"/>
      <c r="D34" s="21" t="s">
        <v>13</v>
      </c>
      <c r="E34" s="3"/>
      <c r="F34" s="28">
        <v>10</v>
      </c>
      <c r="G34" s="29">
        <f t="shared" si="6"/>
        <v>0</v>
      </c>
    </row>
    <row r="35" spans="1:7" ht="27.75" customHeight="1" x14ac:dyDescent="0.25">
      <c r="A35" s="26">
        <v>29</v>
      </c>
      <c r="B35" s="27" t="s">
        <v>38</v>
      </c>
      <c r="C35" s="27"/>
      <c r="D35" s="21" t="s">
        <v>13</v>
      </c>
      <c r="E35" s="2"/>
      <c r="F35" s="28">
        <v>40</v>
      </c>
      <c r="G35" s="29">
        <f t="shared" si="6"/>
        <v>0</v>
      </c>
    </row>
    <row r="36" spans="1:7" ht="27.75" customHeight="1" x14ac:dyDescent="0.25">
      <c r="A36" s="26">
        <v>30</v>
      </c>
      <c r="B36" s="27" t="s">
        <v>39</v>
      </c>
      <c r="C36" s="27"/>
      <c r="D36" s="21" t="s">
        <v>13</v>
      </c>
      <c r="E36" s="2"/>
      <c r="F36" s="28">
        <v>40</v>
      </c>
      <c r="G36" s="29">
        <f t="shared" si="6"/>
        <v>0</v>
      </c>
    </row>
    <row r="37" spans="1:7" s="8" customFormat="1" ht="27.75" customHeight="1" x14ac:dyDescent="0.25">
      <c r="A37" s="34"/>
      <c r="B37" s="35" t="s">
        <v>7</v>
      </c>
      <c r="C37" s="35" t="s">
        <v>8</v>
      </c>
      <c r="D37" s="34" t="s">
        <v>1</v>
      </c>
      <c r="E37" s="34" t="s">
        <v>25</v>
      </c>
      <c r="F37" s="34" t="s">
        <v>22</v>
      </c>
      <c r="G37" s="34"/>
    </row>
    <row r="38" spans="1:7" s="38" customFormat="1" ht="27.75" customHeight="1" x14ac:dyDescent="0.25">
      <c r="A38" s="19">
        <v>31</v>
      </c>
      <c r="B38" s="32" t="s">
        <v>76</v>
      </c>
      <c r="C38" s="4" t="s">
        <v>9</v>
      </c>
      <c r="D38" s="36" t="s">
        <v>10</v>
      </c>
      <c r="E38" s="5"/>
      <c r="F38" s="37">
        <v>1000</v>
      </c>
      <c r="G38" s="29">
        <f t="shared" ref="G38:G42" si="7">F38*E38</f>
        <v>0</v>
      </c>
    </row>
    <row r="39" spans="1:7" s="38" customFormat="1" ht="27.75" customHeight="1" x14ac:dyDescent="0.25">
      <c r="A39" s="19">
        <v>32</v>
      </c>
      <c r="B39" s="32" t="s">
        <v>77</v>
      </c>
      <c r="C39" s="4" t="s">
        <v>9</v>
      </c>
      <c r="D39" s="36" t="s">
        <v>10</v>
      </c>
      <c r="E39" s="5"/>
      <c r="F39" s="37">
        <v>1000</v>
      </c>
      <c r="G39" s="29">
        <f t="shared" si="7"/>
        <v>0</v>
      </c>
    </row>
    <row r="40" spans="1:7" s="38" customFormat="1" ht="27.75" customHeight="1" x14ac:dyDescent="0.25">
      <c r="A40" s="19">
        <v>33</v>
      </c>
      <c r="B40" s="32" t="s">
        <v>11</v>
      </c>
      <c r="C40" s="4" t="s">
        <v>9</v>
      </c>
      <c r="D40" s="36" t="s">
        <v>10</v>
      </c>
      <c r="E40" s="5"/>
      <c r="F40" s="37">
        <v>500</v>
      </c>
      <c r="G40" s="29">
        <f t="shared" si="7"/>
        <v>0</v>
      </c>
    </row>
    <row r="41" spans="1:7" s="38" customFormat="1" ht="27.75" customHeight="1" x14ac:dyDescent="0.25">
      <c r="A41" s="19">
        <v>34</v>
      </c>
      <c r="B41" s="32" t="s">
        <v>12</v>
      </c>
      <c r="C41" s="4" t="s">
        <v>9</v>
      </c>
      <c r="D41" s="36" t="s">
        <v>13</v>
      </c>
      <c r="E41" s="6"/>
      <c r="F41" s="37">
        <v>20</v>
      </c>
      <c r="G41" s="29">
        <f t="shared" si="7"/>
        <v>0</v>
      </c>
    </row>
    <row r="42" spans="1:7" s="38" customFormat="1" ht="27.75" customHeight="1" x14ac:dyDescent="0.25">
      <c r="A42" s="19">
        <v>35</v>
      </c>
      <c r="B42" s="32" t="s">
        <v>71</v>
      </c>
      <c r="C42" s="39"/>
      <c r="D42" s="36" t="s">
        <v>13</v>
      </c>
      <c r="E42" s="5"/>
      <c r="F42" s="37">
        <v>10</v>
      </c>
      <c r="G42" s="29">
        <f t="shared" si="7"/>
        <v>0</v>
      </c>
    </row>
    <row r="43" spans="1:7" s="18" customFormat="1" ht="27.75" customHeight="1" x14ac:dyDescent="0.25">
      <c r="A43" s="15"/>
      <c r="B43" s="16" t="s">
        <v>55</v>
      </c>
      <c r="C43" s="15"/>
      <c r="D43" s="15" t="s">
        <v>1</v>
      </c>
      <c r="E43" s="15" t="s">
        <v>25</v>
      </c>
      <c r="F43" s="15" t="s">
        <v>22</v>
      </c>
      <c r="G43" s="15"/>
    </row>
    <row r="44" spans="1:7" s="38" customFormat="1" ht="37.5" customHeight="1" x14ac:dyDescent="0.25">
      <c r="A44" s="26">
        <v>36</v>
      </c>
      <c r="B44" s="27" t="s">
        <v>75</v>
      </c>
      <c r="C44" s="27" t="s">
        <v>14</v>
      </c>
      <c r="D44" s="21" t="s">
        <v>15</v>
      </c>
      <c r="E44" s="2"/>
      <c r="F44" s="28">
        <v>50</v>
      </c>
      <c r="G44" s="29">
        <f t="shared" ref="G44:G62" si="8">F44*E44</f>
        <v>0</v>
      </c>
    </row>
    <row r="45" spans="1:7" s="38" customFormat="1" ht="37.5" customHeight="1" x14ac:dyDescent="0.25">
      <c r="A45" s="26">
        <v>37</v>
      </c>
      <c r="B45" s="27" t="s">
        <v>74</v>
      </c>
      <c r="C45" s="27" t="s">
        <v>14</v>
      </c>
      <c r="D45" s="21" t="s">
        <v>40</v>
      </c>
      <c r="E45" s="2"/>
      <c r="F45" s="28">
        <v>50</v>
      </c>
      <c r="G45" s="29">
        <f t="shared" si="8"/>
        <v>0</v>
      </c>
    </row>
    <row r="46" spans="1:7" s="38" customFormat="1" ht="37.5" customHeight="1" x14ac:dyDescent="0.25">
      <c r="A46" s="26">
        <v>38</v>
      </c>
      <c r="B46" s="27" t="s">
        <v>45</v>
      </c>
      <c r="C46" s="27"/>
      <c r="D46" s="21" t="s">
        <v>41</v>
      </c>
      <c r="E46" s="2"/>
      <c r="F46" s="28">
        <v>50</v>
      </c>
      <c r="G46" s="29">
        <f t="shared" si="8"/>
        <v>0</v>
      </c>
    </row>
    <row r="47" spans="1:7" s="38" customFormat="1" ht="37.5" customHeight="1" x14ac:dyDescent="0.25">
      <c r="A47" s="26">
        <v>39</v>
      </c>
      <c r="B47" s="27" t="s">
        <v>42</v>
      </c>
      <c r="C47" s="27" t="s">
        <v>14</v>
      </c>
      <c r="D47" s="21" t="s">
        <v>43</v>
      </c>
      <c r="E47" s="2"/>
      <c r="F47" s="28">
        <v>20</v>
      </c>
      <c r="G47" s="29">
        <f t="shared" si="8"/>
        <v>0</v>
      </c>
    </row>
    <row r="48" spans="1:7" s="38" customFormat="1" ht="37.5" customHeight="1" x14ac:dyDescent="0.25">
      <c r="A48" s="26">
        <v>40</v>
      </c>
      <c r="B48" s="27" t="s">
        <v>46</v>
      </c>
      <c r="C48" s="27"/>
      <c r="D48" s="21" t="s">
        <v>44</v>
      </c>
      <c r="E48" s="2"/>
      <c r="F48" s="28">
        <v>20</v>
      </c>
      <c r="G48" s="29">
        <f t="shared" si="8"/>
        <v>0</v>
      </c>
    </row>
    <row r="49" spans="1:7" s="38" customFormat="1" ht="37.5" customHeight="1" x14ac:dyDescent="0.25">
      <c r="A49" s="26">
        <v>41</v>
      </c>
      <c r="B49" s="27" t="s">
        <v>47</v>
      </c>
      <c r="C49" s="27" t="s">
        <v>14</v>
      </c>
      <c r="D49" s="21" t="s">
        <v>43</v>
      </c>
      <c r="E49" s="2"/>
      <c r="F49" s="28">
        <v>10</v>
      </c>
      <c r="G49" s="29">
        <f t="shared" si="8"/>
        <v>0</v>
      </c>
    </row>
    <row r="50" spans="1:7" s="38" customFormat="1" ht="37.5" customHeight="1" x14ac:dyDescent="0.25">
      <c r="A50" s="26">
        <v>42</v>
      </c>
      <c r="B50" s="27" t="s">
        <v>48</v>
      </c>
      <c r="C50" s="27"/>
      <c r="D50" s="21" t="s">
        <v>44</v>
      </c>
      <c r="E50" s="2"/>
      <c r="F50" s="28">
        <v>10</v>
      </c>
      <c r="G50" s="29">
        <f t="shared" si="8"/>
        <v>0</v>
      </c>
    </row>
    <row r="51" spans="1:7" s="38" customFormat="1" ht="37.5" customHeight="1" x14ac:dyDescent="0.25">
      <c r="A51" s="26">
        <v>43</v>
      </c>
      <c r="B51" s="27" t="s">
        <v>52</v>
      </c>
      <c r="C51" s="27" t="s">
        <v>14</v>
      </c>
      <c r="D51" s="21" t="s">
        <v>49</v>
      </c>
      <c r="E51" s="2"/>
      <c r="F51" s="28">
        <v>10</v>
      </c>
      <c r="G51" s="29">
        <f t="shared" si="8"/>
        <v>0</v>
      </c>
    </row>
    <row r="52" spans="1:7" s="38" customFormat="1" ht="37.5" customHeight="1" x14ac:dyDescent="0.25">
      <c r="A52" s="26">
        <v>44</v>
      </c>
      <c r="B52" s="27" t="s">
        <v>51</v>
      </c>
      <c r="C52" s="27"/>
      <c r="D52" s="21" t="s">
        <v>50</v>
      </c>
      <c r="E52" s="2"/>
      <c r="F52" s="28">
        <v>10</v>
      </c>
      <c r="G52" s="29">
        <f t="shared" si="8"/>
        <v>0</v>
      </c>
    </row>
    <row r="53" spans="1:7" s="38" customFormat="1" ht="37.5" customHeight="1" x14ac:dyDescent="0.25">
      <c r="A53" s="26">
        <v>45</v>
      </c>
      <c r="B53" s="27" t="s">
        <v>53</v>
      </c>
      <c r="C53" s="27" t="s">
        <v>14</v>
      </c>
      <c r="D53" s="21" t="s">
        <v>40</v>
      </c>
      <c r="E53" s="2"/>
      <c r="F53" s="28">
        <v>10</v>
      </c>
      <c r="G53" s="29">
        <f t="shared" si="8"/>
        <v>0</v>
      </c>
    </row>
    <row r="54" spans="1:7" s="38" customFormat="1" ht="37.5" customHeight="1" x14ac:dyDescent="0.25">
      <c r="A54" s="26">
        <v>46</v>
      </c>
      <c r="B54" s="27" t="s">
        <v>54</v>
      </c>
      <c r="C54" s="27"/>
      <c r="D54" s="21" t="s">
        <v>41</v>
      </c>
      <c r="E54" s="2"/>
      <c r="F54" s="28">
        <v>10</v>
      </c>
      <c r="G54" s="29">
        <f t="shared" si="8"/>
        <v>0</v>
      </c>
    </row>
    <row r="55" spans="1:7" s="38" customFormat="1" ht="37.5" customHeight="1" x14ac:dyDescent="0.25">
      <c r="A55" s="40"/>
      <c r="B55" s="41" t="s">
        <v>56</v>
      </c>
      <c r="C55" s="42"/>
      <c r="D55" s="15" t="s">
        <v>1</v>
      </c>
      <c r="E55" s="15" t="s">
        <v>25</v>
      </c>
      <c r="F55" s="15" t="s">
        <v>22</v>
      </c>
      <c r="G55" s="15"/>
    </row>
    <row r="56" spans="1:7" s="38" customFormat="1" ht="48.75" customHeight="1" x14ac:dyDescent="0.25">
      <c r="A56" s="40"/>
      <c r="B56" s="68" t="s">
        <v>70</v>
      </c>
      <c r="C56" s="69"/>
      <c r="D56" s="69"/>
      <c r="E56" s="69"/>
      <c r="F56" s="69"/>
      <c r="G56" s="70"/>
    </row>
    <row r="57" spans="1:7" s="38" customFormat="1" ht="37.5" customHeight="1" x14ac:dyDescent="0.25">
      <c r="A57" s="26">
        <v>47</v>
      </c>
      <c r="B57" s="27" t="s">
        <v>61</v>
      </c>
      <c r="C57" s="27" t="s">
        <v>58</v>
      </c>
      <c r="D57" s="21" t="s">
        <v>21</v>
      </c>
      <c r="E57" s="2"/>
      <c r="F57" s="28">
        <v>10</v>
      </c>
      <c r="G57" s="29">
        <f t="shared" si="8"/>
        <v>0</v>
      </c>
    </row>
    <row r="58" spans="1:7" s="38" customFormat="1" ht="37.5" customHeight="1" x14ac:dyDescent="0.25">
      <c r="A58" s="26">
        <v>48</v>
      </c>
      <c r="B58" s="27" t="s">
        <v>57</v>
      </c>
      <c r="C58" s="27" t="s">
        <v>60</v>
      </c>
      <c r="D58" s="21" t="s">
        <v>59</v>
      </c>
      <c r="E58" s="2"/>
      <c r="F58" s="28">
        <v>50</v>
      </c>
      <c r="G58" s="29">
        <f t="shared" si="8"/>
        <v>0</v>
      </c>
    </row>
    <row r="59" spans="1:7" s="38" customFormat="1" ht="37.5" customHeight="1" x14ac:dyDescent="0.25">
      <c r="A59" s="26">
        <v>49</v>
      </c>
      <c r="B59" s="27" t="s">
        <v>62</v>
      </c>
      <c r="C59" s="27" t="s">
        <v>58</v>
      </c>
      <c r="D59" s="21" t="s">
        <v>21</v>
      </c>
      <c r="E59" s="2"/>
      <c r="F59" s="28">
        <v>10</v>
      </c>
      <c r="G59" s="29">
        <f t="shared" si="8"/>
        <v>0</v>
      </c>
    </row>
    <row r="60" spans="1:7" s="38" customFormat="1" ht="37.5" customHeight="1" x14ac:dyDescent="0.25">
      <c r="A60" s="26">
        <v>50</v>
      </c>
      <c r="B60" s="27" t="s">
        <v>63</v>
      </c>
      <c r="C60" s="27" t="s">
        <v>60</v>
      </c>
      <c r="D60" s="21" t="s">
        <v>59</v>
      </c>
      <c r="E60" s="2"/>
      <c r="F60" s="28">
        <v>50</v>
      </c>
      <c r="G60" s="29">
        <f t="shared" si="8"/>
        <v>0</v>
      </c>
    </row>
    <row r="61" spans="1:7" s="38" customFormat="1" ht="37.5" customHeight="1" x14ac:dyDescent="0.25">
      <c r="A61" s="26">
        <v>51</v>
      </c>
      <c r="B61" s="27" t="s">
        <v>64</v>
      </c>
      <c r="C61" s="27" t="s">
        <v>58</v>
      </c>
      <c r="D61" s="21" t="s">
        <v>21</v>
      </c>
      <c r="E61" s="2"/>
      <c r="F61" s="28">
        <v>10</v>
      </c>
      <c r="G61" s="29">
        <f t="shared" si="8"/>
        <v>0</v>
      </c>
    </row>
    <row r="62" spans="1:7" s="38" customFormat="1" ht="37.5" customHeight="1" x14ac:dyDescent="0.25">
      <c r="A62" s="26">
        <v>52</v>
      </c>
      <c r="B62" s="27" t="s">
        <v>65</v>
      </c>
      <c r="C62" s="27" t="s">
        <v>60</v>
      </c>
      <c r="D62" s="21" t="s">
        <v>59</v>
      </c>
      <c r="E62" s="2"/>
      <c r="F62" s="28">
        <v>50</v>
      </c>
      <c r="G62" s="29">
        <f t="shared" si="8"/>
        <v>0</v>
      </c>
    </row>
    <row r="63" spans="1:7" s="8" customFormat="1" ht="15" customHeight="1" x14ac:dyDescent="0.25">
      <c r="C63" s="43"/>
      <c r="E63" s="44"/>
      <c r="F63" s="45"/>
      <c r="G63" s="46">
        <f>SUM(G4:G62)</f>
        <v>0</v>
      </c>
    </row>
    <row r="64" spans="1:7" s="8" customFormat="1" ht="15" customHeight="1" x14ac:dyDescent="0.25">
      <c r="C64" s="43"/>
    </row>
    <row r="65" spans="1:10" s="8" customFormat="1" ht="15" customHeight="1" x14ac:dyDescent="0.25">
      <c r="C65" s="43"/>
      <c r="E65" s="47"/>
      <c r="F65" s="48" t="s">
        <v>16</v>
      </c>
      <c r="G65" s="49">
        <f>G63</f>
        <v>0</v>
      </c>
    </row>
    <row r="66" spans="1:10" ht="15" customHeight="1" thickBot="1" x14ac:dyDescent="0.3"/>
    <row r="67" spans="1:10" s="8" customFormat="1" ht="15" customHeight="1" x14ac:dyDescent="0.25">
      <c r="A67" s="52"/>
      <c r="B67" s="73" t="s">
        <v>17</v>
      </c>
      <c r="C67" s="73"/>
      <c r="D67" s="73"/>
      <c r="E67" s="73"/>
      <c r="F67" s="73"/>
      <c r="G67" s="74"/>
    </row>
    <row r="68" spans="1:10" ht="15" customHeight="1" x14ac:dyDescent="0.25">
      <c r="A68" s="86" t="s">
        <v>18</v>
      </c>
      <c r="B68" s="84" t="s">
        <v>19</v>
      </c>
      <c r="C68" s="84"/>
      <c r="D68" s="84"/>
      <c r="E68" s="84"/>
      <c r="F68" s="84"/>
      <c r="G68" s="85"/>
    </row>
    <row r="69" spans="1:10" ht="30" customHeight="1" x14ac:dyDescent="0.25">
      <c r="A69" s="87">
        <v>1</v>
      </c>
      <c r="B69" s="82" t="s">
        <v>100</v>
      </c>
      <c r="C69" s="82"/>
      <c r="D69" s="82"/>
      <c r="E69" s="82"/>
      <c r="F69" s="82"/>
      <c r="G69" s="83"/>
    </row>
    <row r="70" spans="1:10" s="51" customFormat="1" ht="17.399999999999999" customHeight="1" x14ac:dyDescent="0.25">
      <c r="A70" s="87">
        <v>2</v>
      </c>
      <c r="B70" s="82" t="s">
        <v>99</v>
      </c>
      <c r="C70" s="82"/>
      <c r="D70" s="82"/>
      <c r="E70" s="82"/>
      <c r="F70" s="82"/>
      <c r="G70" s="83"/>
      <c r="H70" s="24"/>
      <c r="I70" s="24"/>
      <c r="J70" s="24"/>
    </row>
    <row r="71" spans="1:10" s="51" customFormat="1" ht="15" customHeight="1" x14ac:dyDescent="0.25">
      <c r="A71" s="87">
        <v>3</v>
      </c>
      <c r="B71" s="82" t="s">
        <v>101</v>
      </c>
      <c r="C71" s="82"/>
      <c r="D71" s="82"/>
      <c r="E71" s="82"/>
      <c r="F71" s="82"/>
      <c r="G71" s="83"/>
      <c r="H71" s="24"/>
      <c r="I71" s="24"/>
      <c r="J71" s="24"/>
    </row>
  </sheetData>
  <sheetProtection algorithmName="SHA-512" hashValue="Dl7urMUuYA8K36kkv2rGXFDtpUhWHxlYl3NsbVRgQg4CJVDGRH+e4NwoujPA3eszzb3rKuEt194anynfeoXOwQ==" saltValue="ypHVXzdbwQxXWgOxjv6UAQ==" spinCount="100000" sheet="1" selectLockedCells="1"/>
  <mergeCells count="7">
    <mergeCell ref="B56:G56"/>
    <mergeCell ref="B1:G1"/>
    <mergeCell ref="B71:G71"/>
    <mergeCell ref="B67:G67"/>
    <mergeCell ref="B68:G68"/>
    <mergeCell ref="B69:G69"/>
    <mergeCell ref="B70:G70"/>
  </mergeCells>
  <phoneticPr fontId="8" type="noConversion"/>
  <dataValidations count="1">
    <dataValidation operator="lessThanOrEqual" allowBlank="1" showInputMessage="1" showErrorMessage="1" sqref="B65599:C65606 IR65599:IR65606 SN65599:SN65606 ACJ65599:ACJ65606 AMF65599:AMF65606 AWB65599:AWB65606 BFX65599:BFX65606 BPT65599:BPT65606 BZP65599:BZP65606 CJL65599:CJL65606 CTH65599:CTH65606 DDD65599:DDD65606 DMZ65599:DMZ65606 DWV65599:DWV65606 EGR65599:EGR65606 EQN65599:EQN65606 FAJ65599:FAJ65606 FKF65599:FKF65606 FUB65599:FUB65606 GDX65599:GDX65606 GNT65599:GNT65606 GXP65599:GXP65606 HHL65599:HHL65606 HRH65599:HRH65606 IBD65599:IBD65606 IKZ65599:IKZ65606 IUV65599:IUV65606 JER65599:JER65606 JON65599:JON65606 JYJ65599:JYJ65606 KIF65599:KIF65606 KSB65599:KSB65606 LBX65599:LBX65606 LLT65599:LLT65606 LVP65599:LVP65606 MFL65599:MFL65606 MPH65599:MPH65606 MZD65599:MZD65606 NIZ65599:NIZ65606 NSV65599:NSV65606 OCR65599:OCR65606 OMN65599:OMN65606 OWJ65599:OWJ65606 PGF65599:PGF65606 PQB65599:PQB65606 PZX65599:PZX65606 QJT65599:QJT65606 QTP65599:QTP65606 RDL65599:RDL65606 RNH65599:RNH65606 RXD65599:RXD65606 SGZ65599:SGZ65606 SQV65599:SQV65606 TAR65599:TAR65606 TKN65599:TKN65606 TUJ65599:TUJ65606 UEF65599:UEF65606 UOB65599:UOB65606 UXX65599:UXX65606 VHT65599:VHT65606 VRP65599:VRP65606 WBL65599:WBL65606 WLH65599:WLH65606 WVD65599:WVD65606 B131135:C131142 IR131135:IR131142 SN131135:SN131142 ACJ131135:ACJ131142 AMF131135:AMF131142 AWB131135:AWB131142 BFX131135:BFX131142 BPT131135:BPT131142 BZP131135:BZP131142 CJL131135:CJL131142 CTH131135:CTH131142 DDD131135:DDD131142 DMZ131135:DMZ131142 DWV131135:DWV131142 EGR131135:EGR131142 EQN131135:EQN131142 FAJ131135:FAJ131142 FKF131135:FKF131142 FUB131135:FUB131142 GDX131135:GDX131142 GNT131135:GNT131142 GXP131135:GXP131142 HHL131135:HHL131142 HRH131135:HRH131142 IBD131135:IBD131142 IKZ131135:IKZ131142 IUV131135:IUV131142 JER131135:JER131142 JON131135:JON131142 JYJ131135:JYJ131142 KIF131135:KIF131142 KSB131135:KSB131142 LBX131135:LBX131142 LLT131135:LLT131142 LVP131135:LVP131142 MFL131135:MFL131142 MPH131135:MPH131142 MZD131135:MZD131142 NIZ131135:NIZ131142 NSV131135:NSV131142 OCR131135:OCR131142 OMN131135:OMN131142 OWJ131135:OWJ131142 PGF131135:PGF131142 PQB131135:PQB131142 PZX131135:PZX131142 QJT131135:QJT131142 QTP131135:QTP131142 RDL131135:RDL131142 RNH131135:RNH131142 RXD131135:RXD131142 SGZ131135:SGZ131142 SQV131135:SQV131142 TAR131135:TAR131142 TKN131135:TKN131142 TUJ131135:TUJ131142 UEF131135:UEF131142 UOB131135:UOB131142 UXX131135:UXX131142 VHT131135:VHT131142 VRP131135:VRP131142 WBL131135:WBL131142 WLH131135:WLH131142 WVD131135:WVD131142 B196671:C196678 IR196671:IR196678 SN196671:SN196678 ACJ196671:ACJ196678 AMF196671:AMF196678 AWB196671:AWB196678 BFX196671:BFX196678 BPT196671:BPT196678 BZP196671:BZP196678 CJL196671:CJL196678 CTH196671:CTH196678 DDD196671:DDD196678 DMZ196671:DMZ196678 DWV196671:DWV196678 EGR196671:EGR196678 EQN196671:EQN196678 FAJ196671:FAJ196678 FKF196671:FKF196678 FUB196671:FUB196678 GDX196671:GDX196678 GNT196671:GNT196678 GXP196671:GXP196678 HHL196671:HHL196678 HRH196671:HRH196678 IBD196671:IBD196678 IKZ196671:IKZ196678 IUV196671:IUV196678 JER196671:JER196678 JON196671:JON196678 JYJ196671:JYJ196678 KIF196671:KIF196678 KSB196671:KSB196678 LBX196671:LBX196678 LLT196671:LLT196678 LVP196671:LVP196678 MFL196671:MFL196678 MPH196671:MPH196678 MZD196671:MZD196678 NIZ196671:NIZ196678 NSV196671:NSV196678 OCR196671:OCR196678 OMN196671:OMN196678 OWJ196671:OWJ196678 PGF196671:PGF196678 PQB196671:PQB196678 PZX196671:PZX196678 QJT196671:QJT196678 QTP196671:QTP196678 RDL196671:RDL196678 RNH196671:RNH196678 RXD196671:RXD196678 SGZ196671:SGZ196678 SQV196671:SQV196678 TAR196671:TAR196678 TKN196671:TKN196678 TUJ196671:TUJ196678 UEF196671:UEF196678 UOB196671:UOB196678 UXX196671:UXX196678 VHT196671:VHT196678 VRP196671:VRP196678 WBL196671:WBL196678 WLH196671:WLH196678 WVD196671:WVD196678 B262207:C262214 IR262207:IR262214 SN262207:SN262214 ACJ262207:ACJ262214 AMF262207:AMF262214 AWB262207:AWB262214 BFX262207:BFX262214 BPT262207:BPT262214 BZP262207:BZP262214 CJL262207:CJL262214 CTH262207:CTH262214 DDD262207:DDD262214 DMZ262207:DMZ262214 DWV262207:DWV262214 EGR262207:EGR262214 EQN262207:EQN262214 FAJ262207:FAJ262214 FKF262207:FKF262214 FUB262207:FUB262214 GDX262207:GDX262214 GNT262207:GNT262214 GXP262207:GXP262214 HHL262207:HHL262214 HRH262207:HRH262214 IBD262207:IBD262214 IKZ262207:IKZ262214 IUV262207:IUV262214 JER262207:JER262214 JON262207:JON262214 JYJ262207:JYJ262214 KIF262207:KIF262214 KSB262207:KSB262214 LBX262207:LBX262214 LLT262207:LLT262214 LVP262207:LVP262214 MFL262207:MFL262214 MPH262207:MPH262214 MZD262207:MZD262214 NIZ262207:NIZ262214 NSV262207:NSV262214 OCR262207:OCR262214 OMN262207:OMN262214 OWJ262207:OWJ262214 PGF262207:PGF262214 PQB262207:PQB262214 PZX262207:PZX262214 QJT262207:QJT262214 QTP262207:QTP262214 RDL262207:RDL262214 RNH262207:RNH262214 RXD262207:RXD262214 SGZ262207:SGZ262214 SQV262207:SQV262214 TAR262207:TAR262214 TKN262207:TKN262214 TUJ262207:TUJ262214 UEF262207:UEF262214 UOB262207:UOB262214 UXX262207:UXX262214 VHT262207:VHT262214 VRP262207:VRP262214 WBL262207:WBL262214 WLH262207:WLH262214 WVD262207:WVD262214 B327743:C327750 IR327743:IR327750 SN327743:SN327750 ACJ327743:ACJ327750 AMF327743:AMF327750 AWB327743:AWB327750 BFX327743:BFX327750 BPT327743:BPT327750 BZP327743:BZP327750 CJL327743:CJL327750 CTH327743:CTH327750 DDD327743:DDD327750 DMZ327743:DMZ327750 DWV327743:DWV327750 EGR327743:EGR327750 EQN327743:EQN327750 FAJ327743:FAJ327750 FKF327743:FKF327750 FUB327743:FUB327750 GDX327743:GDX327750 GNT327743:GNT327750 GXP327743:GXP327750 HHL327743:HHL327750 HRH327743:HRH327750 IBD327743:IBD327750 IKZ327743:IKZ327750 IUV327743:IUV327750 JER327743:JER327750 JON327743:JON327750 JYJ327743:JYJ327750 KIF327743:KIF327750 KSB327743:KSB327750 LBX327743:LBX327750 LLT327743:LLT327750 LVP327743:LVP327750 MFL327743:MFL327750 MPH327743:MPH327750 MZD327743:MZD327750 NIZ327743:NIZ327750 NSV327743:NSV327750 OCR327743:OCR327750 OMN327743:OMN327750 OWJ327743:OWJ327750 PGF327743:PGF327750 PQB327743:PQB327750 PZX327743:PZX327750 QJT327743:QJT327750 QTP327743:QTP327750 RDL327743:RDL327750 RNH327743:RNH327750 RXD327743:RXD327750 SGZ327743:SGZ327750 SQV327743:SQV327750 TAR327743:TAR327750 TKN327743:TKN327750 TUJ327743:TUJ327750 UEF327743:UEF327750 UOB327743:UOB327750 UXX327743:UXX327750 VHT327743:VHT327750 VRP327743:VRP327750 WBL327743:WBL327750 WLH327743:WLH327750 WVD327743:WVD327750 B393279:C393286 IR393279:IR393286 SN393279:SN393286 ACJ393279:ACJ393286 AMF393279:AMF393286 AWB393279:AWB393286 BFX393279:BFX393286 BPT393279:BPT393286 BZP393279:BZP393286 CJL393279:CJL393286 CTH393279:CTH393286 DDD393279:DDD393286 DMZ393279:DMZ393286 DWV393279:DWV393286 EGR393279:EGR393286 EQN393279:EQN393286 FAJ393279:FAJ393286 FKF393279:FKF393286 FUB393279:FUB393286 GDX393279:GDX393286 GNT393279:GNT393286 GXP393279:GXP393286 HHL393279:HHL393286 HRH393279:HRH393286 IBD393279:IBD393286 IKZ393279:IKZ393286 IUV393279:IUV393286 JER393279:JER393286 JON393279:JON393286 JYJ393279:JYJ393286 KIF393279:KIF393286 KSB393279:KSB393286 LBX393279:LBX393286 LLT393279:LLT393286 LVP393279:LVP393286 MFL393279:MFL393286 MPH393279:MPH393286 MZD393279:MZD393286 NIZ393279:NIZ393286 NSV393279:NSV393286 OCR393279:OCR393286 OMN393279:OMN393286 OWJ393279:OWJ393286 PGF393279:PGF393286 PQB393279:PQB393286 PZX393279:PZX393286 QJT393279:QJT393286 QTP393279:QTP393286 RDL393279:RDL393286 RNH393279:RNH393286 RXD393279:RXD393286 SGZ393279:SGZ393286 SQV393279:SQV393286 TAR393279:TAR393286 TKN393279:TKN393286 TUJ393279:TUJ393286 UEF393279:UEF393286 UOB393279:UOB393286 UXX393279:UXX393286 VHT393279:VHT393286 VRP393279:VRP393286 WBL393279:WBL393286 WLH393279:WLH393286 WVD393279:WVD393286 B458815:C458822 IR458815:IR458822 SN458815:SN458822 ACJ458815:ACJ458822 AMF458815:AMF458822 AWB458815:AWB458822 BFX458815:BFX458822 BPT458815:BPT458822 BZP458815:BZP458822 CJL458815:CJL458822 CTH458815:CTH458822 DDD458815:DDD458822 DMZ458815:DMZ458822 DWV458815:DWV458822 EGR458815:EGR458822 EQN458815:EQN458822 FAJ458815:FAJ458822 FKF458815:FKF458822 FUB458815:FUB458822 GDX458815:GDX458822 GNT458815:GNT458822 GXP458815:GXP458822 HHL458815:HHL458822 HRH458815:HRH458822 IBD458815:IBD458822 IKZ458815:IKZ458822 IUV458815:IUV458822 JER458815:JER458822 JON458815:JON458822 JYJ458815:JYJ458822 KIF458815:KIF458822 KSB458815:KSB458822 LBX458815:LBX458822 LLT458815:LLT458822 LVP458815:LVP458822 MFL458815:MFL458822 MPH458815:MPH458822 MZD458815:MZD458822 NIZ458815:NIZ458822 NSV458815:NSV458822 OCR458815:OCR458822 OMN458815:OMN458822 OWJ458815:OWJ458822 PGF458815:PGF458822 PQB458815:PQB458822 PZX458815:PZX458822 QJT458815:QJT458822 QTP458815:QTP458822 RDL458815:RDL458822 RNH458815:RNH458822 RXD458815:RXD458822 SGZ458815:SGZ458822 SQV458815:SQV458822 TAR458815:TAR458822 TKN458815:TKN458822 TUJ458815:TUJ458822 UEF458815:UEF458822 UOB458815:UOB458822 UXX458815:UXX458822 VHT458815:VHT458822 VRP458815:VRP458822 WBL458815:WBL458822 WLH458815:WLH458822 WVD458815:WVD458822 B524351:C524358 IR524351:IR524358 SN524351:SN524358 ACJ524351:ACJ524358 AMF524351:AMF524358 AWB524351:AWB524358 BFX524351:BFX524358 BPT524351:BPT524358 BZP524351:BZP524358 CJL524351:CJL524358 CTH524351:CTH524358 DDD524351:DDD524358 DMZ524351:DMZ524358 DWV524351:DWV524358 EGR524351:EGR524358 EQN524351:EQN524358 FAJ524351:FAJ524358 FKF524351:FKF524358 FUB524351:FUB524358 GDX524351:GDX524358 GNT524351:GNT524358 GXP524351:GXP524358 HHL524351:HHL524358 HRH524351:HRH524358 IBD524351:IBD524358 IKZ524351:IKZ524358 IUV524351:IUV524358 JER524351:JER524358 JON524351:JON524358 JYJ524351:JYJ524358 KIF524351:KIF524358 KSB524351:KSB524358 LBX524351:LBX524358 LLT524351:LLT524358 LVP524351:LVP524358 MFL524351:MFL524358 MPH524351:MPH524358 MZD524351:MZD524358 NIZ524351:NIZ524358 NSV524351:NSV524358 OCR524351:OCR524358 OMN524351:OMN524358 OWJ524351:OWJ524358 PGF524351:PGF524358 PQB524351:PQB524358 PZX524351:PZX524358 QJT524351:QJT524358 QTP524351:QTP524358 RDL524351:RDL524358 RNH524351:RNH524358 RXD524351:RXD524358 SGZ524351:SGZ524358 SQV524351:SQV524358 TAR524351:TAR524358 TKN524351:TKN524358 TUJ524351:TUJ524358 UEF524351:UEF524358 UOB524351:UOB524358 UXX524351:UXX524358 VHT524351:VHT524358 VRP524351:VRP524358 WBL524351:WBL524358 WLH524351:WLH524358 WVD524351:WVD524358 B589887:C589894 IR589887:IR589894 SN589887:SN589894 ACJ589887:ACJ589894 AMF589887:AMF589894 AWB589887:AWB589894 BFX589887:BFX589894 BPT589887:BPT589894 BZP589887:BZP589894 CJL589887:CJL589894 CTH589887:CTH589894 DDD589887:DDD589894 DMZ589887:DMZ589894 DWV589887:DWV589894 EGR589887:EGR589894 EQN589887:EQN589894 FAJ589887:FAJ589894 FKF589887:FKF589894 FUB589887:FUB589894 GDX589887:GDX589894 GNT589887:GNT589894 GXP589887:GXP589894 HHL589887:HHL589894 HRH589887:HRH589894 IBD589887:IBD589894 IKZ589887:IKZ589894 IUV589887:IUV589894 JER589887:JER589894 JON589887:JON589894 JYJ589887:JYJ589894 KIF589887:KIF589894 KSB589887:KSB589894 LBX589887:LBX589894 LLT589887:LLT589894 LVP589887:LVP589894 MFL589887:MFL589894 MPH589887:MPH589894 MZD589887:MZD589894 NIZ589887:NIZ589894 NSV589887:NSV589894 OCR589887:OCR589894 OMN589887:OMN589894 OWJ589887:OWJ589894 PGF589887:PGF589894 PQB589887:PQB589894 PZX589887:PZX589894 QJT589887:QJT589894 QTP589887:QTP589894 RDL589887:RDL589894 RNH589887:RNH589894 RXD589887:RXD589894 SGZ589887:SGZ589894 SQV589887:SQV589894 TAR589887:TAR589894 TKN589887:TKN589894 TUJ589887:TUJ589894 UEF589887:UEF589894 UOB589887:UOB589894 UXX589887:UXX589894 VHT589887:VHT589894 VRP589887:VRP589894 WBL589887:WBL589894 WLH589887:WLH589894 WVD589887:WVD589894 B655423:C655430 IR655423:IR655430 SN655423:SN655430 ACJ655423:ACJ655430 AMF655423:AMF655430 AWB655423:AWB655430 BFX655423:BFX655430 BPT655423:BPT655430 BZP655423:BZP655430 CJL655423:CJL655430 CTH655423:CTH655430 DDD655423:DDD655430 DMZ655423:DMZ655430 DWV655423:DWV655430 EGR655423:EGR655430 EQN655423:EQN655430 FAJ655423:FAJ655430 FKF655423:FKF655430 FUB655423:FUB655430 GDX655423:GDX655430 GNT655423:GNT655430 GXP655423:GXP655430 HHL655423:HHL655430 HRH655423:HRH655430 IBD655423:IBD655430 IKZ655423:IKZ655430 IUV655423:IUV655430 JER655423:JER655430 JON655423:JON655430 JYJ655423:JYJ655430 KIF655423:KIF655430 KSB655423:KSB655430 LBX655423:LBX655430 LLT655423:LLT655430 LVP655423:LVP655430 MFL655423:MFL655430 MPH655423:MPH655430 MZD655423:MZD655430 NIZ655423:NIZ655430 NSV655423:NSV655430 OCR655423:OCR655430 OMN655423:OMN655430 OWJ655423:OWJ655430 PGF655423:PGF655430 PQB655423:PQB655430 PZX655423:PZX655430 QJT655423:QJT655430 QTP655423:QTP655430 RDL655423:RDL655430 RNH655423:RNH655430 RXD655423:RXD655430 SGZ655423:SGZ655430 SQV655423:SQV655430 TAR655423:TAR655430 TKN655423:TKN655430 TUJ655423:TUJ655430 UEF655423:UEF655430 UOB655423:UOB655430 UXX655423:UXX655430 VHT655423:VHT655430 VRP655423:VRP655430 WBL655423:WBL655430 WLH655423:WLH655430 WVD655423:WVD655430 B720959:C720966 IR720959:IR720966 SN720959:SN720966 ACJ720959:ACJ720966 AMF720959:AMF720966 AWB720959:AWB720966 BFX720959:BFX720966 BPT720959:BPT720966 BZP720959:BZP720966 CJL720959:CJL720966 CTH720959:CTH720966 DDD720959:DDD720966 DMZ720959:DMZ720966 DWV720959:DWV720966 EGR720959:EGR720966 EQN720959:EQN720966 FAJ720959:FAJ720966 FKF720959:FKF720966 FUB720959:FUB720966 GDX720959:GDX720966 GNT720959:GNT720966 GXP720959:GXP720966 HHL720959:HHL720966 HRH720959:HRH720966 IBD720959:IBD720966 IKZ720959:IKZ720966 IUV720959:IUV720966 JER720959:JER720966 JON720959:JON720966 JYJ720959:JYJ720966 KIF720959:KIF720966 KSB720959:KSB720966 LBX720959:LBX720966 LLT720959:LLT720966 LVP720959:LVP720966 MFL720959:MFL720966 MPH720959:MPH720966 MZD720959:MZD720966 NIZ720959:NIZ720966 NSV720959:NSV720966 OCR720959:OCR720966 OMN720959:OMN720966 OWJ720959:OWJ720966 PGF720959:PGF720966 PQB720959:PQB720966 PZX720959:PZX720966 QJT720959:QJT720966 QTP720959:QTP720966 RDL720959:RDL720966 RNH720959:RNH720966 RXD720959:RXD720966 SGZ720959:SGZ720966 SQV720959:SQV720966 TAR720959:TAR720966 TKN720959:TKN720966 TUJ720959:TUJ720966 UEF720959:UEF720966 UOB720959:UOB720966 UXX720959:UXX720966 VHT720959:VHT720966 VRP720959:VRP720966 WBL720959:WBL720966 WLH720959:WLH720966 WVD720959:WVD720966 B786495:C786502 IR786495:IR786502 SN786495:SN786502 ACJ786495:ACJ786502 AMF786495:AMF786502 AWB786495:AWB786502 BFX786495:BFX786502 BPT786495:BPT786502 BZP786495:BZP786502 CJL786495:CJL786502 CTH786495:CTH786502 DDD786495:DDD786502 DMZ786495:DMZ786502 DWV786495:DWV786502 EGR786495:EGR786502 EQN786495:EQN786502 FAJ786495:FAJ786502 FKF786495:FKF786502 FUB786495:FUB786502 GDX786495:GDX786502 GNT786495:GNT786502 GXP786495:GXP786502 HHL786495:HHL786502 HRH786495:HRH786502 IBD786495:IBD786502 IKZ786495:IKZ786502 IUV786495:IUV786502 JER786495:JER786502 JON786495:JON786502 JYJ786495:JYJ786502 KIF786495:KIF786502 KSB786495:KSB786502 LBX786495:LBX786502 LLT786495:LLT786502 LVP786495:LVP786502 MFL786495:MFL786502 MPH786495:MPH786502 MZD786495:MZD786502 NIZ786495:NIZ786502 NSV786495:NSV786502 OCR786495:OCR786502 OMN786495:OMN786502 OWJ786495:OWJ786502 PGF786495:PGF786502 PQB786495:PQB786502 PZX786495:PZX786502 QJT786495:QJT786502 QTP786495:QTP786502 RDL786495:RDL786502 RNH786495:RNH786502 RXD786495:RXD786502 SGZ786495:SGZ786502 SQV786495:SQV786502 TAR786495:TAR786502 TKN786495:TKN786502 TUJ786495:TUJ786502 UEF786495:UEF786502 UOB786495:UOB786502 UXX786495:UXX786502 VHT786495:VHT786502 VRP786495:VRP786502 WBL786495:WBL786502 WLH786495:WLH786502 WVD786495:WVD786502 B852031:C852038 IR852031:IR852038 SN852031:SN852038 ACJ852031:ACJ852038 AMF852031:AMF852038 AWB852031:AWB852038 BFX852031:BFX852038 BPT852031:BPT852038 BZP852031:BZP852038 CJL852031:CJL852038 CTH852031:CTH852038 DDD852031:DDD852038 DMZ852031:DMZ852038 DWV852031:DWV852038 EGR852031:EGR852038 EQN852031:EQN852038 FAJ852031:FAJ852038 FKF852031:FKF852038 FUB852031:FUB852038 GDX852031:GDX852038 GNT852031:GNT852038 GXP852031:GXP852038 HHL852031:HHL852038 HRH852031:HRH852038 IBD852031:IBD852038 IKZ852031:IKZ852038 IUV852031:IUV852038 JER852031:JER852038 JON852031:JON852038 JYJ852031:JYJ852038 KIF852031:KIF852038 KSB852031:KSB852038 LBX852031:LBX852038 LLT852031:LLT852038 LVP852031:LVP852038 MFL852031:MFL852038 MPH852031:MPH852038 MZD852031:MZD852038 NIZ852031:NIZ852038 NSV852031:NSV852038 OCR852031:OCR852038 OMN852031:OMN852038 OWJ852031:OWJ852038 PGF852031:PGF852038 PQB852031:PQB852038 PZX852031:PZX852038 QJT852031:QJT852038 QTP852031:QTP852038 RDL852031:RDL852038 RNH852031:RNH852038 RXD852031:RXD852038 SGZ852031:SGZ852038 SQV852031:SQV852038 TAR852031:TAR852038 TKN852031:TKN852038 TUJ852031:TUJ852038 UEF852031:UEF852038 UOB852031:UOB852038 UXX852031:UXX852038 VHT852031:VHT852038 VRP852031:VRP852038 WBL852031:WBL852038 WLH852031:WLH852038 WVD852031:WVD852038 B917567:C917574 IR917567:IR917574 SN917567:SN917574 ACJ917567:ACJ917574 AMF917567:AMF917574 AWB917567:AWB917574 BFX917567:BFX917574 BPT917567:BPT917574 BZP917567:BZP917574 CJL917567:CJL917574 CTH917567:CTH917574 DDD917567:DDD917574 DMZ917567:DMZ917574 DWV917567:DWV917574 EGR917567:EGR917574 EQN917567:EQN917574 FAJ917567:FAJ917574 FKF917567:FKF917574 FUB917567:FUB917574 GDX917567:GDX917574 GNT917567:GNT917574 GXP917567:GXP917574 HHL917567:HHL917574 HRH917567:HRH917574 IBD917567:IBD917574 IKZ917567:IKZ917574 IUV917567:IUV917574 JER917567:JER917574 JON917567:JON917574 JYJ917567:JYJ917574 KIF917567:KIF917574 KSB917567:KSB917574 LBX917567:LBX917574 LLT917567:LLT917574 LVP917567:LVP917574 MFL917567:MFL917574 MPH917567:MPH917574 MZD917567:MZD917574 NIZ917567:NIZ917574 NSV917567:NSV917574 OCR917567:OCR917574 OMN917567:OMN917574 OWJ917567:OWJ917574 PGF917567:PGF917574 PQB917567:PQB917574 PZX917567:PZX917574 QJT917567:QJT917574 QTP917567:QTP917574 RDL917567:RDL917574 RNH917567:RNH917574 RXD917567:RXD917574 SGZ917567:SGZ917574 SQV917567:SQV917574 TAR917567:TAR917574 TKN917567:TKN917574 TUJ917567:TUJ917574 UEF917567:UEF917574 UOB917567:UOB917574 UXX917567:UXX917574 VHT917567:VHT917574 VRP917567:VRP917574 WBL917567:WBL917574 WLH917567:WLH917574 WVD917567:WVD917574 B983103:C983110 IR983103:IR983110 SN983103:SN983110 ACJ983103:ACJ983110 AMF983103:AMF983110 AWB983103:AWB983110 BFX983103:BFX983110 BPT983103:BPT983110 BZP983103:BZP983110 CJL983103:CJL983110 CTH983103:CTH983110 DDD983103:DDD983110 DMZ983103:DMZ983110 DWV983103:DWV983110 EGR983103:EGR983110 EQN983103:EQN983110 FAJ983103:FAJ983110 FKF983103:FKF983110 FUB983103:FUB983110 GDX983103:GDX983110 GNT983103:GNT983110 GXP983103:GXP983110 HHL983103:HHL983110 HRH983103:HRH983110 IBD983103:IBD983110 IKZ983103:IKZ983110 IUV983103:IUV983110 JER983103:JER983110 JON983103:JON983110 JYJ983103:JYJ983110 KIF983103:KIF983110 KSB983103:KSB983110 LBX983103:LBX983110 LLT983103:LLT983110 LVP983103:LVP983110 MFL983103:MFL983110 MPH983103:MPH983110 MZD983103:MZD983110 NIZ983103:NIZ983110 NSV983103:NSV983110 OCR983103:OCR983110 OMN983103:OMN983110 OWJ983103:OWJ983110 PGF983103:PGF983110 PQB983103:PQB983110 PZX983103:PZX983110 QJT983103:QJT983110 QTP983103:QTP983110 RDL983103:RDL983110 RNH983103:RNH983110 RXD983103:RXD983110 SGZ983103:SGZ983110 SQV983103:SQV983110 TAR983103:TAR983110 TKN983103:TKN983110 TUJ983103:TUJ983110 UEF983103:UEF983110 UOB983103:UOB983110 UXX983103:UXX983110 VHT983103:VHT983110 VRP983103:VRP983110 WBL983103:WBL983110 WLH983103:WLH983110 WVD983103:WVD983110 B68:B71 IR68:IR71 SN68:SN71 ACJ68:ACJ71 AMF68:AMF71 AWB68:AWB71 BFX68:BFX71 BPT68:BPT71 BZP68:BZP71 CJL68:CJL71 CTH68:CTH71 DDD68:DDD71 DMZ68:DMZ71 DWV68:DWV71 EGR68:EGR71 EQN68:EQN71 FAJ68:FAJ71 FKF68:FKF71 FUB68:FUB71 GDX68:GDX71 GNT68:GNT71 GXP68:GXP71 HHL68:HHL71 HRH68:HRH71 IBD68:IBD71 IKZ68:IKZ71 IUV68:IUV71 JER68:JER71 JON68:JON71 JYJ68:JYJ71 KIF68:KIF71 KSB68:KSB71 LBX68:LBX71 LLT68:LLT71 LVP68:LVP71 MFL68:MFL71 MPH68:MPH71 MZD68:MZD71 NIZ68:NIZ71 NSV68:NSV71 OCR68:OCR71 OMN68:OMN71 OWJ68:OWJ71 PGF68:PGF71 PQB68:PQB71 PZX68:PZX71 QJT68:QJT71 QTP68:QTP71 RDL68:RDL71 RNH68:RNH71 RXD68:RXD71 SGZ68:SGZ71 SQV68:SQV71 TAR68:TAR71 TKN68:TKN71 TUJ68:TUJ71 UEF68:UEF71 UOB68:UOB71 UXX68:UXX71 VHT68:VHT71 VRP68:VRP71 WBL68:WBL71 WLH68:WLH71 WVD68:WVD71" xr:uid="{74A2B5B1-9750-4050-AA3A-7682AEB33D3C}"/>
  </dataValidations>
  <pageMargins left="0.70866141732283472" right="0.70866141732283472" top="0.74803149606299213" bottom="0.74803149606299213" header="0.31496062992125984" footer="0.31496062992125984"/>
  <pageSetup paperSize="8"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E8E6-2C90-41E8-A35A-87684361C191}">
  <dimension ref="A1:E7"/>
  <sheetViews>
    <sheetView workbookViewId="0">
      <selection activeCell="D20" sqref="D20"/>
    </sheetView>
  </sheetViews>
  <sheetFormatPr defaultRowHeight="13.2" x14ac:dyDescent="0.25"/>
  <cols>
    <col min="1" max="3" width="8.88671875" style="53"/>
    <col min="4" max="4" width="26.5546875" style="53" customWidth="1"/>
    <col min="5" max="5" width="37.109375" style="53" customWidth="1"/>
    <col min="6" max="16384" width="8.88671875" style="53"/>
  </cols>
  <sheetData>
    <row r="1" spans="1:5" ht="13.2" customHeight="1" x14ac:dyDescent="0.25">
      <c r="A1" s="75" t="s">
        <v>83</v>
      </c>
      <c r="B1" s="75"/>
      <c r="C1" s="75"/>
      <c r="D1" s="75"/>
      <c r="E1" s="76" t="s">
        <v>88</v>
      </c>
    </row>
    <row r="2" spans="1:5" ht="70.2" customHeight="1" x14ac:dyDescent="0.25">
      <c r="A2" s="75"/>
      <c r="B2" s="75"/>
      <c r="C2" s="75"/>
      <c r="D2" s="75"/>
      <c r="E2" s="77"/>
    </row>
    <row r="3" spans="1:5" x14ac:dyDescent="0.25">
      <c r="A3" s="55" t="s">
        <v>84</v>
      </c>
      <c r="B3" s="56"/>
      <c r="C3" s="56"/>
      <c r="D3" s="57"/>
      <c r="E3" s="54"/>
    </row>
    <row r="4" spans="1:5" x14ac:dyDescent="0.25">
      <c r="A4" s="55" t="s">
        <v>87</v>
      </c>
      <c r="B4" s="56"/>
      <c r="C4" s="56"/>
      <c r="D4" s="57"/>
      <c r="E4" s="54"/>
    </row>
    <row r="5" spans="1:5" x14ac:dyDescent="0.25">
      <c r="A5" s="55" t="s">
        <v>85</v>
      </c>
      <c r="B5" s="56"/>
      <c r="C5" s="56"/>
      <c r="D5" s="57"/>
      <c r="E5" s="54"/>
    </row>
    <row r="6" spans="1:5" x14ac:dyDescent="0.25">
      <c r="A6" s="55" t="s">
        <v>86</v>
      </c>
      <c r="B6" s="56"/>
      <c r="C6" s="56"/>
      <c r="D6" s="57"/>
      <c r="E6" s="54"/>
    </row>
    <row r="7" spans="1:5" x14ac:dyDescent="0.25">
      <c r="A7" s="55" t="s">
        <v>89</v>
      </c>
      <c r="B7" s="56"/>
      <c r="C7" s="56"/>
      <c r="D7" s="57"/>
      <c r="E7" s="54"/>
    </row>
  </sheetData>
  <sheetProtection algorithmName="SHA-512" hashValue="gwso/zAbckZrd07xSBWkE/Srwj2VyW1g9PgxUY/PxN9bVvHvl8l8iz3iH5+t0ljHW3Ky70gomRMhdp7o2Sk37w==" saltValue="l5lh+kMlA5IYF7TiqjUI0g==" spinCount="100000" sheet="1" objects="1" scenarios="1"/>
  <mergeCells count="2">
    <mergeCell ref="A1:D2"/>
    <mergeCell ref="E1: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F2132B9712E342956D371EB28D38F4" ma:contentTypeVersion="12" ma:contentTypeDescription="Een nieuw document maken." ma:contentTypeScope="" ma:versionID="fa0d9a8964a2562408de8d428ce647a9">
  <xsd:schema xmlns:xsd="http://www.w3.org/2001/XMLSchema" xmlns:xs="http://www.w3.org/2001/XMLSchema" xmlns:p="http://schemas.microsoft.com/office/2006/metadata/properties" xmlns:ns2="1f401086-60f3-42a5-a033-3e688fd3f9fd" xmlns:ns3="dba9dd64-3e80-445e-9b56-ca63429e8f0b" targetNamespace="http://schemas.microsoft.com/office/2006/metadata/properties" ma:root="true" ma:fieldsID="aa573ec8d2888fd8a9b800eeac5733d8" ns2:_="" ns3:_="">
    <xsd:import namespace="1f401086-60f3-42a5-a033-3e688fd3f9fd"/>
    <xsd:import namespace="dba9dd64-3e80-445e-9b56-ca63429e8f0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01086-60f3-42a5-a033-3e688fd3f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a9dd64-3e80-445e-9b56-ca63429e8f0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37141-1FE1-4AA8-AC3B-AA74C0BB8B8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5315EA-A8BF-433E-AFB0-EB28B125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01086-60f3-42a5-a033-3e688fd3f9fd"/>
    <ds:schemaRef ds:uri="dba9dd64-3e80-445e-9b56-ca63429e8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814B5C-14F3-455B-8FCE-03B1AD74E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Ondertekening</vt:lpstr>
      <vt:lpstr>Prijzenblad</vt:lpstr>
      <vt:lpstr>Kwaliteitscriterium 3 </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Kaasenbrood, Diana</dc:creator>
  <cp:lastModifiedBy>Nicolle van Oosterhout</cp:lastModifiedBy>
  <cp:lastPrinted>2021-07-01T13:11:53Z</cp:lastPrinted>
  <dcterms:created xsi:type="dcterms:W3CDTF">2021-05-19T09:57:10Z</dcterms:created>
  <dcterms:modified xsi:type="dcterms:W3CDTF">2021-08-10T14:38:30Z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0x010100D0F2132B9712E342956D371EB28D38F4</vt:lpwstr>
  </property>
</Properties>
</file>