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F0C9BA57-D28A-4E1B-93AD-AE5C84C5793B}" xr6:coauthVersionLast="46" xr6:coauthVersionMax="46" xr10:uidLastSave="{00000000-0000-0000-0000-000000000000}"/>
  <bookViews>
    <workbookView xWindow="-120" yWindow="-120" windowWidth="29040" windowHeight="15840" xr2:uid="{00000000-000D-0000-FFFF-FFFF00000000}"/>
  </bookViews>
  <sheets>
    <sheet name="Totaal"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2" i="2" l="1"/>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15" i="2"/>
  <c r="D233" i="2" l="1"/>
</calcChain>
</file>

<file path=xl/sharedStrings.xml><?xml version="1.0" encoding="utf-8"?>
<sst xmlns="http://schemas.openxmlformats.org/spreadsheetml/2006/main" count="251" uniqueCount="245">
  <si>
    <t>(ex. BTW)</t>
  </si>
  <si>
    <t>€</t>
  </si>
  <si>
    <t>Leveren artikel</t>
  </si>
  <si>
    <t>Accu-chek Aviva glucose meter</t>
  </si>
  <si>
    <t>Accu-chek Aviva glucose test strips 50st.</t>
  </si>
  <si>
    <t>Accu-chek Safe-T-Pro lancetten</t>
  </si>
  <si>
    <t>Adult reusable sensor M-LNCS DC-I 2501</t>
  </si>
  <si>
    <t>Afvalzakken 25st. op rol geel 70 x 110 cm</t>
  </si>
  <si>
    <t>Afvalzakken 25st. op rol rood 70 x 110 cm</t>
  </si>
  <si>
    <t>Afvalzakken 25st. op rol wit 70 x 110 cm</t>
  </si>
  <si>
    <t>Afvalzakken 25st. op rol zwart 70 x 110 cm</t>
  </si>
  <si>
    <t>Afzuigcatheter CH 10 met tip</t>
  </si>
  <si>
    <t>Afzuigcatheter CH 12 met tip</t>
  </si>
  <si>
    <t>Afzuigcatheter CH 14 met tip</t>
  </si>
  <si>
    <t>Afzuigcatheter CH6 met tip</t>
  </si>
  <si>
    <t>Afzuigcatheter CH8 met tip</t>
  </si>
  <si>
    <t>Afzuigslang CH25 2,1 meter Dahl</t>
  </si>
  <si>
    <t>Ambu Mark IV Volw. met Resv. en masker 5</t>
  </si>
  <si>
    <t>Beademingsmasker Laerdal maat 1</t>
  </si>
  <si>
    <t>Beademingsmasker Laerdal maat 2</t>
  </si>
  <si>
    <t>Ambu silicone beademingsmasker maat 3/4</t>
  </si>
  <si>
    <t>Ambu silicone beademingsmasker maat 5</t>
  </si>
  <si>
    <t>Anatomisch pincet 14cm rvs</t>
  </si>
  <si>
    <t>Baby mutsje</t>
  </si>
  <si>
    <t>Bacterie filter bac s DAR</t>
  </si>
  <si>
    <t>Bacteriefilter Hygrobaby</t>
  </si>
  <si>
    <t>Baktolan balm pure 350ml</t>
  </si>
  <si>
    <t>Baldur baby silverswadler</t>
  </si>
  <si>
    <t>Batterij AA 1,5volt lr6</t>
  </si>
  <si>
    <t>Batterij AAA 1,5 volt lr03</t>
  </si>
  <si>
    <t>Batterij lr 20 D</t>
  </si>
  <si>
    <t>Batterij lr14 C</t>
  </si>
  <si>
    <t>Batterij lr61 9Volt</t>
  </si>
  <si>
    <t>BD Blunt optreknaald roze 18G</t>
  </si>
  <si>
    <t>BD Eclips veiligheidsnaald 21G 0,8 x 40mm groen</t>
  </si>
  <si>
    <t xml:space="preserve">BD Eclips veiligheidsnaald 23G 0,6 x 25mm blauw </t>
  </si>
  <si>
    <t>Beademingsballon kind laerdal compl. m. masker 3/4&amp;2&amp;01</t>
  </si>
  <si>
    <t>Bijtblok rubber</t>
  </si>
  <si>
    <t>Biosantizer S (5 liter) Saniswiss</t>
  </si>
  <si>
    <t>Blizzard deken</t>
  </si>
  <si>
    <t>Blue sensor M-OO-S 50st.</t>
  </si>
  <si>
    <t>Blue sensor T-OO-S 25st.</t>
  </si>
  <si>
    <t>Buikgazen 4-laags x ray steriel 45x70cm</t>
  </si>
  <si>
    <t>Burnshield facemask</t>
  </si>
  <si>
    <t>Burnshield kompress 10 x 10 cm</t>
  </si>
  <si>
    <t>Burnshield kompress 20 x 20 cm</t>
  </si>
  <si>
    <t>Burnshield kompress 60 x 40 cm</t>
  </si>
  <si>
    <t>CABLE ASSY-THERAPY, QUIK-COMBO</t>
  </si>
  <si>
    <t>CABLE-ADAPTER,MNC-1,SPO2</t>
  </si>
  <si>
    <t>CABLE-THERAPY, QUIK-COMBO</t>
  </si>
  <si>
    <t>Cadense redi-pack quick combo pediatric</t>
  </si>
  <si>
    <t>CAT tourniquet zwart</t>
  </si>
  <si>
    <t>Cathetergel zakje 5 gram</t>
  </si>
  <si>
    <t>Catheterset t.b.v. Noord Holland Noord</t>
  </si>
  <si>
    <t>Checkclip ampulhouder</t>
  </si>
  <si>
    <t>ClickSpeed disposable mop rood 50st.</t>
  </si>
  <si>
    <t>Convenience bag</t>
  </si>
  <si>
    <t>Defibtech Batterij-unit Lifeline AED incl. 9v. batterij</t>
  </si>
  <si>
    <t>Defibtech Lifeline elektroden</t>
  </si>
  <si>
    <t>Desinfectie tabletten Medicarine Ecolab 300st</t>
  </si>
  <si>
    <t xml:space="preserve">Digitale rectale thermometer </t>
  </si>
  <si>
    <t>Dispo. Overall Microchem 3000 maat L</t>
  </si>
  <si>
    <t>Dispo. Overall Microchem 3000 maat XL</t>
  </si>
  <si>
    <t>Dispo. Overall Microchem 3000 maat XXL</t>
  </si>
  <si>
    <t>Disposable laryngoscoop bad McIntosh maat 1</t>
  </si>
  <si>
    <t>Disposable laryngoscoop bad McIntosh maat 2</t>
  </si>
  <si>
    <t>Disposable laryngoscoop bad McIntosh maat 3</t>
  </si>
  <si>
    <t>Disposable laryngoscoop bad McIntosh maat 4</t>
  </si>
  <si>
    <t>Disposable laryngoscoop bad Miller maat 0</t>
  </si>
  <si>
    <t>Disposable laryngoscoop bad Miller maat 1</t>
  </si>
  <si>
    <t>Disposable laryngoscoop handvat LED groot</t>
  </si>
  <si>
    <t>Disposable laryngoscoop handvat LED klein</t>
  </si>
  <si>
    <t>Divosan ETHA plus 0,5 liter sproeiflacon</t>
  </si>
  <si>
    <t>Driekante doek van Heek</t>
  </si>
  <si>
    <t>Driewegkraan met 10 cm lijn Fresenius</t>
  </si>
  <si>
    <t>Driewegkraan wit B.Braun</t>
  </si>
  <si>
    <t>Elastisch hydrofiel windsel 4m x 6 cm</t>
  </si>
  <si>
    <t>Elastisch hydrofiel windsel 4m x 8 cm</t>
  </si>
  <si>
    <t>Endotracheale tube 6,0 mm + voerder en spuit</t>
  </si>
  <si>
    <t>Endotracheale tube 7,0 mm + voerder en spuit</t>
  </si>
  <si>
    <t>Endotracheale tube 8,0 mm + voerder en spuit</t>
  </si>
  <si>
    <t>Fast strap combinatie kleuren (spin)</t>
  </si>
  <si>
    <t>Filterline set volw/kind</t>
  </si>
  <si>
    <t>Gaaskompes 10 x 10 cm steriel</t>
  </si>
  <si>
    <t>Gaaskompres 10 x 10 cm onsteriel 100st.</t>
  </si>
  <si>
    <t>Gaaskompres 10 x 20 cm steriel</t>
  </si>
  <si>
    <t>Glijlaken maxi hoes blauw 195x70cm</t>
  </si>
  <si>
    <t>Guedel tube maat 0 zwart</t>
  </si>
  <si>
    <t>Guedel tube maat 00 lichtblauw</t>
  </si>
  <si>
    <t>Guedel tube maat 000 doorzichtig</t>
  </si>
  <si>
    <t>Guedel tube maat 1 wit</t>
  </si>
  <si>
    <t>Guedel tube maat 2 groen</t>
  </si>
  <si>
    <t>Guedel tube maat 3 oranje</t>
  </si>
  <si>
    <t>Guedel tube maat 4 rood</t>
  </si>
  <si>
    <t>Guedel tube maat 5 geel</t>
  </si>
  <si>
    <t>Hansaplast elastisch 1m x 6cm</t>
  </si>
  <si>
    <t>Head Hugger ferno 455</t>
  </si>
  <si>
    <t>Hibicet 15 ml ampul</t>
  </si>
  <si>
    <t>Hyperfree hyperventilatie</t>
  </si>
  <si>
    <t>Hyperventilatie masker + 3 zakjes</t>
  </si>
  <si>
    <t>Ideaal windsel 4m x 6 cm</t>
  </si>
  <si>
    <t>Ideaal windsel 4m x 8 cm</t>
  </si>
  <si>
    <t>I-gel maat 1</t>
  </si>
  <si>
    <t>I-gel maat 1,5</t>
  </si>
  <si>
    <t>I-gel maat 2</t>
  </si>
  <si>
    <t>I-gel maat 2,5</t>
  </si>
  <si>
    <t>I-gel maat 3</t>
  </si>
  <si>
    <t>I-gel maat 4</t>
  </si>
  <si>
    <t>I-gel maat 5</t>
  </si>
  <si>
    <t>Infuus toedieningssysteem Medisize</t>
  </si>
  <si>
    <t>Infuusplug rood</t>
  </si>
  <si>
    <t>Injectiespuit 1 ml plastipak</t>
  </si>
  <si>
    <t xml:space="preserve">Injectiespuit 10 ml leur-lock </t>
  </si>
  <si>
    <t>Injectiespuit 50ml catheter tip</t>
  </si>
  <si>
    <t>Injectiespuit 50ml Leur-lock</t>
  </si>
  <si>
    <t>Injectiespuit BD Emerald 10 ml</t>
  </si>
  <si>
    <t>Injectiespuit BD Emerald 2 ml</t>
  </si>
  <si>
    <t>Injectiespuit BD Emerald 5 ml</t>
  </si>
  <si>
    <t>Intraflon II L 80mm G12</t>
  </si>
  <si>
    <t>Knoopcel batterij 2032</t>
  </si>
  <si>
    <t>Kocherklem 14cm 2x1 tand rvs</t>
  </si>
  <si>
    <t>Koppel.zijlijn systeem belucht luer-lock</t>
  </si>
  <si>
    <t>Leukofix 5m x 2,5 cm</t>
  </si>
  <si>
    <t>Leukoplast 5m x 2,5 cm</t>
  </si>
  <si>
    <t>Leukosilk 5m x 1,25 cm</t>
  </si>
  <si>
    <t>Leukosilk 5m x 2,5 cm</t>
  </si>
  <si>
    <t>Maagsonde CH10 dubbel lumen</t>
  </si>
  <si>
    <t>Maagsonde CH12 dubbel lumen</t>
  </si>
  <si>
    <t>Maagsonde CH14 dubbel lumen</t>
  </si>
  <si>
    <t>Maagsonde CH8 Vygon</t>
  </si>
  <si>
    <t>MAD 300 mucosal atomization device z spuit</t>
  </si>
  <si>
    <t>Magill tang 24cm</t>
  </si>
  <si>
    <t>MERCURY FLOW SAFE II ADULT STRAIGHT SWIVEL + PORT MASK</t>
  </si>
  <si>
    <t>MERCURY FLOW SAFE II SMALL ADULT STRAIGHT SWIVEL + PORT MASK</t>
  </si>
  <si>
    <t>Micraclean vlekverwijderaar klein 12 stuks</t>
  </si>
  <si>
    <t>Microone microvezeldoek 50 stuks</t>
  </si>
  <si>
    <t>Mondmasker 1862 FFP2 3M Aura</t>
  </si>
  <si>
    <t>Mondmasker met vizier transp.</t>
  </si>
  <si>
    <t>Naaldcontrainer Sharpsafe 1 liter</t>
  </si>
  <si>
    <t>Naaldcontrainer Sharpsafe w needle dec 0,3 liter</t>
  </si>
  <si>
    <t>Nasopharyngeal Airway Wirupren CH12</t>
  </si>
  <si>
    <t>Nasopharyngeal Airway Wirupren CH16</t>
  </si>
  <si>
    <t>Nasopharyngeal Airway Wirupren CH20</t>
  </si>
  <si>
    <t>Nasopharyngeal Airway Wirupren CH24</t>
  </si>
  <si>
    <t>Nasopharyngeal Airway Wirupren CH28</t>
  </si>
  <si>
    <t>Neoflon geel 0,7mm x 19mm 24G geel</t>
  </si>
  <si>
    <t>Neustampon Merocel 8 cm</t>
  </si>
  <si>
    <t>Nierbekkens disposable</t>
  </si>
  <si>
    <t>Nosa plug menthol</t>
  </si>
  <si>
    <t>Omnistrip wondhechtstrip 6x101mm 10 strips</t>
  </si>
  <si>
    <t>Onderleggers 60 x 60 cm</t>
  </si>
  <si>
    <t>Oogkapje universeel plastic</t>
  </si>
  <si>
    <t>Oorthermometer hoesjes Pro6000 20 st.</t>
  </si>
  <si>
    <t>OxiKid mask</t>
  </si>
  <si>
    <t>Oxisensor M-LNCS infant sensor 2512</t>
  </si>
  <si>
    <t>Oxisensor M-LNCS neo/adult &lt;3kg - &gt;40kg 2514</t>
  </si>
  <si>
    <t>OxyMask with 7" oxygen tubing</t>
  </si>
  <si>
    <t>Pacemaker ICD magneet</t>
  </si>
  <si>
    <t>ParaPac 310 plus disposable beademingsslang</t>
  </si>
  <si>
    <t>Partusset</t>
  </si>
  <si>
    <t>Penlight disposable</t>
  </si>
  <si>
    <t>Perfusor verlengslang luer lock 150 cm</t>
  </si>
  <si>
    <t>PH haft 4m x 6 cm</t>
  </si>
  <si>
    <t>PH haft 4m x 8 cm</t>
  </si>
  <si>
    <t>Pneupac parapac + ventr expiratory</t>
  </si>
  <si>
    <t>Quick combo redipak volw.</t>
  </si>
  <si>
    <t>Quicktrach kinderen</t>
  </si>
  <si>
    <t>Quicktrach volwassenen</t>
  </si>
  <si>
    <t>Rainbow RC-4 verlengkabel Masimo 2406</t>
  </si>
  <si>
    <t>Registratiepapier LifePack 15</t>
  </si>
  <si>
    <t>reserve drukinfuuszak met Manometer</t>
  </si>
  <si>
    <t>reserve handbloeddruk meter Boso</t>
  </si>
  <si>
    <t>reserve oorthermometer Pro6000</t>
  </si>
  <si>
    <t>Sam sling Standaard</t>
  </si>
  <si>
    <t>Saturatiemeter Masimo LNCS-DBI SPO2 adult soft reuasable 0.9mtr</t>
  </si>
  <si>
    <t>Saturatiemeter Masimo verlengkabel LNC-04  1,2 mtr</t>
  </si>
  <si>
    <t>Schaar, Robin safety boy (traumaschaar)</t>
  </si>
  <si>
    <t>Scheermesje disposable</t>
  </si>
  <si>
    <t xml:space="preserve">Serres opvangzak 1 liter </t>
  </si>
  <si>
    <t>Sirius reddingsdeken z/g 210x160cm</t>
  </si>
  <si>
    <t>Slijmafzuiger baby CH10</t>
  </si>
  <si>
    <t>Smart capnoLine 02 adult</t>
  </si>
  <si>
    <t>Snelverband nr 1</t>
  </si>
  <si>
    <t>Snelverband nr 2</t>
  </si>
  <si>
    <t>Soft themp beschermhoesje</t>
  </si>
  <si>
    <t>Stethoscoop Riester Ri-RAP</t>
  </si>
  <si>
    <t xml:space="preserve">Stethoscoop Original of vergelijkbaar </t>
  </si>
  <si>
    <t>Sterillium MED 500ml</t>
  </si>
  <si>
    <t>Stifneck pedi-select</t>
  </si>
  <si>
    <t>Stifneck select (adult)</t>
  </si>
  <si>
    <t>Stuwband</t>
  </si>
  <si>
    <t>Swiffelconnector &amp; cathetermount 15cm</t>
  </si>
  <si>
    <t>Synthetische watten 3m x 10 cm</t>
  </si>
  <si>
    <t>Tanet SR 13 reiniger</t>
  </si>
  <si>
    <t>Tegaderm infuuspleister</t>
  </si>
  <si>
    <t>Tensieband NIBP 32-42cm Lifepack</t>
  </si>
  <si>
    <t>Tensieband NIBP 26-35cm Lifepack</t>
  </si>
  <si>
    <t>Tensieband NIBP 13-20cm Lifepack</t>
  </si>
  <si>
    <t>Thermometer Soft temp beschermhoesjes</t>
  </si>
  <si>
    <t>TransWarmer Infant Transport Mattres 6 st.</t>
  </si>
  <si>
    <t>Tubelint 1,5 meter ( geknipt )</t>
  </si>
  <si>
    <t>Tubo-Cuff monitor disposable</t>
  </si>
  <si>
    <t>Urine opvangzak 1500ml</t>
  </si>
  <si>
    <t>Venflon Pro safety blauw 22G</t>
  </si>
  <si>
    <t>Venflon Pro safety groen 18G</t>
  </si>
  <si>
    <t>Venflon Pro safety oranje 14G</t>
  </si>
  <si>
    <t>Venflon Pro safety roze 20G</t>
  </si>
  <si>
    <t>Venflon Pro safety wit 17G</t>
  </si>
  <si>
    <t>Verbandschaar Lister rvs 18cm</t>
  </si>
  <si>
    <t>Vernevelmasker kinderen</t>
  </si>
  <si>
    <t>Vernevelmasker volwassenen</t>
  </si>
  <si>
    <t>Yankauer zuigtip 3601 met tip</t>
  </si>
  <si>
    <t>Zuurstof bril volwassen 1012</t>
  </si>
  <si>
    <t>Zuurstof verbindingsslang 1115, 210mm</t>
  </si>
  <si>
    <t xml:space="preserve">T1: REËEL FICTIEVE INSCHRIJFSOM                       </t>
  </si>
  <si>
    <t>:</t>
  </si>
  <si>
    <t>(incl. BTW)</t>
  </si>
  <si>
    <t>%</t>
  </si>
  <si>
    <t>Baktolin handzeep</t>
  </si>
  <si>
    <r>
      <t>TOTAAL</t>
    </r>
    <r>
      <rPr>
        <b/>
        <vertAlign val="superscript"/>
        <sz val="9"/>
        <color theme="1"/>
        <rFont val="Arial"/>
        <family val="2"/>
      </rPr>
      <t>5</t>
    </r>
  </si>
  <si>
    <t xml:space="preserve">T2: KORTING BIJ HOGERE AFNAME, incl. btw                </t>
  </si>
  <si>
    <t>BIJLAGE 2: Totaallijst &amp; prijzenblad Medische gebruiksartikelen</t>
  </si>
  <si>
    <t>Naam inschrijver (of deelnemer en tevens penvoerder) volgens  Handelsregister</t>
  </si>
  <si>
    <t>Vestigingsplaats</t>
  </si>
  <si>
    <t>Invulinstructie: geel gemarkeerde cellen zijn invulcellen!</t>
  </si>
  <si>
    <t>Getekend voor akkoord</t>
  </si>
  <si>
    <t xml:space="preserve">Naam tekenbevoegde: </t>
  </si>
  <si>
    <t xml:space="preserve">Handtekening: </t>
  </si>
  <si>
    <t>Datum:</t>
  </si>
  <si>
    <t>Ondergetekende verklaart namens de inschrijver overeen te komen/akkoord te zijn om onderstaande dienstverlening te verzorgen conform de eisen, specificaties, bepalingen, voorwaarden en uitgangspunten van de Offerteleidraad inclusief bijlagen, met inachtneming van de (eventuele) Nota(‘s) van Inlichtingen, tegen de op de hierna volgende staat vermelde prijzen per eenheid.</t>
  </si>
  <si>
    <r>
      <rPr>
        <vertAlign val="superscript"/>
        <sz val="10"/>
        <color theme="1"/>
        <rFont val="Arial"/>
        <family val="2"/>
      </rPr>
      <t>4</t>
    </r>
    <r>
      <rPr>
        <sz val="10"/>
        <color theme="1"/>
        <rFont val="Arial"/>
        <family val="2"/>
      </rPr>
      <t>: De som totalen onder "kolom B x C" exclusief de BTW.</t>
    </r>
  </si>
  <si>
    <r>
      <rPr>
        <vertAlign val="superscript"/>
        <sz val="10"/>
        <color theme="1"/>
        <rFont val="Arial"/>
        <family val="2"/>
      </rPr>
      <t>5</t>
    </r>
    <r>
      <rPr>
        <sz val="10"/>
        <color theme="1"/>
        <rFont val="Arial"/>
        <family val="2"/>
      </rPr>
      <t>: De som van alle totalen onder "kolom B x C" inclusief de BTW (BTW tarieven dient Inschrijver aan te geven per artikel)</t>
    </r>
  </si>
  <si>
    <r>
      <rPr>
        <vertAlign val="superscript"/>
        <sz val="10"/>
        <color theme="1"/>
        <rFont val="Arial"/>
        <family val="2"/>
      </rPr>
      <t>3</t>
    </r>
    <r>
      <rPr>
        <sz val="10"/>
        <color theme="1"/>
        <rFont val="Arial"/>
        <family val="2"/>
      </rPr>
      <t>: Schatting van de af te nemen aantallen op jaarbasis, gebaseerd op huidige afname. Let op: deze aantallen kunnen afwijken van toekomstig verbruik.</t>
    </r>
  </si>
  <si>
    <r>
      <rPr>
        <vertAlign val="superscript"/>
        <sz val="10"/>
        <color theme="1"/>
        <rFont val="Arial"/>
        <family val="2"/>
      </rPr>
      <t>1</t>
    </r>
    <r>
      <rPr>
        <sz val="10"/>
        <color theme="1"/>
        <rFont val="Arial"/>
        <family val="2"/>
      </rPr>
      <t>: Let op! Bij de omschrijving staan de artikelen OF per stuk, OF per aantal stuks per verpakking/eenheid genoemd. Kolom C geeft de afname per stuk of per verpakking/eenheid aan.</t>
    </r>
  </si>
  <si>
    <r>
      <t>AANTAL</t>
    </r>
    <r>
      <rPr>
        <b/>
        <vertAlign val="superscript"/>
        <sz val="9"/>
        <color theme="1"/>
        <rFont val="Arial"/>
        <family val="2"/>
      </rPr>
      <t>3</t>
    </r>
  </si>
  <si>
    <r>
      <t>TOTAAL</t>
    </r>
    <r>
      <rPr>
        <b/>
        <vertAlign val="superscript"/>
        <sz val="9"/>
        <color theme="1"/>
        <rFont val="Arial"/>
        <family val="2"/>
      </rPr>
      <t>4</t>
    </r>
  </si>
  <si>
    <r>
      <t>OMSCHRIJVING</t>
    </r>
    <r>
      <rPr>
        <b/>
        <vertAlign val="superscript"/>
        <sz val="9"/>
        <color theme="1"/>
        <rFont val="Arial"/>
        <family val="2"/>
      </rPr>
      <t>1</t>
    </r>
  </si>
  <si>
    <r>
      <t>PRIJS PER STUK</t>
    </r>
    <r>
      <rPr>
        <b/>
        <vertAlign val="superscript"/>
        <sz val="9"/>
        <color theme="1"/>
        <rFont val="Arial"/>
        <family val="2"/>
      </rPr>
      <t>2</t>
    </r>
  </si>
  <si>
    <t>Nitriel handschoen maat L doos/100 stuks</t>
  </si>
  <si>
    <t>Nitriel handschoen maat S doos/100stuks</t>
  </si>
  <si>
    <t>Nitriel handschoen maat XL doos/100 stuks</t>
  </si>
  <si>
    <t>Nitriel handschoen maat XXL doos/100 stuks</t>
  </si>
  <si>
    <t>Nitriel handschoen maat M doos/100 stuks</t>
  </si>
  <si>
    <t>Heavy Duty reiningingsdoekjes (100 stuks)</t>
  </si>
  <si>
    <r>
      <rPr>
        <vertAlign val="superscript"/>
        <sz val="10"/>
        <color theme="1"/>
        <rFont val="Arial"/>
        <family val="2"/>
      </rPr>
      <t>2</t>
    </r>
    <r>
      <rPr>
        <sz val="10"/>
        <color theme="1"/>
        <rFont val="Arial"/>
        <family val="2"/>
      </rPr>
      <t>: Geef stuksprijs aan (zie omschrijving indien dit om eenheid/aantal stuks per verpakking gaat), excl.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</si>
</sst>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9"/>
      <color theme="1"/>
      <name val="Arial"/>
      <family val="2"/>
    </font>
    <font>
      <sz val="9"/>
      <color theme="1"/>
      <name val="Arial"/>
      <family val="2"/>
    </font>
    <font>
      <sz val="9"/>
      <color rgb="FFFF0000"/>
      <name val="Arial"/>
      <family val="2"/>
    </font>
    <font>
      <b/>
      <sz val="12"/>
      <color theme="1"/>
      <name val="Arial"/>
      <family val="2"/>
    </font>
    <font>
      <b/>
      <sz val="18"/>
      <color theme="1"/>
      <name val="Arial"/>
      <family val="2"/>
    </font>
    <font>
      <b/>
      <sz val="11"/>
      <color theme="1"/>
      <name val="Calibri"/>
      <family val="2"/>
      <scheme val="minor"/>
    </font>
    <font>
      <sz val="9"/>
      <color rgb="FF000000"/>
      <name val="Arial"/>
      <family val="2"/>
    </font>
    <font>
      <b/>
      <vertAlign val="superscript"/>
      <sz val="9"/>
      <color theme="1"/>
      <name val="Arial"/>
      <family val="2"/>
    </font>
    <font>
      <b/>
      <sz val="14"/>
      <color theme="1"/>
      <name val="Arial"/>
      <family val="2"/>
    </font>
    <font>
      <sz val="11"/>
      <color theme="1"/>
      <name val="Arial"/>
      <family val="2"/>
    </font>
    <font>
      <vertAlign val="superscript"/>
      <sz val="10"/>
      <color theme="1"/>
      <name val="Arial"/>
      <family val="2"/>
    </font>
    <font>
      <b/>
      <sz val="12"/>
      <name val="Arial"/>
      <family val="2"/>
    </font>
    <font>
      <b/>
      <sz val="12"/>
      <name val="Calibri"/>
      <family val="2"/>
      <scheme val="minor"/>
    </font>
    <font>
      <b/>
      <sz val="11"/>
      <color theme="1"/>
      <name val="Arial"/>
      <family val="2"/>
    </font>
    <font>
      <b/>
      <sz val="12"/>
      <color theme="1"/>
      <name val="Calibri"/>
      <family val="2"/>
      <scheme val="minor"/>
    </font>
    <font>
      <b/>
      <sz val="10"/>
      <color theme="1"/>
      <name val="Arial"/>
      <family val="2"/>
    </font>
    <font>
      <sz val="10"/>
      <color theme="1"/>
      <name val="Calibri"/>
      <family val="2"/>
      <scheme val="minor"/>
    </font>
  </fonts>
  <fills count="6">
    <fill>
      <patternFill patternType="none"/>
    </fill>
    <fill>
      <patternFill patternType="gray125"/>
    </fill>
    <fill>
      <patternFill patternType="none"/>
    </fill>
    <fill>
      <patternFill patternType="solid">
        <fgColor rgb="FFFFFF00"/>
        <bgColor indexed="64"/>
      </patternFill>
    </fill>
    <fill>
      <patternFill patternType="solid">
        <fgColor rgb="FFFF0000"/>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5" fillId="2" borderId="1" xfId="0" applyFont="1" applyFill="1" applyBorder="1" applyAlignment="1">
      <alignment horizontal="center"/>
    </xf>
    <xf numFmtId="0" fontId="5" fillId="2" borderId="1" xfId="0" applyNumberFormat="1" applyFont="1" applyFill="1" applyBorder="1" applyAlignment="1" applyProtection="1">
      <alignment horizontal="left" vertical="center" wrapText="1"/>
    </xf>
    <xf numFmtId="0" fontId="5" fillId="2" borderId="1" xfId="0" applyFont="1" applyFill="1" applyBorder="1"/>
    <xf numFmtId="0" fontId="12" fillId="2" borderId="1" xfId="0" applyNumberFormat="1" applyFont="1" applyFill="1" applyBorder="1" applyAlignment="1" applyProtection="1">
      <alignment horizontal="left" vertical="center" wrapText="1"/>
    </xf>
    <xf numFmtId="0" fontId="0" fillId="0" borderId="0" xfId="0" applyFill="1"/>
    <xf numFmtId="0" fontId="0" fillId="0" borderId="0" xfId="0" applyFill="1" applyAlignment="1">
      <alignment horizontal="center"/>
    </xf>
    <xf numFmtId="0" fontId="6" fillId="2" borderId="2" xfId="0" applyFont="1" applyFill="1" applyBorder="1" applyAlignment="1">
      <alignment vertical="center" wrapText="1"/>
    </xf>
    <xf numFmtId="0" fontId="6" fillId="2" borderId="5" xfId="0" applyFont="1" applyFill="1" applyBorder="1" applyAlignment="1">
      <alignment vertical="center" wrapText="1"/>
    </xf>
    <xf numFmtId="0" fontId="0" fillId="2" borderId="0" xfId="0" applyFill="1"/>
    <xf numFmtId="0" fontId="6" fillId="2" borderId="6" xfId="0" applyFont="1" applyFill="1" applyBorder="1" applyAlignment="1">
      <alignment vertical="center" wrapText="1"/>
    </xf>
    <xf numFmtId="0" fontId="0" fillId="2" borderId="7" xfId="0" applyFill="1" applyBorder="1" applyAlignment="1">
      <alignment vertical="top" wrapText="1"/>
    </xf>
    <xf numFmtId="0" fontId="7" fillId="2" borderId="0" xfId="0" applyFont="1" applyFill="1" applyAlignment="1">
      <alignment wrapText="1"/>
    </xf>
    <xf numFmtId="0" fontId="6" fillId="2" borderId="3" xfId="0" applyFont="1" applyFill="1" applyBorder="1" applyAlignment="1">
      <alignment vertical="center" wrapText="1"/>
    </xf>
    <xf numFmtId="0" fontId="9" fillId="2" borderId="8" xfId="0" applyFont="1" applyFill="1" applyBorder="1" applyAlignment="1">
      <alignment vertical="center" wrapText="1"/>
    </xf>
    <xf numFmtId="0" fontId="9" fillId="2" borderId="9" xfId="0" applyFont="1" applyFill="1" applyBorder="1" applyAlignment="1">
      <alignment vertical="center" wrapText="1"/>
    </xf>
    <xf numFmtId="0" fontId="0" fillId="2" borderId="0" xfId="0" applyFill="1" applyAlignment="1">
      <alignment horizontal="center"/>
    </xf>
    <xf numFmtId="0" fontId="4" fillId="2" borderId="1" xfId="0" applyFont="1" applyFill="1" applyBorder="1"/>
    <xf numFmtId="0" fontId="0" fillId="2" borderId="4" xfId="0" applyFill="1" applyBorder="1"/>
    <xf numFmtId="0" fontId="5" fillId="2" borderId="12" xfId="0" applyFont="1" applyFill="1" applyBorder="1"/>
    <xf numFmtId="0" fontId="5" fillId="2" borderId="12" xfId="0" applyFont="1" applyFill="1" applyBorder="1" applyAlignment="1">
      <alignment horizontal="center"/>
    </xf>
    <xf numFmtId="0" fontId="7" fillId="2" borderId="2" xfId="0" applyFont="1" applyFill="1" applyBorder="1" applyAlignment="1">
      <alignment vertical="center" wrapText="1"/>
    </xf>
    <xf numFmtId="0" fontId="8" fillId="2" borderId="4" xfId="0" applyFont="1" applyFill="1" applyBorder="1" applyAlignment="1">
      <alignment vertical="center" wrapText="1"/>
    </xf>
    <xf numFmtId="0" fontId="14" fillId="2" borderId="3" xfId="0" applyFont="1" applyFill="1" applyBorder="1" applyAlignment="1">
      <alignment vertical="center" wrapText="1"/>
    </xf>
    <xf numFmtId="0" fontId="15" fillId="0" borderId="16" xfId="0" applyFont="1" applyBorder="1" applyAlignment="1">
      <alignment wrapText="1"/>
    </xf>
    <xf numFmtId="0" fontId="15" fillId="0" borderId="18" xfId="0" applyFont="1" applyBorder="1"/>
    <xf numFmtId="0" fontId="17" fillId="0" borderId="0" xfId="0" applyFont="1" applyFill="1" applyAlignment="1">
      <alignment horizontal="center" wrapText="1"/>
    </xf>
    <xf numFmtId="0" fontId="18" fillId="0" borderId="0" xfId="0" applyFont="1" applyFill="1" applyAlignment="1">
      <alignment horizontal="center" wrapText="1"/>
    </xf>
    <xf numFmtId="0" fontId="11" fillId="0" borderId="0" xfId="0" applyFont="1" applyFill="1" applyAlignment="1">
      <alignment horizontal="center"/>
    </xf>
    <xf numFmtId="0" fontId="20" fillId="0" borderId="0" xfId="0" applyFont="1" applyFill="1" applyAlignment="1">
      <alignment horizontal="left" vertical="top"/>
    </xf>
    <xf numFmtId="0" fontId="15" fillId="0" borderId="26" xfId="0" applyFont="1" applyBorder="1"/>
    <xf numFmtId="0" fontId="15" fillId="0" borderId="26" xfId="0" applyFont="1" applyBorder="1" applyAlignment="1">
      <alignment vertical="center"/>
    </xf>
    <xf numFmtId="0" fontId="2" fillId="0" borderId="0" xfId="0" applyFont="1" applyFill="1"/>
    <xf numFmtId="20" fontId="2" fillId="0" borderId="0" xfId="0" applyNumberFormat="1" applyFont="1" applyFill="1"/>
    <xf numFmtId="164" fontId="4" fillId="3" borderId="12" xfId="0" applyNumberFormat="1" applyFont="1" applyFill="1" applyBorder="1" applyAlignment="1">
      <alignment horizontal="center"/>
    </xf>
    <xf numFmtId="164" fontId="0" fillId="3" borderId="12" xfId="0" applyNumberFormat="1" applyFill="1" applyBorder="1" applyAlignment="1">
      <alignment horizontal="center"/>
    </xf>
    <xf numFmtId="164" fontId="0" fillId="3" borderId="1" xfId="0" applyNumberFormat="1" applyFill="1" applyBorder="1" applyAlignment="1">
      <alignment horizontal="center"/>
    </xf>
    <xf numFmtId="164" fontId="0" fillId="3" borderId="1" xfId="0" applyNumberFormat="1" applyFill="1" applyBorder="1"/>
    <xf numFmtId="0" fontId="2" fillId="2" borderId="1" xfId="0" applyFont="1" applyFill="1" applyBorder="1"/>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0" xfId="0" applyFont="1" applyFill="1" applyBorder="1" applyAlignment="1">
      <alignment horizontal="center" wrapText="1"/>
    </xf>
    <xf numFmtId="0" fontId="10" fillId="2" borderId="11" xfId="0" applyFont="1" applyFill="1" applyBorder="1" applyAlignment="1">
      <alignment horizontal="center" wrapText="1"/>
    </xf>
    <xf numFmtId="0" fontId="0" fillId="3" borderId="5" xfId="0" applyFill="1" applyBorder="1" applyAlignment="1">
      <alignment vertical="center" wrapText="1"/>
    </xf>
    <xf numFmtId="0" fontId="0" fillId="3" borderId="7" xfId="0" applyFill="1" applyBorder="1" applyAlignment="1">
      <alignment vertical="center" wrapText="1"/>
    </xf>
    <xf numFmtId="0" fontId="17" fillId="4" borderId="0" xfId="0" applyFont="1" applyFill="1" applyAlignment="1">
      <alignment horizontal="center" wrapText="1"/>
    </xf>
    <xf numFmtId="0" fontId="18" fillId="4" borderId="0" xfId="0" applyFont="1" applyFill="1" applyAlignment="1">
      <alignment horizontal="center" wrapText="1"/>
    </xf>
    <xf numFmtId="0" fontId="19" fillId="5" borderId="13" xfId="0" applyFont="1" applyFill="1" applyBorder="1"/>
    <xf numFmtId="0" fontId="11" fillId="5" borderId="14" xfId="0" applyFont="1" applyFill="1" applyBorder="1"/>
    <xf numFmtId="0" fontId="11" fillId="5" borderId="15" xfId="0" applyFont="1" applyFill="1" applyBorder="1"/>
    <xf numFmtId="0" fontId="15" fillId="3" borderId="12" xfId="0" applyFont="1" applyFill="1" applyBorder="1" applyProtection="1">
      <protection locked="0"/>
    </xf>
    <xf numFmtId="0" fontId="0" fillId="3" borderId="12" xfId="0" applyFill="1" applyBorder="1" applyProtection="1">
      <protection locked="0"/>
    </xf>
    <xf numFmtId="0" fontId="0" fillId="3" borderId="17" xfId="0" applyFill="1" applyBorder="1" applyProtection="1">
      <protection locked="0"/>
    </xf>
    <xf numFmtId="0" fontId="15" fillId="3" borderId="19" xfId="0" applyFont="1" applyFill="1" applyBorder="1" applyProtection="1">
      <protection locked="0"/>
    </xf>
    <xf numFmtId="0" fontId="0" fillId="3" borderId="19" xfId="0" applyFill="1" applyBorder="1" applyProtection="1">
      <protection locked="0"/>
    </xf>
    <xf numFmtId="0" fontId="0" fillId="3" borderId="20" xfId="0" applyFill="1" applyBorder="1" applyProtection="1">
      <protection locked="0"/>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164" fontId="6" fillId="3" borderId="2" xfId="0" applyNumberFormat="1" applyFont="1" applyFill="1" applyBorder="1" applyAlignment="1">
      <alignment vertical="center" wrapText="1"/>
    </xf>
    <xf numFmtId="164" fontId="6" fillId="3" borderId="4" xfId="0" applyNumberFormat="1" applyFont="1" applyFill="1" applyBorder="1" applyAlignment="1">
      <alignment vertical="center" wrapText="1"/>
    </xf>
    <xf numFmtId="164" fontId="10" fillId="3" borderId="10" xfId="0" applyNumberFormat="1" applyFont="1" applyFill="1" applyBorder="1" applyAlignment="1">
      <alignment horizontal="center" wrapText="1"/>
    </xf>
    <xf numFmtId="164" fontId="10" fillId="3" borderId="11" xfId="0" applyNumberFormat="1" applyFont="1" applyFill="1" applyBorder="1" applyAlignment="1">
      <alignment horizont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15" fillId="3" borderId="1" xfId="0" applyFont="1" applyFill="1" applyBorder="1" applyProtection="1">
      <protection locked="0"/>
    </xf>
    <xf numFmtId="0" fontId="0" fillId="3" borderId="1" xfId="0" applyFill="1" applyBorder="1" applyProtection="1">
      <protection locked="0"/>
    </xf>
    <xf numFmtId="0" fontId="0" fillId="3" borderId="25" xfId="0" applyFill="1" applyBorder="1" applyProtection="1">
      <protection locked="0"/>
    </xf>
    <xf numFmtId="14" fontId="15" fillId="3" borderId="27" xfId="0" applyNumberFormat="1" applyFont="1" applyFill="1" applyBorder="1" applyAlignment="1" applyProtection="1">
      <alignment horizontal="left"/>
      <protection locked="0"/>
    </xf>
    <xf numFmtId="0" fontId="0" fillId="3" borderId="28" xfId="0" applyFill="1" applyBorder="1" applyAlignment="1" applyProtection="1">
      <alignment horizontal="left"/>
      <protection locked="0"/>
    </xf>
    <xf numFmtId="0" fontId="0" fillId="3" borderId="29" xfId="0" applyFill="1" applyBorder="1" applyAlignment="1" applyProtection="1">
      <alignment horizontal="left"/>
      <protection locked="0"/>
    </xf>
    <xf numFmtId="49" fontId="3" fillId="0" borderId="21" xfId="0" applyNumberFormat="1" applyFont="1" applyBorder="1" applyAlignment="1">
      <alignment horizontal="left" vertical="top" wrapText="1"/>
    </xf>
    <xf numFmtId="49" fontId="22" fillId="0" borderId="22" xfId="0" applyNumberFormat="1" applyFont="1" applyBorder="1" applyAlignment="1">
      <alignment horizontal="left" vertical="top" wrapText="1"/>
    </xf>
    <xf numFmtId="49" fontId="22" fillId="0" borderId="23" xfId="0" applyNumberFormat="1" applyFont="1" applyBorder="1" applyAlignment="1">
      <alignment horizontal="left" vertical="top" wrapText="1"/>
    </xf>
    <xf numFmtId="0" fontId="21" fillId="2" borderId="24" xfId="0" applyFont="1" applyFill="1" applyBorder="1"/>
    <xf numFmtId="0" fontId="22" fillId="2" borderId="24" xfId="0" applyFont="1" applyFill="1" applyBorder="1"/>
    <xf numFmtId="0" fontId="19" fillId="5" borderId="14" xfId="0" applyFont="1" applyFill="1" applyBorder="1"/>
    <xf numFmtId="0" fontId="19" fillId="5" borderId="15" xfId="0" applyFont="1" applyFill="1" applyBorder="1"/>
    <xf numFmtId="0" fontId="1" fillId="2" borderId="1" xfId="0" applyFont="1" applyFill="1" applyBorder="1"/>
    <xf numFmtId="0" fontId="1" fillId="0" borderId="0" xfId="0" applyFont="1" applyFill="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2"/>
  <sheetViews>
    <sheetView tabSelected="1" zoomScale="150" zoomScaleNormal="150" workbookViewId="0">
      <selection activeCell="C21" sqref="C21:C22"/>
    </sheetView>
  </sheetViews>
  <sheetFormatPr defaultRowHeight="15" x14ac:dyDescent="0.25"/>
  <cols>
    <col min="1" max="1" width="59.42578125" style="5" customWidth="1"/>
    <col min="2" max="2" width="14.28515625" style="5" customWidth="1"/>
    <col min="3" max="3" width="9.140625" style="6"/>
    <col min="4" max="4" width="25.42578125" style="5" customWidth="1"/>
    <col min="5" max="5" width="25.5703125" style="5" customWidth="1"/>
    <col min="6" max="6" width="24.85546875" style="5" customWidth="1"/>
    <col min="7" max="16384" width="9.140625" style="5"/>
  </cols>
  <sheetData>
    <row r="1" spans="1:9" ht="15.75" x14ac:dyDescent="0.25">
      <c r="A1" s="29" t="s">
        <v>221</v>
      </c>
    </row>
    <row r="2" spans="1:9" x14ac:dyDescent="0.25">
      <c r="A2" s="28"/>
    </row>
    <row r="3" spans="1:9" ht="16.5" thickBot="1" x14ac:dyDescent="0.3">
      <c r="A3" s="45" t="s">
        <v>224</v>
      </c>
      <c r="B3" s="45"/>
      <c r="C3" s="45"/>
      <c r="D3" s="46"/>
      <c r="E3" s="9"/>
      <c r="F3" s="9"/>
      <c r="G3" s="9"/>
      <c r="H3" s="9"/>
      <c r="I3" s="9"/>
    </row>
    <row r="4" spans="1:9" x14ac:dyDescent="0.25">
      <c r="A4" s="47"/>
      <c r="B4" s="48"/>
      <c r="C4" s="48"/>
      <c r="D4" s="49"/>
      <c r="E4" s="9"/>
      <c r="F4" s="9"/>
      <c r="G4" s="9"/>
      <c r="H4" s="9"/>
      <c r="I4" s="9"/>
    </row>
    <row r="5" spans="1:9" ht="29.25" x14ac:dyDescent="0.25">
      <c r="A5" s="24" t="s">
        <v>222</v>
      </c>
      <c r="B5" s="50"/>
      <c r="C5" s="51"/>
      <c r="D5" s="52"/>
      <c r="E5" s="9"/>
      <c r="F5" s="9"/>
      <c r="G5" s="9"/>
      <c r="H5" s="9"/>
      <c r="I5" s="9"/>
    </row>
    <row r="6" spans="1:9" ht="15.75" thickBot="1" x14ac:dyDescent="0.3">
      <c r="A6" s="25" t="s">
        <v>223</v>
      </c>
      <c r="B6" s="53"/>
      <c r="C6" s="54"/>
      <c r="D6" s="55"/>
      <c r="E6" s="9"/>
      <c r="F6" s="9"/>
      <c r="G6" s="9"/>
      <c r="H6" s="9"/>
      <c r="I6" s="9"/>
    </row>
    <row r="7" spans="1:9" x14ac:dyDescent="0.25">
      <c r="A7" s="9"/>
      <c r="B7" s="9"/>
      <c r="C7" s="16"/>
      <c r="D7" s="9"/>
      <c r="E7" s="9"/>
      <c r="F7" s="9"/>
      <c r="G7" s="9"/>
      <c r="H7" s="9"/>
      <c r="I7" s="9"/>
    </row>
    <row r="8" spans="1:9" ht="16.5" thickBot="1" x14ac:dyDescent="0.3">
      <c r="A8" s="26"/>
      <c r="B8" s="26"/>
      <c r="C8" s="26"/>
      <c r="D8" s="27"/>
    </row>
    <row r="9" spans="1:9" x14ac:dyDescent="0.25">
      <c r="A9" s="56" t="s">
        <v>236</v>
      </c>
      <c r="B9" s="56" t="s">
        <v>237</v>
      </c>
      <c r="C9" s="56" t="s">
        <v>234</v>
      </c>
      <c r="D9" s="8" t="s">
        <v>235</v>
      </c>
      <c r="E9" s="7" t="s">
        <v>219</v>
      </c>
      <c r="F9" s="9"/>
    </row>
    <row r="10" spans="1:9" x14ac:dyDescent="0.25">
      <c r="A10" s="57"/>
      <c r="B10" s="57"/>
      <c r="C10" s="57"/>
      <c r="D10" s="10" t="s">
        <v>0</v>
      </c>
      <c r="E10" s="13" t="s">
        <v>216</v>
      </c>
      <c r="F10" s="9"/>
    </row>
    <row r="11" spans="1:9" ht="15.75" thickBot="1" x14ac:dyDescent="0.3">
      <c r="A11" s="58"/>
      <c r="B11" s="58"/>
      <c r="C11" s="58"/>
      <c r="D11" s="11"/>
      <c r="E11" s="18"/>
      <c r="F11" s="9"/>
    </row>
    <row r="12" spans="1:9" x14ac:dyDescent="0.25">
      <c r="A12" s="21"/>
      <c r="B12" s="56" t="s">
        <v>1</v>
      </c>
      <c r="C12" s="63"/>
      <c r="D12" s="56" t="s">
        <v>1</v>
      </c>
      <c r="E12" s="56" t="s">
        <v>1</v>
      </c>
      <c r="F12" s="12"/>
    </row>
    <row r="13" spans="1:9" ht="18" x14ac:dyDescent="0.25">
      <c r="A13" s="23" t="s">
        <v>2</v>
      </c>
      <c r="B13" s="57"/>
      <c r="C13" s="64"/>
      <c r="D13" s="57"/>
      <c r="E13" s="57"/>
      <c r="F13" s="12"/>
    </row>
    <row r="14" spans="1:9" ht="15.75" thickBot="1" x14ac:dyDescent="0.3">
      <c r="A14" s="22"/>
      <c r="B14" s="58"/>
      <c r="C14" s="65"/>
      <c r="D14" s="58"/>
      <c r="E14" s="58"/>
      <c r="F14" s="9"/>
    </row>
    <row r="15" spans="1:9" x14ac:dyDescent="0.25">
      <c r="A15" s="19" t="s">
        <v>3</v>
      </c>
      <c r="B15" s="34"/>
      <c r="C15" s="20">
        <v>6</v>
      </c>
      <c r="D15" s="35">
        <f>(B15*C15)</f>
        <v>0</v>
      </c>
      <c r="E15" s="35"/>
      <c r="F15" s="9"/>
    </row>
    <row r="16" spans="1:9" x14ac:dyDescent="0.25">
      <c r="A16" s="3" t="s">
        <v>4</v>
      </c>
      <c r="B16" s="34"/>
      <c r="C16" s="1">
        <v>220</v>
      </c>
      <c r="D16" s="35">
        <f t="shared" ref="D16:D79" si="0">(B16*C16)</f>
        <v>0</v>
      </c>
      <c r="E16" s="36"/>
      <c r="F16" s="9"/>
    </row>
    <row r="17" spans="1:6" x14ac:dyDescent="0.25">
      <c r="A17" s="3" t="s">
        <v>5</v>
      </c>
      <c r="B17" s="34"/>
      <c r="C17" s="1">
        <v>3150</v>
      </c>
      <c r="D17" s="35">
        <f t="shared" si="0"/>
        <v>0</v>
      </c>
      <c r="E17" s="36"/>
      <c r="F17" s="9"/>
    </row>
    <row r="18" spans="1:6" x14ac:dyDescent="0.25">
      <c r="A18" s="3" t="s">
        <v>6</v>
      </c>
      <c r="B18" s="34"/>
      <c r="C18" s="1">
        <v>13</v>
      </c>
      <c r="D18" s="35">
        <f t="shared" si="0"/>
        <v>0</v>
      </c>
      <c r="E18" s="36"/>
      <c r="F18" s="9"/>
    </row>
    <row r="19" spans="1:6" x14ac:dyDescent="0.25">
      <c r="A19" s="2" t="s">
        <v>7</v>
      </c>
      <c r="B19" s="34"/>
      <c r="C19" s="1">
        <v>12</v>
      </c>
      <c r="D19" s="35">
        <f t="shared" si="0"/>
        <v>0</v>
      </c>
      <c r="E19" s="36"/>
      <c r="F19" s="9"/>
    </row>
    <row r="20" spans="1:6" x14ac:dyDescent="0.25">
      <c r="A20" s="2" t="s">
        <v>8</v>
      </c>
      <c r="B20" s="34"/>
      <c r="C20" s="1">
        <v>12</v>
      </c>
      <c r="D20" s="35">
        <f t="shared" si="0"/>
        <v>0</v>
      </c>
      <c r="E20" s="36"/>
      <c r="F20" s="9"/>
    </row>
    <row r="21" spans="1:6" x14ac:dyDescent="0.25">
      <c r="A21" s="2" t="s">
        <v>9</v>
      </c>
      <c r="B21" s="34"/>
      <c r="C21" s="1">
        <v>25</v>
      </c>
      <c r="D21" s="35">
        <f t="shared" si="0"/>
        <v>0</v>
      </c>
      <c r="E21" s="36"/>
      <c r="F21" s="9"/>
    </row>
    <row r="22" spans="1:6" x14ac:dyDescent="0.25">
      <c r="A22" s="2" t="s">
        <v>10</v>
      </c>
      <c r="B22" s="34"/>
      <c r="C22" s="1">
        <v>25</v>
      </c>
      <c r="D22" s="35">
        <f t="shared" si="0"/>
        <v>0</v>
      </c>
      <c r="E22" s="36"/>
      <c r="F22" s="9"/>
    </row>
    <row r="23" spans="1:6" x14ac:dyDescent="0.25">
      <c r="A23" s="3" t="s">
        <v>11</v>
      </c>
      <c r="B23" s="34"/>
      <c r="C23" s="1">
        <v>25</v>
      </c>
      <c r="D23" s="35">
        <f t="shared" si="0"/>
        <v>0</v>
      </c>
      <c r="E23" s="36"/>
      <c r="F23" s="9"/>
    </row>
    <row r="24" spans="1:6" x14ac:dyDescent="0.25">
      <c r="A24" s="3" t="s">
        <v>12</v>
      </c>
      <c r="B24" s="34"/>
      <c r="C24" s="1">
        <v>33</v>
      </c>
      <c r="D24" s="35">
        <f t="shared" si="0"/>
        <v>0</v>
      </c>
      <c r="E24" s="36"/>
      <c r="F24" s="9"/>
    </row>
    <row r="25" spans="1:6" x14ac:dyDescent="0.25">
      <c r="A25" s="3" t="s">
        <v>13</v>
      </c>
      <c r="B25" s="34"/>
      <c r="C25" s="1">
        <v>30</v>
      </c>
      <c r="D25" s="35">
        <f t="shared" si="0"/>
        <v>0</v>
      </c>
      <c r="E25" s="36"/>
    </row>
    <row r="26" spans="1:6" x14ac:dyDescent="0.25">
      <c r="A26" s="3" t="s">
        <v>14</v>
      </c>
      <c r="B26" s="34"/>
      <c r="C26" s="1">
        <v>4</v>
      </c>
      <c r="D26" s="35">
        <f t="shared" si="0"/>
        <v>0</v>
      </c>
      <c r="E26" s="36"/>
    </row>
    <row r="27" spans="1:6" x14ac:dyDescent="0.25">
      <c r="A27" s="3" t="s">
        <v>15</v>
      </c>
      <c r="B27" s="34"/>
      <c r="C27" s="1">
        <v>13</v>
      </c>
      <c r="D27" s="35">
        <f t="shared" si="0"/>
        <v>0</v>
      </c>
      <c r="E27" s="36"/>
    </row>
    <row r="28" spans="1:6" x14ac:dyDescent="0.25">
      <c r="A28" s="3" t="s">
        <v>16</v>
      </c>
      <c r="B28" s="34"/>
      <c r="C28" s="1">
        <v>105</v>
      </c>
      <c r="D28" s="35">
        <f t="shared" si="0"/>
        <v>0</v>
      </c>
      <c r="E28" s="36"/>
    </row>
    <row r="29" spans="1:6" x14ac:dyDescent="0.25">
      <c r="A29" s="2" t="s">
        <v>17</v>
      </c>
      <c r="B29" s="34"/>
      <c r="C29" s="1">
        <v>2</v>
      </c>
      <c r="D29" s="35">
        <f t="shared" si="0"/>
        <v>0</v>
      </c>
      <c r="E29" s="36"/>
    </row>
    <row r="30" spans="1:6" x14ac:dyDescent="0.25">
      <c r="A30" s="3" t="s">
        <v>18</v>
      </c>
      <c r="B30" s="34"/>
      <c r="C30" s="1">
        <v>2</v>
      </c>
      <c r="D30" s="35">
        <f t="shared" si="0"/>
        <v>0</v>
      </c>
      <c r="E30" s="37"/>
    </row>
    <row r="31" spans="1:6" x14ac:dyDescent="0.25">
      <c r="A31" s="3" t="s">
        <v>19</v>
      </c>
      <c r="B31" s="34"/>
      <c r="C31" s="1">
        <v>2</v>
      </c>
      <c r="D31" s="35">
        <f t="shared" si="0"/>
        <v>0</v>
      </c>
      <c r="E31" s="37"/>
    </row>
    <row r="32" spans="1:6" x14ac:dyDescent="0.25">
      <c r="A32" s="3" t="s">
        <v>20</v>
      </c>
      <c r="B32" s="34"/>
      <c r="C32" s="1">
        <v>4</v>
      </c>
      <c r="D32" s="35">
        <f t="shared" si="0"/>
        <v>0</v>
      </c>
      <c r="E32" s="37"/>
    </row>
    <row r="33" spans="1:5" x14ac:dyDescent="0.25">
      <c r="A33" s="3" t="s">
        <v>21</v>
      </c>
      <c r="B33" s="34"/>
      <c r="C33" s="1">
        <v>4</v>
      </c>
      <c r="D33" s="35">
        <f t="shared" si="0"/>
        <v>0</v>
      </c>
      <c r="E33" s="37"/>
    </row>
    <row r="34" spans="1:5" x14ac:dyDescent="0.25">
      <c r="A34" s="2" t="s">
        <v>22</v>
      </c>
      <c r="B34" s="34"/>
      <c r="C34" s="1">
        <v>5</v>
      </c>
      <c r="D34" s="35">
        <f t="shared" si="0"/>
        <v>0</v>
      </c>
      <c r="E34" s="36"/>
    </row>
    <row r="35" spans="1:5" x14ac:dyDescent="0.25">
      <c r="A35" s="3" t="s">
        <v>23</v>
      </c>
      <c r="B35" s="34"/>
      <c r="C35" s="1">
        <v>8</v>
      </c>
      <c r="D35" s="35">
        <f t="shared" si="0"/>
        <v>0</v>
      </c>
      <c r="E35" s="36"/>
    </row>
    <row r="36" spans="1:5" x14ac:dyDescent="0.25">
      <c r="A36" s="3" t="s">
        <v>24</v>
      </c>
      <c r="B36" s="34"/>
      <c r="C36" s="1">
        <v>338</v>
      </c>
      <c r="D36" s="35">
        <f t="shared" si="0"/>
        <v>0</v>
      </c>
      <c r="E36" s="36"/>
    </row>
    <row r="37" spans="1:5" x14ac:dyDescent="0.25">
      <c r="A37" s="3" t="s">
        <v>25</v>
      </c>
      <c r="B37" s="34"/>
      <c r="C37" s="1">
        <v>9</v>
      </c>
      <c r="D37" s="35">
        <f t="shared" si="0"/>
        <v>0</v>
      </c>
      <c r="E37" s="36"/>
    </row>
    <row r="38" spans="1:5" x14ac:dyDescent="0.25">
      <c r="A38" s="3" t="s">
        <v>26</v>
      </c>
      <c r="B38" s="34"/>
      <c r="C38" s="1">
        <v>11</v>
      </c>
      <c r="D38" s="35">
        <f t="shared" si="0"/>
        <v>0</v>
      </c>
      <c r="E38" s="36"/>
    </row>
    <row r="39" spans="1:5" x14ac:dyDescent="0.25">
      <c r="A39" s="17" t="s">
        <v>218</v>
      </c>
      <c r="B39" s="34"/>
      <c r="C39" s="1">
        <v>20</v>
      </c>
      <c r="D39" s="35">
        <f t="shared" si="0"/>
        <v>0</v>
      </c>
      <c r="E39" s="36"/>
    </row>
    <row r="40" spans="1:5" x14ac:dyDescent="0.25">
      <c r="A40" s="3" t="s">
        <v>27</v>
      </c>
      <c r="B40" s="34"/>
      <c r="C40" s="1">
        <v>5</v>
      </c>
      <c r="D40" s="35">
        <f t="shared" si="0"/>
        <v>0</v>
      </c>
      <c r="E40" s="36"/>
    </row>
    <row r="41" spans="1:5" x14ac:dyDescent="0.25">
      <c r="A41" s="3" t="s">
        <v>28</v>
      </c>
      <c r="B41" s="34"/>
      <c r="C41" s="1">
        <v>156</v>
      </c>
      <c r="D41" s="35">
        <f t="shared" si="0"/>
        <v>0</v>
      </c>
      <c r="E41" s="36"/>
    </row>
    <row r="42" spans="1:5" x14ac:dyDescent="0.25">
      <c r="A42" s="3" t="s">
        <v>29</v>
      </c>
      <c r="B42" s="34"/>
      <c r="C42" s="1">
        <v>99</v>
      </c>
      <c r="D42" s="35">
        <f t="shared" si="0"/>
        <v>0</v>
      </c>
      <c r="E42" s="36"/>
    </row>
    <row r="43" spans="1:5" x14ac:dyDescent="0.25">
      <c r="A43" s="3" t="s">
        <v>30</v>
      </c>
      <c r="B43" s="34"/>
      <c r="C43" s="1">
        <v>3</v>
      </c>
      <c r="D43" s="35">
        <f t="shared" si="0"/>
        <v>0</v>
      </c>
      <c r="E43" s="36"/>
    </row>
    <row r="44" spans="1:5" x14ac:dyDescent="0.25">
      <c r="A44" s="3" t="s">
        <v>31</v>
      </c>
      <c r="B44" s="34"/>
      <c r="C44" s="1">
        <v>8</v>
      </c>
      <c r="D44" s="35">
        <f t="shared" si="0"/>
        <v>0</v>
      </c>
      <c r="E44" s="36"/>
    </row>
    <row r="45" spans="1:5" x14ac:dyDescent="0.25">
      <c r="A45" s="3" t="s">
        <v>32</v>
      </c>
      <c r="B45" s="34"/>
      <c r="C45" s="1">
        <v>12</v>
      </c>
      <c r="D45" s="35">
        <f t="shared" si="0"/>
        <v>0</v>
      </c>
      <c r="E45" s="36"/>
    </row>
    <row r="46" spans="1:5" x14ac:dyDescent="0.25">
      <c r="A46" s="3" t="s">
        <v>33</v>
      </c>
      <c r="B46" s="34"/>
      <c r="C46" s="1">
        <v>5669</v>
      </c>
      <c r="D46" s="35">
        <f t="shared" si="0"/>
        <v>0</v>
      </c>
      <c r="E46" s="36"/>
    </row>
    <row r="47" spans="1:5" ht="15" customHeight="1" x14ac:dyDescent="0.25">
      <c r="A47" s="3" t="s">
        <v>34</v>
      </c>
      <c r="B47" s="34"/>
      <c r="C47" s="1">
        <v>257</v>
      </c>
      <c r="D47" s="35">
        <f t="shared" si="0"/>
        <v>0</v>
      </c>
      <c r="E47" s="36"/>
    </row>
    <row r="48" spans="1:5" x14ac:dyDescent="0.25">
      <c r="A48" s="3" t="s">
        <v>35</v>
      </c>
      <c r="B48" s="34"/>
      <c r="C48" s="1">
        <v>121</v>
      </c>
      <c r="D48" s="35">
        <f t="shared" si="0"/>
        <v>0</v>
      </c>
      <c r="E48" s="36"/>
    </row>
    <row r="49" spans="1:5" x14ac:dyDescent="0.25">
      <c r="A49" s="4" t="s">
        <v>36</v>
      </c>
      <c r="B49" s="34"/>
      <c r="C49" s="1">
        <v>2</v>
      </c>
      <c r="D49" s="35">
        <f t="shared" si="0"/>
        <v>0</v>
      </c>
      <c r="E49" s="36"/>
    </row>
    <row r="50" spans="1:5" x14ac:dyDescent="0.25">
      <c r="A50" s="2" t="s">
        <v>37</v>
      </c>
      <c r="B50" s="34"/>
      <c r="C50" s="1">
        <v>8</v>
      </c>
      <c r="D50" s="35">
        <f t="shared" si="0"/>
        <v>0</v>
      </c>
      <c r="E50" s="37"/>
    </row>
    <row r="51" spans="1:5" x14ac:dyDescent="0.25">
      <c r="A51" s="2" t="s">
        <v>38</v>
      </c>
      <c r="B51" s="34"/>
      <c r="C51" s="1">
        <v>4</v>
      </c>
      <c r="D51" s="35">
        <f t="shared" si="0"/>
        <v>0</v>
      </c>
      <c r="E51" s="37"/>
    </row>
    <row r="52" spans="1:5" x14ac:dyDescent="0.25">
      <c r="A52" s="3" t="s">
        <v>39</v>
      </c>
      <c r="B52" s="34"/>
      <c r="C52" s="1">
        <v>2</v>
      </c>
      <c r="D52" s="35">
        <f t="shared" si="0"/>
        <v>0</v>
      </c>
      <c r="E52" s="37"/>
    </row>
    <row r="53" spans="1:5" x14ac:dyDescent="0.25">
      <c r="A53" s="3" t="s">
        <v>40</v>
      </c>
      <c r="B53" s="34"/>
      <c r="C53" s="1">
        <v>45</v>
      </c>
      <c r="D53" s="35">
        <f t="shared" si="0"/>
        <v>0</v>
      </c>
      <c r="E53" s="37"/>
    </row>
    <row r="54" spans="1:5" x14ac:dyDescent="0.25">
      <c r="A54" s="3" t="s">
        <v>41</v>
      </c>
      <c r="B54" s="34"/>
      <c r="C54" s="1">
        <v>3176</v>
      </c>
      <c r="D54" s="35">
        <f t="shared" si="0"/>
        <v>0</v>
      </c>
      <c r="E54" s="36"/>
    </row>
    <row r="55" spans="1:5" x14ac:dyDescent="0.25">
      <c r="A55" s="3" t="s">
        <v>42</v>
      </c>
      <c r="B55" s="34"/>
      <c r="C55" s="1">
        <v>22</v>
      </c>
      <c r="D55" s="35">
        <f t="shared" si="0"/>
        <v>0</v>
      </c>
      <c r="E55" s="36"/>
    </row>
    <row r="56" spans="1:5" x14ac:dyDescent="0.25">
      <c r="A56" s="3" t="s">
        <v>43</v>
      </c>
      <c r="B56" s="34"/>
      <c r="C56" s="1">
        <v>10</v>
      </c>
      <c r="D56" s="35">
        <f t="shared" si="0"/>
        <v>0</v>
      </c>
      <c r="E56" s="36"/>
    </row>
    <row r="57" spans="1:5" x14ac:dyDescent="0.25">
      <c r="A57" s="3" t="s">
        <v>44</v>
      </c>
      <c r="B57" s="34"/>
      <c r="C57" s="1">
        <v>19</v>
      </c>
      <c r="D57" s="35">
        <f t="shared" si="0"/>
        <v>0</v>
      </c>
      <c r="E57" s="36"/>
    </row>
    <row r="58" spans="1:5" x14ac:dyDescent="0.25">
      <c r="A58" s="3" t="s">
        <v>45</v>
      </c>
      <c r="B58" s="34"/>
      <c r="C58" s="1">
        <v>20</v>
      </c>
      <c r="D58" s="35">
        <f t="shared" si="0"/>
        <v>0</v>
      </c>
      <c r="E58" s="36"/>
    </row>
    <row r="59" spans="1:5" x14ac:dyDescent="0.25">
      <c r="A59" s="3" t="s">
        <v>46</v>
      </c>
      <c r="B59" s="34"/>
      <c r="C59" s="1">
        <v>10</v>
      </c>
      <c r="D59" s="35">
        <f t="shared" si="0"/>
        <v>0</v>
      </c>
      <c r="E59" s="36"/>
    </row>
    <row r="60" spans="1:5" x14ac:dyDescent="0.25">
      <c r="A60" s="2" t="s">
        <v>47</v>
      </c>
      <c r="B60" s="34"/>
      <c r="C60" s="1">
        <v>1</v>
      </c>
      <c r="D60" s="35">
        <f t="shared" si="0"/>
        <v>0</v>
      </c>
      <c r="E60" s="36"/>
    </row>
    <row r="61" spans="1:5" x14ac:dyDescent="0.25">
      <c r="A61" s="2" t="s">
        <v>48</v>
      </c>
      <c r="B61" s="34"/>
      <c r="C61" s="1">
        <v>1</v>
      </c>
      <c r="D61" s="35">
        <f t="shared" si="0"/>
        <v>0</v>
      </c>
      <c r="E61" s="36"/>
    </row>
    <row r="62" spans="1:5" x14ac:dyDescent="0.25">
      <c r="A62" s="2" t="s">
        <v>49</v>
      </c>
      <c r="B62" s="34"/>
      <c r="C62" s="1">
        <v>1</v>
      </c>
      <c r="D62" s="35">
        <f t="shared" si="0"/>
        <v>0</v>
      </c>
      <c r="E62" s="36"/>
    </row>
    <row r="63" spans="1:5" x14ac:dyDescent="0.25">
      <c r="A63" s="3" t="s">
        <v>50</v>
      </c>
      <c r="B63" s="34"/>
      <c r="C63" s="1">
        <v>19</v>
      </c>
      <c r="D63" s="35">
        <f t="shared" si="0"/>
        <v>0</v>
      </c>
      <c r="E63" s="36"/>
    </row>
    <row r="64" spans="1:5" x14ac:dyDescent="0.25">
      <c r="A64" s="3" t="s">
        <v>51</v>
      </c>
      <c r="B64" s="34"/>
      <c r="C64" s="1">
        <v>41</v>
      </c>
      <c r="D64" s="35">
        <f t="shared" si="0"/>
        <v>0</v>
      </c>
      <c r="E64" s="36"/>
    </row>
    <row r="65" spans="1:5" x14ac:dyDescent="0.25">
      <c r="A65" s="3" t="s">
        <v>52</v>
      </c>
      <c r="B65" s="34"/>
      <c r="C65" s="1">
        <v>65</v>
      </c>
      <c r="D65" s="35">
        <f t="shared" si="0"/>
        <v>0</v>
      </c>
      <c r="E65" s="36"/>
    </row>
    <row r="66" spans="1:5" x14ac:dyDescent="0.25">
      <c r="A66" s="3" t="s">
        <v>53</v>
      </c>
      <c r="B66" s="34"/>
      <c r="C66" s="1">
        <v>12</v>
      </c>
      <c r="D66" s="35">
        <f t="shared" si="0"/>
        <v>0</v>
      </c>
      <c r="E66" s="36"/>
    </row>
    <row r="67" spans="1:5" x14ac:dyDescent="0.25">
      <c r="A67" s="3" t="s">
        <v>54</v>
      </c>
      <c r="B67" s="34"/>
      <c r="C67" s="1">
        <v>170</v>
      </c>
      <c r="D67" s="35">
        <f t="shared" si="0"/>
        <v>0</v>
      </c>
      <c r="E67" s="36"/>
    </row>
    <row r="68" spans="1:5" x14ac:dyDescent="0.25">
      <c r="A68" s="3" t="s">
        <v>55</v>
      </c>
      <c r="B68" s="34"/>
      <c r="C68" s="1">
        <v>39</v>
      </c>
      <c r="D68" s="35">
        <f t="shared" si="0"/>
        <v>0</v>
      </c>
      <c r="E68" s="36"/>
    </row>
    <row r="69" spans="1:5" x14ac:dyDescent="0.25">
      <c r="A69" s="3" t="s">
        <v>56</v>
      </c>
      <c r="B69" s="34"/>
      <c r="C69" s="1">
        <v>506</v>
      </c>
      <c r="D69" s="35">
        <f t="shared" si="0"/>
        <v>0</v>
      </c>
      <c r="E69" s="37"/>
    </row>
    <row r="70" spans="1:5" x14ac:dyDescent="0.25">
      <c r="A70" s="2" t="s">
        <v>57</v>
      </c>
      <c r="B70" s="34"/>
      <c r="C70" s="1">
        <v>6</v>
      </c>
      <c r="D70" s="35">
        <f t="shared" si="0"/>
        <v>0</v>
      </c>
      <c r="E70" s="37"/>
    </row>
    <row r="71" spans="1:5" x14ac:dyDescent="0.25">
      <c r="A71" s="2" t="s">
        <v>58</v>
      </c>
      <c r="B71" s="34"/>
      <c r="C71" s="1">
        <v>1</v>
      </c>
      <c r="D71" s="35">
        <f t="shared" si="0"/>
        <v>0</v>
      </c>
      <c r="E71" s="37"/>
    </row>
    <row r="72" spans="1:5" x14ac:dyDescent="0.25">
      <c r="A72" s="2" t="s">
        <v>59</v>
      </c>
      <c r="B72" s="34"/>
      <c r="C72" s="1">
        <v>4</v>
      </c>
      <c r="D72" s="35">
        <f t="shared" si="0"/>
        <v>0</v>
      </c>
      <c r="E72" s="37"/>
    </row>
    <row r="73" spans="1:5" x14ac:dyDescent="0.25">
      <c r="A73" s="3" t="s">
        <v>60</v>
      </c>
      <c r="B73" s="34"/>
      <c r="C73" s="1">
        <v>17</v>
      </c>
      <c r="D73" s="35">
        <f t="shared" si="0"/>
        <v>0</v>
      </c>
      <c r="E73" s="36"/>
    </row>
    <row r="74" spans="1:5" x14ac:dyDescent="0.25">
      <c r="A74" s="2" t="s">
        <v>61</v>
      </c>
      <c r="B74" s="34"/>
      <c r="C74" s="1">
        <v>10</v>
      </c>
      <c r="D74" s="35">
        <f t="shared" si="0"/>
        <v>0</v>
      </c>
      <c r="E74" s="36"/>
    </row>
    <row r="75" spans="1:5" x14ac:dyDescent="0.25">
      <c r="A75" s="2" t="s">
        <v>62</v>
      </c>
      <c r="B75" s="34"/>
      <c r="C75" s="1">
        <v>1</v>
      </c>
      <c r="D75" s="35">
        <f t="shared" si="0"/>
        <v>0</v>
      </c>
      <c r="E75" s="36"/>
    </row>
    <row r="76" spans="1:5" x14ac:dyDescent="0.25">
      <c r="A76" s="2" t="s">
        <v>63</v>
      </c>
      <c r="B76" s="34"/>
      <c r="C76" s="1">
        <v>1</v>
      </c>
      <c r="D76" s="35">
        <f t="shared" si="0"/>
        <v>0</v>
      </c>
      <c r="E76" s="36"/>
    </row>
    <row r="77" spans="1:5" x14ac:dyDescent="0.25">
      <c r="A77" s="3" t="s">
        <v>64</v>
      </c>
      <c r="B77" s="34"/>
      <c r="C77" s="1">
        <v>2</v>
      </c>
      <c r="D77" s="35">
        <f t="shared" si="0"/>
        <v>0</v>
      </c>
      <c r="E77" s="36"/>
    </row>
    <row r="78" spans="1:5" x14ac:dyDescent="0.25">
      <c r="A78" s="3" t="s">
        <v>65</v>
      </c>
      <c r="B78" s="34"/>
      <c r="C78" s="1">
        <v>6</v>
      </c>
      <c r="D78" s="35">
        <f t="shared" si="0"/>
        <v>0</v>
      </c>
      <c r="E78" s="36"/>
    </row>
    <row r="79" spans="1:5" x14ac:dyDescent="0.25">
      <c r="A79" s="3" t="s">
        <v>66</v>
      </c>
      <c r="B79" s="34"/>
      <c r="C79" s="1">
        <v>69</v>
      </c>
      <c r="D79" s="35">
        <f t="shared" si="0"/>
        <v>0</v>
      </c>
      <c r="E79" s="36"/>
    </row>
    <row r="80" spans="1:5" x14ac:dyDescent="0.25">
      <c r="A80" s="3" t="s">
        <v>67</v>
      </c>
      <c r="B80" s="34"/>
      <c r="C80" s="1">
        <v>49</v>
      </c>
      <c r="D80" s="35">
        <f t="shared" ref="D80:D143" si="1">(B80*C80)</f>
        <v>0</v>
      </c>
      <c r="E80" s="36"/>
    </row>
    <row r="81" spans="1:5" x14ac:dyDescent="0.25">
      <c r="A81" s="3" t="s">
        <v>68</v>
      </c>
      <c r="B81" s="34"/>
      <c r="C81" s="1">
        <v>3</v>
      </c>
      <c r="D81" s="35">
        <f t="shared" si="1"/>
        <v>0</v>
      </c>
      <c r="E81" s="36"/>
    </row>
    <row r="82" spans="1:5" x14ac:dyDescent="0.25">
      <c r="A82" s="3" t="s">
        <v>69</v>
      </c>
      <c r="B82" s="34"/>
      <c r="C82" s="1">
        <v>4</v>
      </c>
      <c r="D82" s="35">
        <f t="shared" si="1"/>
        <v>0</v>
      </c>
      <c r="E82" s="36"/>
    </row>
    <row r="83" spans="1:5" x14ac:dyDescent="0.25">
      <c r="A83" s="3" t="s">
        <v>70</v>
      </c>
      <c r="B83" s="34"/>
      <c r="C83" s="1">
        <v>113</v>
      </c>
      <c r="D83" s="35">
        <f t="shared" si="1"/>
        <v>0</v>
      </c>
      <c r="E83" s="36"/>
    </row>
    <row r="84" spans="1:5" x14ac:dyDescent="0.25">
      <c r="A84" s="3" t="s">
        <v>71</v>
      </c>
      <c r="B84" s="34"/>
      <c r="C84" s="1">
        <v>11</v>
      </c>
      <c r="D84" s="35">
        <f t="shared" si="1"/>
        <v>0</v>
      </c>
      <c r="E84" s="36"/>
    </row>
    <row r="85" spans="1:5" x14ac:dyDescent="0.25">
      <c r="A85" s="3" t="s">
        <v>72</v>
      </c>
      <c r="B85" s="34"/>
      <c r="C85" s="1">
        <v>64</v>
      </c>
      <c r="D85" s="35">
        <f t="shared" si="1"/>
        <v>0</v>
      </c>
      <c r="E85" s="36"/>
    </row>
    <row r="86" spans="1:5" x14ac:dyDescent="0.25">
      <c r="A86" s="3" t="s">
        <v>73</v>
      </c>
      <c r="B86" s="34"/>
      <c r="C86" s="1">
        <v>183</v>
      </c>
      <c r="D86" s="35">
        <f t="shared" si="1"/>
        <v>0</v>
      </c>
      <c r="E86" s="36"/>
    </row>
    <row r="87" spans="1:5" x14ac:dyDescent="0.25">
      <c r="A87" s="3" t="s">
        <v>74</v>
      </c>
      <c r="B87" s="34"/>
      <c r="C87" s="1">
        <v>103</v>
      </c>
      <c r="D87" s="35">
        <f t="shared" si="1"/>
        <v>0</v>
      </c>
      <c r="E87" s="36"/>
    </row>
    <row r="88" spans="1:5" x14ac:dyDescent="0.25">
      <c r="A88" s="3" t="s">
        <v>75</v>
      </c>
      <c r="B88" s="34"/>
      <c r="C88" s="1">
        <v>36</v>
      </c>
      <c r="D88" s="35">
        <f t="shared" si="1"/>
        <v>0</v>
      </c>
      <c r="E88" s="37"/>
    </row>
    <row r="89" spans="1:5" x14ac:dyDescent="0.25">
      <c r="A89" s="3" t="s">
        <v>76</v>
      </c>
      <c r="B89" s="34"/>
      <c r="C89" s="1">
        <v>97</v>
      </c>
      <c r="D89" s="35">
        <f t="shared" si="1"/>
        <v>0</v>
      </c>
      <c r="E89" s="37"/>
    </row>
    <row r="90" spans="1:5" x14ac:dyDescent="0.25">
      <c r="A90" s="3" t="s">
        <v>77</v>
      </c>
      <c r="B90" s="34"/>
      <c r="C90" s="1">
        <v>55</v>
      </c>
      <c r="D90" s="35">
        <f t="shared" si="1"/>
        <v>0</v>
      </c>
      <c r="E90" s="37"/>
    </row>
    <row r="91" spans="1:5" x14ac:dyDescent="0.25">
      <c r="A91" s="3" t="s">
        <v>78</v>
      </c>
      <c r="B91" s="34"/>
      <c r="C91" s="1">
        <v>28</v>
      </c>
      <c r="D91" s="35">
        <f t="shared" si="1"/>
        <v>0</v>
      </c>
      <c r="E91" s="37"/>
    </row>
    <row r="92" spans="1:5" x14ac:dyDescent="0.25">
      <c r="A92" s="3" t="s">
        <v>79</v>
      </c>
      <c r="B92" s="34"/>
      <c r="C92" s="1">
        <v>61</v>
      </c>
      <c r="D92" s="35">
        <f t="shared" si="1"/>
        <v>0</v>
      </c>
      <c r="E92" s="36"/>
    </row>
    <row r="93" spans="1:5" x14ac:dyDescent="0.25">
      <c r="A93" s="3" t="s">
        <v>80</v>
      </c>
      <c r="B93" s="34"/>
      <c r="C93" s="1">
        <v>58</v>
      </c>
      <c r="D93" s="35">
        <f t="shared" si="1"/>
        <v>0</v>
      </c>
      <c r="E93" s="36"/>
    </row>
    <row r="94" spans="1:5" x14ac:dyDescent="0.25">
      <c r="A94" s="4" t="s">
        <v>81</v>
      </c>
      <c r="B94" s="34"/>
      <c r="C94" s="1">
        <v>1</v>
      </c>
      <c r="D94" s="35">
        <f t="shared" si="1"/>
        <v>0</v>
      </c>
      <c r="E94" s="36"/>
    </row>
    <row r="95" spans="1:5" x14ac:dyDescent="0.25">
      <c r="A95" s="3" t="s">
        <v>82</v>
      </c>
      <c r="B95" s="34"/>
      <c r="C95" s="1">
        <v>369</v>
      </c>
      <c r="D95" s="35">
        <f t="shared" si="1"/>
        <v>0</v>
      </c>
      <c r="E95" s="36"/>
    </row>
    <row r="96" spans="1:5" x14ac:dyDescent="0.25">
      <c r="A96" s="3" t="s">
        <v>83</v>
      </c>
      <c r="B96" s="34"/>
      <c r="C96" s="1">
        <v>387</v>
      </c>
      <c r="D96" s="35">
        <f t="shared" si="1"/>
        <v>0</v>
      </c>
      <c r="E96" s="36"/>
    </row>
    <row r="97" spans="1:5" x14ac:dyDescent="0.25">
      <c r="A97" s="3" t="s">
        <v>84</v>
      </c>
      <c r="B97" s="34"/>
      <c r="C97" s="1">
        <v>190</v>
      </c>
      <c r="D97" s="35">
        <f t="shared" si="1"/>
        <v>0</v>
      </c>
      <c r="E97" s="36"/>
    </row>
    <row r="98" spans="1:5" x14ac:dyDescent="0.25">
      <c r="A98" s="3" t="s">
        <v>85</v>
      </c>
      <c r="B98" s="34"/>
      <c r="C98" s="1">
        <v>168</v>
      </c>
      <c r="D98" s="35">
        <f t="shared" si="1"/>
        <v>0</v>
      </c>
      <c r="E98" s="36"/>
    </row>
    <row r="99" spans="1:5" x14ac:dyDescent="0.25">
      <c r="A99" s="2" t="s">
        <v>86</v>
      </c>
      <c r="B99" s="34"/>
      <c r="C99" s="1">
        <v>3</v>
      </c>
      <c r="D99" s="35">
        <f t="shared" si="1"/>
        <v>0</v>
      </c>
      <c r="E99" s="36"/>
    </row>
    <row r="100" spans="1:5" x14ac:dyDescent="0.25">
      <c r="A100" s="3" t="s">
        <v>87</v>
      </c>
      <c r="B100" s="34"/>
      <c r="C100" s="1">
        <v>5</v>
      </c>
      <c r="D100" s="35">
        <f t="shared" si="1"/>
        <v>0</v>
      </c>
      <c r="E100" s="36"/>
    </row>
    <row r="101" spans="1:5" x14ac:dyDescent="0.25">
      <c r="A101" s="3" t="s">
        <v>88</v>
      </c>
      <c r="B101" s="34"/>
      <c r="C101" s="1">
        <v>3</v>
      </c>
      <c r="D101" s="35">
        <f t="shared" si="1"/>
        <v>0</v>
      </c>
      <c r="E101" s="37"/>
    </row>
    <row r="102" spans="1:5" x14ac:dyDescent="0.25">
      <c r="A102" s="3" t="s">
        <v>89</v>
      </c>
      <c r="B102" s="34"/>
      <c r="C102" s="1">
        <v>0</v>
      </c>
      <c r="D102" s="35">
        <f t="shared" si="1"/>
        <v>0</v>
      </c>
      <c r="E102" s="37"/>
    </row>
    <row r="103" spans="1:5" x14ac:dyDescent="0.25">
      <c r="A103" s="3" t="s">
        <v>90</v>
      </c>
      <c r="B103" s="34"/>
      <c r="C103" s="1">
        <v>6</v>
      </c>
      <c r="D103" s="35">
        <f t="shared" si="1"/>
        <v>0</v>
      </c>
      <c r="E103" s="37"/>
    </row>
    <row r="104" spans="1:5" x14ac:dyDescent="0.25">
      <c r="A104" s="3" t="s">
        <v>91</v>
      </c>
      <c r="B104" s="34"/>
      <c r="C104" s="1">
        <v>32</v>
      </c>
      <c r="D104" s="35">
        <f t="shared" si="1"/>
        <v>0</v>
      </c>
      <c r="E104" s="37"/>
    </row>
    <row r="105" spans="1:5" x14ac:dyDescent="0.25">
      <c r="A105" s="3" t="s">
        <v>92</v>
      </c>
      <c r="B105" s="34"/>
      <c r="C105" s="1">
        <v>83</v>
      </c>
      <c r="D105" s="35">
        <f t="shared" si="1"/>
        <v>0</v>
      </c>
      <c r="E105" s="36"/>
    </row>
    <row r="106" spans="1:5" x14ac:dyDescent="0.25">
      <c r="A106" s="3" t="s">
        <v>93</v>
      </c>
      <c r="B106" s="34"/>
      <c r="C106" s="1">
        <v>42</v>
      </c>
      <c r="D106" s="35">
        <f t="shared" si="1"/>
        <v>0</v>
      </c>
      <c r="E106" s="36"/>
    </row>
    <row r="107" spans="1:5" x14ac:dyDescent="0.25">
      <c r="A107" s="3" t="s">
        <v>94</v>
      </c>
      <c r="B107" s="34"/>
      <c r="C107" s="1">
        <v>15</v>
      </c>
      <c r="D107" s="35">
        <f t="shared" si="1"/>
        <v>0</v>
      </c>
      <c r="E107" s="36"/>
    </row>
    <row r="108" spans="1:5" x14ac:dyDescent="0.25">
      <c r="A108" s="3" t="s">
        <v>95</v>
      </c>
      <c r="B108" s="34"/>
      <c r="C108" s="1">
        <v>10</v>
      </c>
      <c r="D108" s="35">
        <f t="shared" si="1"/>
        <v>0</v>
      </c>
      <c r="E108" s="36"/>
    </row>
    <row r="109" spans="1:5" x14ac:dyDescent="0.25">
      <c r="A109" s="3" t="s">
        <v>96</v>
      </c>
      <c r="B109" s="34"/>
      <c r="C109" s="1">
        <v>122</v>
      </c>
      <c r="D109" s="35">
        <f t="shared" si="1"/>
        <v>0</v>
      </c>
      <c r="E109" s="36"/>
    </row>
    <row r="110" spans="1:5" x14ac:dyDescent="0.25">
      <c r="A110" s="79" t="s">
        <v>243</v>
      </c>
      <c r="B110" s="34"/>
      <c r="C110" s="1">
        <v>77</v>
      </c>
      <c r="D110" s="35">
        <f t="shared" si="1"/>
        <v>0</v>
      </c>
      <c r="E110" s="36"/>
    </row>
    <row r="111" spans="1:5" x14ac:dyDescent="0.25">
      <c r="A111" s="3" t="s">
        <v>97</v>
      </c>
      <c r="B111" s="34"/>
      <c r="C111" s="1">
        <v>1490</v>
      </c>
      <c r="D111" s="35">
        <f t="shared" si="1"/>
        <v>0</v>
      </c>
      <c r="E111" s="36"/>
    </row>
    <row r="112" spans="1:5" x14ac:dyDescent="0.25">
      <c r="A112" s="3" t="s">
        <v>98</v>
      </c>
      <c r="B112" s="34"/>
      <c r="C112" s="1">
        <v>23</v>
      </c>
      <c r="D112" s="35">
        <f t="shared" si="1"/>
        <v>0</v>
      </c>
      <c r="E112" s="36"/>
    </row>
    <row r="113" spans="1:5" x14ac:dyDescent="0.25">
      <c r="A113" s="3" t="s">
        <v>99</v>
      </c>
      <c r="B113" s="34"/>
      <c r="C113" s="1">
        <v>65</v>
      </c>
      <c r="D113" s="35">
        <f t="shared" si="1"/>
        <v>0</v>
      </c>
      <c r="E113" s="36"/>
    </row>
    <row r="114" spans="1:5" x14ac:dyDescent="0.25">
      <c r="A114" s="3" t="s">
        <v>100</v>
      </c>
      <c r="B114" s="34"/>
      <c r="C114" s="1">
        <v>13</v>
      </c>
      <c r="D114" s="35">
        <f t="shared" si="1"/>
        <v>0</v>
      </c>
      <c r="E114" s="36"/>
    </row>
    <row r="115" spans="1:5" x14ac:dyDescent="0.25">
      <c r="A115" s="3" t="s">
        <v>101</v>
      </c>
      <c r="B115" s="34"/>
      <c r="C115" s="1">
        <v>125</v>
      </c>
      <c r="D115" s="35">
        <f t="shared" si="1"/>
        <v>0</v>
      </c>
      <c r="E115" s="36"/>
    </row>
    <row r="116" spans="1:5" x14ac:dyDescent="0.25">
      <c r="A116" s="3" t="s">
        <v>102</v>
      </c>
      <c r="B116" s="34"/>
      <c r="C116" s="1">
        <v>21</v>
      </c>
      <c r="D116" s="35">
        <f t="shared" si="1"/>
        <v>0</v>
      </c>
      <c r="E116" s="36"/>
    </row>
    <row r="117" spans="1:5" x14ac:dyDescent="0.25">
      <c r="A117" s="3" t="s">
        <v>103</v>
      </c>
      <c r="B117" s="34"/>
      <c r="C117" s="1">
        <v>19</v>
      </c>
      <c r="D117" s="35">
        <f t="shared" si="1"/>
        <v>0</v>
      </c>
      <c r="E117" s="36"/>
    </row>
    <row r="118" spans="1:5" x14ac:dyDescent="0.25">
      <c r="A118" s="3" t="s">
        <v>104</v>
      </c>
      <c r="B118" s="34"/>
      <c r="C118" s="1">
        <v>21</v>
      </c>
      <c r="D118" s="35">
        <f t="shared" si="1"/>
        <v>0</v>
      </c>
      <c r="E118" s="36"/>
    </row>
    <row r="119" spans="1:5" x14ac:dyDescent="0.25">
      <c r="A119" s="3" t="s">
        <v>105</v>
      </c>
      <c r="B119" s="34"/>
      <c r="C119" s="1">
        <v>22</v>
      </c>
      <c r="D119" s="35">
        <f t="shared" si="1"/>
        <v>0</v>
      </c>
      <c r="E119" s="36"/>
    </row>
    <row r="120" spans="1:5" x14ac:dyDescent="0.25">
      <c r="A120" s="3" t="s">
        <v>106</v>
      </c>
      <c r="B120" s="34"/>
      <c r="C120" s="1">
        <v>26</v>
      </c>
      <c r="D120" s="35">
        <f t="shared" si="1"/>
        <v>0</v>
      </c>
      <c r="E120" s="37"/>
    </row>
    <row r="121" spans="1:5" x14ac:dyDescent="0.25">
      <c r="A121" s="3" t="s">
        <v>107</v>
      </c>
      <c r="B121" s="34"/>
      <c r="C121" s="1">
        <v>86</v>
      </c>
      <c r="D121" s="35">
        <f t="shared" si="1"/>
        <v>0</v>
      </c>
      <c r="E121" s="37"/>
    </row>
    <row r="122" spans="1:5" x14ac:dyDescent="0.25">
      <c r="A122" s="3" t="s">
        <v>108</v>
      </c>
      <c r="B122" s="34"/>
      <c r="C122" s="1">
        <v>32</v>
      </c>
      <c r="D122" s="35">
        <f t="shared" si="1"/>
        <v>0</v>
      </c>
      <c r="E122" s="37"/>
    </row>
    <row r="123" spans="1:5" x14ac:dyDescent="0.25">
      <c r="A123" s="3" t="s">
        <v>109</v>
      </c>
      <c r="B123" s="34"/>
      <c r="C123" s="1">
        <v>2286</v>
      </c>
      <c r="D123" s="35">
        <f t="shared" si="1"/>
        <v>0</v>
      </c>
      <c r="E123" s="37"/>
    </row>
    <row r="124" spans="1:5" x14ac:dyDescent="0.25">
      <c r="A124" s="3" t="s">
        <v>110</v>
      </c>
      <c r="B124" s="34"/>
      <c r="C124" s="1">
        <v>96</v>
      </c>
      <c r="D124" s="35">
        <f t="shared" si="1"/>
        <v>0</v>
      </c>
      <c r="E124" s="36"/>
    </row>
    <row r="125" spans="1:5" x14ac:dyDescent="0.25">
      <c r="A125" s="3" t="s">
        <v>111</v>
      </c>
      <c r="B125" s="34"/>
      <c r="C125" s="1">
        <v>348</v>
      </c>
      <c r="D125" s="35">
        <f t="shared" si="1"/>
        <v>0</v>
      </c>
      <c r="E125" s="36"/>
    </row>
    <row r="126" spans="1:5" x14ac:dyDescent="0.25">
      <c r="A126" s="3" t="s">
        <v>112</v>
      </c>
      <c r="B126" s="34"/>
      <c r="C126" s="1">
        <v>49</v>
      </c>
      <c r="D126" s="35">
        <f t="shared" si="1"/>
        <v>0</v>
      </c>
      <c r="E126" s="36"/>
    </row>
    <row r="127" spans="1:5" x14ac:dyDescent="0.25">
      <c r="A127" s="3" t="s">
        <v>113</v>
      </c>
      <c r="B127" s="34"/>
      <c r="C127" s="1">
        <v>57</v>
      </c>
      <c r="D127" s="35">
        <f t="shared" si="1"/>
        <v>0</v>
      </c>
      <c r="E127" s="36"/>
    </row>
    <row r="128" spans="1:5" x14ac:dyDescent="0.25">
      <c r="A128" s="3" t="s">
        <v>114</v>
      </c>
      <c r="B128" s="34"/>
      <c r="C128" s="1">
        <v>63</v>
      </c>
      <c r="D128" s="35">
        <f t="shared" si="1"/>
        <v>0</v>
      </c>
      <c r="E128" s="36"/>
    </row>
    <row r="129" spans="1:5" x14ac:dyDescent="0.25">
      <c r="A129" s="3" t="s">
        <v>115</v>
      </c>
      <c r="B129" s="34"/>
      <c r="C129" s="1">
        <v>7219</v>
      </c>
      <c r="D129" s="35">
        <f t="shared" si="1"/>
        <v>0</v>
      </c>
      <c r="E129" s="36"/>
    </row>
    <row r="130" spans="1:5" x14ac:dyDescent="0.25">
      <c r="A130" s="3" t="s">
        <v>116</v>
      </c>
      <c r="B130" s="34"/>
      <c r="C130" s="1">
        <v>3285</v>
      </c>
      <c r="D130" s="35">
        <f t="shared" si="1"/>
        <v>0</v>
      </c>
      <c r="E130" s="36"/>
    </row>
    <row r="131" spans="1:5" x14ac:dyDescent="0.25">
      <c r="A131" s="3" t="s">
        <v>117</v>
      </c>
      <c r="B131" s="34"/>
      <c r="C131" s="1">
        <v>4316</v>
      </c>
      <c r="D131" s="35">
        <f t="shared" si="1"/>
        <v>0</v>
      </c>
      <c r="E131" s="36"/>
    </row>
    <row r="132" spans="1:5" x14ac:dyDescent="0.25">
      <c r="A132" s="3" t="s">
        <v>118</v>
      </c>
      <c r="B132" s="34"/>
      <c r="C132" s="1">
        <v>46</v>
      </c>
      <c r="D132" s="35">
        <f t="shared" si="1"/>
        <v>0</v>
      </c>
      <c r="E132" s="36"/>
    </row>
    <row r="133" spans="1:5" x14ac:dyDescent="0.25">
      <c r="A133" s="3" t="s">
        <v>119</v>
      </c>
      <c r="B133" s="34"/>
      <c r="C133" s="1">
        <v>229</v>
      </c>
      <c r="D133" s="35">
        <f t="shared" si="1"/>
        <v>0</v>
      </c>
      <c r="E133" s="36"/>
    </row>
    <row r="134" spans="1:5" x14ac:dyDescent="0.25">
      <c r="A134" s="2" t="s">
        <v>120</v>
      </c>
      <c r="B134" s="34"/>
      <c r="C134" s="1">
        <v>1</v>
      </c>
      <c r="D134" s="35">
        <f t="shared" si="1"/>
        <v>0</v>
      </c>
      <c r="E134" s="36"/>
    </row>
    <row r="135" spans="1:5" x14ac:dyDescent="0.25">
      <c r="A135" s="3" t="s">
        <v>121</v>
      </c>
      <c r="B135" s="34"/>
      <c r="C135" s="1">
        <v>612</v>
      </c>
      <c r="D135" s="35">
        <f t="shared" si="1"/>
        <v>0</v>
      </c>
      <c r="E135" s="36"/>
    </row>
    <row r="136" spans="1:5" x14ac:dyDescent="0.25">
      <c r="A136" s="3" t="s">
        <v>122</v>
      </c>
      <c r="B136" s="34"/>
      <c r="C136" s="1">
        <v>132</v>
      </c>
      <c r="D136" s="35">
        <f t="shared" si="1"/>
        <v>0</v>
      </c>
      <c r="E136" s="36"/>
    </row>
    <row r="137" spans="1:5" x14ac:dyDescent="0.25">
      <c r="A137" s="3" t="s">
        <v>123</v>
      </c>
      <c r="B137" s="34"/>
      <c r="C137" s="1">
        <v>13</v>
      </c>
      <c r="D137" s="35">
        <f t="shared" si="1"/>
        <v>0</v>
      </c>
      <c r="E137" s="36"/>
    </row>
    <row r="138" spans="1:5" x14ac:dyDescent="0.25">
      <c r="A138" s="3" t="s">
        <v>124</v>
      </c>
      <c r="B138" s="34"/>
      <c r="C138" s="1">
        <v>48</v>
      </c>
      <c r="D138" s="35">
        <f t="shared" si="1"/>
        <v>0</v>
      </c>
      <c r="E138" s="36"/>
    </row>
    <row r="139" spans="1:5" x14ac:dyDescent="0.25">
      <c r="A139" s="3" t="s">
        <v>125</v>
      </c>
      <c r="B139" s="34"/>
      <c r="C139" s="1">
        <v>156</v>
      </c>
      <c r="D139" s="35">
        <f t="shared" si="1"/>
        <v>0</v>
      </c>
      <c r="E139" s="37"/>
    </row>
    <row r="140" spans="1:5" x14ac:dyDescent="0.25">
      <c r="A140" s="3" t="s">
        <v>126</v>
      </c>
      <c r="B140" s="34"/>
      <c r="C140" s="1">
        <v>1</v>
      </c>
      <c r="D140" s="35">
        <f t="shared" si="1"/>
        <v>0</v>
      </c>
      <c r="E140" s="37"/>
    </row>
    <row r="141" spans="1:5" x14ac:dyDescent="0.25">
      <c r="A141" s="3" t="s">
        <v>127</v>
      </c>
      <c r="B141" s="34"/>
      <c r="C141" s="1">
        <v>27</v>
      </c>
      <c r="D141" s="35">
        <f t="shared" si="1"/>
        <v>0</v>
      </c>
      <c r="E141" s="37"/>
    </row>
    <row r="142" spans="1:5" x14ac:dyDescent="0.25">
      <c r="A142" s="3" t="s">
        <v>128</v>
      </c>
      <c r="B142" s="34"/>
      <c r="C142" s="1">
        <v>0</v>
      </c>
      <c r="D142" s="35">
        <f t="shared" si="1"/>
        <v>0</v>
      </c>
      <c r="E142" s="37"/>
    </row>
    <row r="143" spans="1:5" x14ac:dyDescent="0.25">
      <c r="A143" s="3" t="s">
        <v>129</v>
      </c>
      <c r="B143" s="34"/>
      <c r="C143" s="1">
        <v>7</v>
      </c>
      <c r="D143" s="35">
        <f t="shared" si="1"/>
        <v>0</v>
      </c>
      <c r="E143" s="36"/>
    </row>
    <row r="144" spans="1:5" x14ac:dyDescent="0.25">
      <c r="A144" s="3" t="s">
        <v>130</v>
      </c>
      <c r="B144" s="34"/>
      <c r="C144" s="1">
        <v>345</v>
      </c>
      <c r="D144" s="35">
        <f t="shared" ref="D144:D207" si="2">(B144*C144)</f>
        <v>0</v>
      </c>
      <c r="E144" s="36"/>
    </row>
    <row r="145" spans="1:5" x14ac:dyDescent="0.25">
      <c r="A145" s="3" t="s">
        <v>131</v>
      </c>
      <c r="B145" s="34"/>
      <c r="C145" s="1">
        <v>1</v>
      </c>
      <c r="D145" s="35">
        <f t="shared" si="2"/>
        <v>0</v>
      </c>
      <c r="E145" s="36"/>
    </row>
    <row r="146" spans="1:5" ht="25.5" x14ac:dyDescent="0.25">
      <c r="A146" s="2" t="s">
        <v>132</v>
      </c>
      <c r="B146" s="34"/>
      <c r="C146" s="1">
        <v>20</v>
      </c>
      <c r="D146" s="35">
        <f t="shared" si="2"/>
        <v>0</v>
      </c>
      <c r="E146" s="36"/>
    </row>
    <row r="147" spans="1:5" ht="25.5" x14ac:dyDescent="0.25">
      <c r="A147" s="2" t="s">
        <v>133</v>
      </c>
      <c r="B147" s="34"/>
      <c r="C147" s="1">
        <v>5</v>
      </c>
      <c r="D147" s="35">
        <f t="shared" si="2"/>
        <v>0</v>
      </c>
      <c r="E147" s="36"/>
    </row>
    <row r="148" spans="1:5" x14ac:dyDescent="0.25">
      <c r="A148" s="3" t="s">
        <v>134</v>
      </c>
      <c r="B148" s="34"/>
      <c r="C148" s="1">
        <v>25</v>
      </c>
      <c r="D148" s="35">
        <f t="shared" si="2"/>
        <v>0</v>
      </c>
      <c r="E148" s="36"/>
    </row>
    <row r="149" spans="1:5" x14ac:dyDescent="0.25">
      <c r="A149" s="3" t="s">
        <v>135</v>
      </c>
      <c r="B149" s="34"/>
      <c r="C149" s="1">
        <v>194</v>
      </c>
      <c r="D149" s="35">
        <f t="shared" si="2"/>
        <v>0</v>
      </c>
      <c r="E149" s="36"/>
    </row>
    <row r="150" spans="1:5" x14ac:dyDescent="0.25">
      <c r="A150" s="3" t="s">
        <v>136</v>
      </c>
      <c r="B150" s="34"/>
      <c r="C150" s="1">
        <v>40</v>
      </c>
      <c r="D150" s="35">
        <f t="shared" si="2"/>
        <v>0</v>
      </c>
      <c r="E150" s="36"/>
    </row>
    <row r="151" spans="1:5" x14ac:dyDescent="0.25">
      <c r="A151" s="3" t="s">
        <v>137</v>
      </c>
      <c r="B151" s="34"/>
      <c r="C151" s="1">
        <v>10</v>
      </c>
      <c r="D151" s="35">
        <f t="shared" si="2"/>
        <v>0</v>
      </c>
      <c r="E151" s="36"/>
    </row>
    <row r="152" spans="1:5" x14ac:dyDescent="0.25">
      <c r="A152" s="3" t="s">
        <v>138</v>
      </c>
      <c r="B152" s="34"/>
      <c r="C152" s="1">
        <v>304</v>
      </c>
      <c r="D152" s="35">
        <f t="shared" si="2"/>
        <v>0</v>
      </c>
      <c r="E152" s="36"/>
    </row>
    <row r="153" spans="1:5" x14ac:dyDescent="0.25">
      <c r="A153" s="3" t="s">
        <v>139</v>
      </c>
      <c r="B153" s="34"/>
      <c r="C153" s="1">
        <v>840</v>
      </c>
      <c r="D153" s="35">
        <f t="shared" si="2"/>
        <v>0</v>
      </c>
      <c r="E153" s="36"/>
    </row>
    <row r="154" spans="1:5" x14ac:dyDescent="0.25">
      <c r="A154" s="3" t="s">
        <v>140</v>
      </c>
      <c r="B154" s="34"/>
      <c r="C154" s="1">
        <v>15</v>
      </c>
      <c r="D154" s="35">
        <f t="shared" si="2"/>
        <v>0</v>
      </c>
      <c r="E154" s="36"/>
    </row>
    <row r="155" spans="1:5" x14ac:dyDescent="0.25">
      <c r="A155" s="3" t="s">
        <v>141</v>
      </c>
      <c r="B155" s="34"/>
      <c r="C155" s="1">
        <v>11</v>
      </c>
      <c r="D155" s="35">
        <f t="shared" si="2"/>
        <v>0</v>
      </c>
      <c r="E155" s="36"/>
    </row>
    <row r="156" spans="1:5" x14ac:dyDescent="0.25">
      <c r="A156" s="3" t="s">
        <v>142</v>
      </c>
      <c r="B156" s="34"/>
      <c r="C156" s="1">
        <v>20</v>
      </c>
      <c r="D156" s="35">
        <f t="shared" si="2"/>
        <v>0</v>
      </c>
      <c r="E156" s="36"/>
    </row>
    <row r="157" spans="1:5" x14ac:dyDescent="0.25">
      <c r="A157" s="3" t="s">
        <v>143</v>
      </c>
      <c r="B157" s="34"/>
      <c r="C157" s="1">
        <v>33</v>
      </c>
      <c r="D157" s="35">
        <f t="shared" si="2"/>
        <v>0</v>
      </c>
      <c r="E157" s="36"/>
    </row>
    <row r="158" spans="1:5" x14ac:dyDescent="0.25">
      <c r="A158" s="3" t="s">
        <v>144</v>
      </c>
      <c r="B158" s="34"/>
      <c r="C158" s="1">
        <v>17</v>
      </c>
      <c r="D158" s="35">
        <f t="shared" si="2"/>
        <v>0</v>
      </c>
      <c r="E158" s="37"/>
    </row>
    <row r="159" spans="1:5" x14ac:dyDescent="0.25">
      <c r="A159" s="3" t="s">
        <v>145</v>
      </c>
      <c r="B159" s="34"/>
      <c r="C159" s="1">
        <v>23</v>
      </c>
      <c r="D159" s="35">
        <f t="shared" si="2"/>
        <v>0</v>
      </c>
      <c r="E159" s="37"/>
    </row>
    <row r="160" spans="1:5" x14ac:dyDescent="0.25">
      <c r="A160" s="3" t="s">
        <v>146</v>
      </c>
      <c r="B160" s="34"/>
      <c r="C160" s="1">
        <v>97</v>
      </c>
      <c r="D160" s="35">
        <f t="shared" si="2"/>
        <v>0</v>
      </c>
      <c r="E160" s="37"/>
    </row>
    <row r="161" spans="1:5" x14ac:dyDescent="0.25">
      <c r="A161" s="3" t="s">
        <v>147</v>
      </c>
      <c r="B161" s="34"/>
      <c r="C161" s="1">
        <v>872</v>
      </c>
      <c r="D161" s="35">
        <f t="shared" si="2"/>
        <v>0</v>
      </c>
      <c r="E161" s="37"/>
    </row>
    <row r="162" spans="1:5" x14ac:dyDescent="0.25">
      <c r="A162" s="38" t="s">
        <v>238</v>
      </c>
      <c r="B162" s="34"/>
      <c r="C162" s="1">
        <v>443</v>
      </c>
      <c r="D162" s="35">
        <f t="shared" si="2"/>
        <v>0</v>
      </c>
      <c r="E162" s="36"/>
    </row>
    <row r="163" spans="1:5" x14ac:dyDescent="0.25">
      <c r="A163" s="79" t="s">
        <v>242</v>
      </c>
      <c r="B163" s="34"/>
      <c r="C163" s="1">
        <v>385</v>
      </c>
      <c r="D163" s="35">
        <f t="shared" si="2"/>
        <v>0</v>
      </c>
      <c r="E163" s="36"/>
    </row>
    <row r="164" spans="1:5" x14ac:dyDescent="0.25">
      <c r="A164" s="38" t="s">
        <v>239</v>
      </c>
      <c r="B164" s="34"/>
      <c r="C164" s="1">
        <v>88</v>
      </c>
      <c r="D164" s="35">
        <f t="shared" si="2"/>
        <v>0</v>
      </c>
      <c r="E164" s="36"/>
    </row>
    <row r="165" spans="1:5" x14ac:dyDescent="0.25">
      <c r="A165" s="38" t="s">
        <v>240</v>
      </c>
      <c r="B165" s="34"/>
      <c r="C165" s="1">
        <v>236</v>
      </c>
      <c r="D165" s="35">
        <f t="shared" si="2"/>
        <v>0</v>
      </c>
      <c r="E165" s="36"/>
    </row>
    <row r="166" spans="1:5" x14ac:dyDescent="0.25">
      <c r="A166" s="38" t="s">
        <v>241</v>
      </c>
      <c r="B166" s="34"/>
      <c r="C166" s="1">
        <v>62</v>
      </c>
      <c r="D166" s="35">
        <f t="shared" si="2"/>
        <v>0</v>
      </c>
      <c r="E166" s="36"/>
    </row>
    <row r="167" spans="1:5" x14ac:dyDescent="0.25">
      <c r="A167" s="3" t="s">
        <v>148</v>
      </c>
      <c r="B167" s="34"/>
      <c r="C167" s="1">
        <v>188</v>
      </c>
      <c r="D167" s="35">
        <f t="shared" si="2"/>
        <v>0</v>
      </c>
      <c r="E167" s="36"/>
    </row>
    <row r="168" spans="1:5" x14ac:dyDescent="0.25">
      <c r="A168" s="3" t="s">
        <v>149</v>
      </c>
      <c r="B168" s="34"/>
      <c r="C168" s="1">
        <v>75</v>
      </c>
      <c r="D168" s="35">
        <f t="shared" si="2"/>
        <v>0</v>
      </c>
      <c r="E168" s="36"/>
    </row>
    <row r="169" spans="1:5" x14ac:dyDescent="0.25">
      <c r="A169" s="3" t="s">
        <v>150</v>
      </c>
      <c r="B169" s="34"/>
      <c r="C169" s="1">
        <v>1068</v>
      </c>
      <c r="D169" s="35">
        <f t="shared" si="2"/>
        <v>0</v>
      </c>
      <c r="E169" s="36"/>
    </row>
    <row r="170" spans="1:5" x14ac:dyDescent="0.25">
      <c r="A170" s="3" t="s">
        <v>151</v>
      </c>
      <c r="B170" s="34"/>
      <c r="C170" s="1">
        <v>24</v>
      </c>
      <c r="D170" s="35">
        <f t="shared" si="2"/>
        <v>0</v>
      </c>
      <c r="E170" s="36"/>
    </row>
    <row r="171" spans="1:5" x14ac:dyDescent="0.25">
      <c r="A171" s="3" t="s">
        <v>152</v>
      </c>
      <c r="B171" s="34"/>
      <c r="C171" s="1">
        <v>670</v>
      </c>
      <c r="D171" s="35">
        <f t="shared" si="2"/>
        <v>0</v>
      </c>
      <c r="E171" s="36"/>
    </row>
    <row r="172" spans="1:5" x14ac:dyDescent="0.25">
      <c r="A172" s="3" t="s">
        <v>153</v>
      </c>
      <c r="B172" s="34"/>
      <c r="C172" s="1">
        <v>63</v>
      </c>
      <c r="D172" s="35">
        <f t="shared" si="2"/>
        <v>0</v>
      </c>
      <c r="E172" s="36"/>
    </row>
    <row r="173" spans="1:5" x14ac:dyDescent="0.25">
      <c r="A173" s="3" t="s">
        <v>154</v>
      </c>
      <c r="B173" s="34"/>
      <c r="C173" s="1">
        <v>144</v>
      </c>
      <c r="D173" s="35">
        <f t="shared" si="2"/>
        <v>0</v>
      </c>
      <c r="E173" s="36"/>
    </row>
    <row r="174" spans="1:5" x14ac:dyDescent="0.25">
      <c r="A174" s="3" t="s">
        <v>155</v>
      </c>
      <c r="B174" s="34"/>
      <c r="C174" s="1">
        <v>128</v>
      </c>
      <c r="D174" s="35">
        <f t="shared" si="2"/>
        <v>0</v>
      </c>
      <c r="E174" s="36"/>
    </row>
    <row r="175" spans="1:5" x14ac:dyDescent="0.25">
      <c r="A175" s="3" t="s">
        <v>156</v>
      </c>
      <c r="B175" s="34"/>
      <c r="C175" s="1">
        <v>1191</v>
      </c>
      <c r="D175" s="35">
        <f t="shared" si="2"/>
        <v>0</v>
      </c>
      <c r="E175" s="36"/>
    </row>
    <row r="176" spans="1:5" x14ac:dyDescent="0.25">
      <c r="A176" s="3" t="s">
        <v>157</v>
      </c>
      <c r="B176" s="34"/>
      <c r="C176" s="1">
        <v>0</v>
      </c>
      <c r="D176" s="35">
        <f t="shared" si="2"/>
        <v>0</v>
      </c>
      <c r="E176" s="36"/>
    </row>
    <row r="177" spans="1:5" x14ac:dyDescent="0.25">
      <c r="A177" s="2" t="s">
        <v>158</v>
      </c>
      <c r="B177" s="34"/>
      <c r="C177" s="1">
        <v>12</v>
      </c>
      <c r="D177" s="35">
        <f t="shared" si="2"/>
        <v>0</v>
      </c>
      <c r="E177" s="37"/>
    </row>
    <row r="178" spans="1:5" x14ac:dyDescent="0.25">
      <c r="A178" s="3" t="s">
        <v>159</v>
      </c>
      <c r="B178" s="34"/>
      <c r="C178" s="1">
        <v>11</v>
      </c>
      <c r="D178" s="35">
        <f t="shared" si="2"/>
        <v>0</v>
      </c>
      <c r="E178" s="37"/>
    </row>
    <row r="179" spans="1:5" x14ac:dyDescent="0.25">
      <c r="A179" s="3" t="s">
        <v>160</v>
      </c>
      <c r="B179" s="34"/>
      <c r="C179" s="1">
        <v>167</v>
      </c>
      <c r="D179" s="35">
        <f t="shared" si="2"/>
        <v>0</v>
      </c>
      <c r="E179" s="37"/>
    </row>
    <row r="180" spans="1:5" x14ac:dyDescent="0.25">
      <c r="A180" s="3" t="s">
        <v>161</v>
      </c>
      <c r="B180" s="34"/>
      <c r="C180" s="1">
        <v>21</v>
      </c>
      <c r="D180" s="35">
        <f t="shared" si="2"/>
        <v>0</v>
      </c>
      <c r="E180" s="37"/>
    </row>
    <row r="181" spans="1:5" x14ac:dyDescent="0.25">
      <c r="A181" s="3" t="s">
        <v>162</v>
      </c>
      <c r="B181" s="34"/>
      <c r="C181" s="1">
        <v>849</v>
      </c>
      <c r="D181" s="35">
        <f t="shared" si="2"/>
        <v>0</v>
      </c>
      <c r="E181" s="36"/>
    </row>
    <row r="182" spans="1:5" x14ac:dyDescent="0.25">
      <c r="A182" s="3" t="s">
        <v>163</v>
      </c>
      <c r="B182" s="34"/>
      <c r="C182" s="1">
        <v>150</v>
      </c>
      <c r="D182" s="35">
        <f t="shared" si="2"/>
        <v>0</v>
      </c>
      <c r="E182" s="36"/>
    </row>
    <row r="183" spans="1:5" x14ac:dyDescent="0.25">
      <c r="A183" s="3" t="s">
        <v>164</v>
      </c>
      <c r="B183" s="34"/>
      <c r="C183" s="1">
        <v>7</v>
      </c>
      <c r="D183" s="35">
        <f t="shared" si="2"/>
        <v>0</v>
      </c>
      <c r="E183" s="36"/>
    </row>
    <row r="184" spans="1:5" x14ac:dyDescent="0.25">
      <c r="A184" s="3" t="s">
        <v>165</v>
      </c>
      <c r="B184" s="34"/>
      <c r="C184" s="1">
        <v>233</v>
      </c>
      <c r="D184" s="35">
        <f t="shared" si="2"/>
        <v>0</v>
      </c>
      <c r="E184" s="36"/>
    </row>
    <row r="185" spans="1:5" x14ac:dyDescent="0.25">
      <c r="A185" s="3" t="s">
        <v>166</v>
      </c>
      <c r="B185" s="34"/>
      <c r="C185" s="1">
        <v>7</v>
      </c>
      <c r="D185" s="35">
        <f t="shared" si="2"/>
        <v>0</v>
      </c>
      <c r="E185" s="36"/>
    </row>
    <row r="186" spans="1:5" x14ac:dyDescent="0.25">
      <c r="A186" s="3" t="s">
        <v>167</v>
      </c>
      <c r="B186" s="34"/>
      <c r="C186" s="1">
        <v>13</v>
      </c>
      <c r="D186" s="35">
        <f t="shared" si="2"/>
        <v>0</v>
      </c>
      <c r="E186" s="36"/>
    </row>
    <row r="187" spans="1:5" x14ac:dyDescent="0.25">
      <c r="A187" s="3" t="s">
        <v>168</v>
      </c>
      <c r="B187" s="34"/>
      <c r="C187" s="1">
        <v>6</v>
      </c>
      <c r="D187" s="35">
        <f t="shared" si="2"/>
        <v>0</v>
      </c>
      <c r="E187" s="36"/>
    </row>
    <row r="188" spans="1:5" x14ac:dyDescent="0.25">
      <c r="A188" s="3" t="s">
        <v>169</v>
      </c>
      <c r="B188" s="34"/>
      <c r="C188" s="1">
        <v>643</v>
      </c>
      <c r="D188" s="35">
        <f t="shared" si="2"/>
        <v>0</v>
      </c>
      <c r="E188" s="36"/>
    </row>
    <row r="189" spans="1:5" x14ac:dyDescent="0.25">
      <c r="A189" s="3" t="s">
        <v>170</v>
      </c>
      <c r="B189" s="34"/>
      <c r="C189" s="1">
        <v>9</v>
      </c>
      <c r="D189" s="35">
        <f t="shared" si="2"/>
        <v>0</v>
      </c>
      <c r="E189" s="36"/>
    </row>
    <row r="190" spans="1:5" x14ac:dyDescent="0.25">
      <c r="A190" s="3" t="s">
        <v>171</v>
      </c>
      <c r="B190" s="34"/>
      <c r="C190" s="1">
        <v>1</v>
      </c>
      <c r="D190" s="35">
        <f t="shared" si="2"/>
        <v>0</v>
      </c>
      <c r="E190" s="36"/>
    </row>
    <row r="191" spans="1:5" x14ac:dyDescent="0.25">
      <c r="A191" s="3" t="s">
        <v>172</v>
      </c>
      <c r="B191" s="34"/>
      <c r="C191" s="1">
        <v>2</v>
      </c>
      <c r="D191" s="35">
        <f t="shared" si="2"/>
        <v>0</v>
      </c>
      <c r="E191" s="36"/>
    </row>
    <row r="192" spans="1:5" x14ac:dyDescent="0.25">
      <c r="A192" s="3" t="s">
        <v>173</v>
      </c>
      <c r="B192" s="34"/>
      <c r="C192" s="1">
        <v>10</v>
      </c>
      <c r="D192" s="35">
        <f t="shared" si="2"/>
        <v>0</v>
      </c>
      <c r="E192" s="36"/>
    </row>
    <row r="193" spans="1:5" x14ac:dyDescent="0.25">
      <c r="A193" s="3" t="s">
        <v>174</v>
      </c>
      <c r="B193" s="34"/>
      <c r="C193" s="1">
        <v>5</v>
      </c>
      <c r="D193" s="35">
        <f t="shared" si="2"/>
        <v>0</v>
      </c>
      <c r="E193" s="36"/>
    </row>
    <row r="194" spans="1:5" x14ac:dyDescent="0.25">
      <c r="A194" s="3" t="s">
        <v>175</v>
      </c>
      <c r="B194" s="34"/>
      <c r="C194" s="1">
        <v>5</v>
      </c>
      <c r="D194" s="35">
        <f t="shared" si="2"/>
        <v>0</v>
      </c>
      <c r="E194" s="36"/>
    </row>
    <row r="195" spans="1:5" x14ac:dyDescent="0.25">
      <c r="A195" s="3" t="s">
        <v>176</v>
      </c>
      <c r="B195" s="34"/>
      <c r="C195" s="1">
        <v>3</v>
      </c>
      <c r="D195" s="35">
        <f t="shared" si="2"/>
        <v>0</v>
      </c>
      <c r="E195" s="37"/>
    </row>
    <row r="196" spans="1:5" x14ac:dyDescent="0.25">
      <c r="A196" s="3" t="s">
        <v>177</v>
      </c>
      <c r="B196" s="34"/>
      <c r="C196" s="1">
        <v>384</v>
      </c>
      <c r="D196" s="35">
        <f t="shared" si="2"/>
        <v>0</v>
      </c>
      <c r="E196" s="37"/>
    </row>
    <row r="197" spans="1:5" x14ac:dyDescent="0.25">
      <c r="A197" s="3" t="s">
        <v>178</v>
      </c>
      <c r="B197" s="34"/>
      <c r="C197" s="1">
        <v>75</v>
      </c>
      <c r="D197" s="35">
        <f t="shared" si="2"/>
        <v>0</v>
      </c>
      <c r="E197" s="37"/>
    </row>
    <row r="198" spans="1:5" x14ac:dyDescent="0.25">
      <c r="A198" s="3" t="s">
        <v>179</v>
      </c>
      <c r="B198" s="34"/>
      <c r="C198" s="1">
        <v>90</v>
      </c>
      <c r="D198" s="35">
        <f t="shared" si="2"/>
        <v>0</v>
      </c>
      <c r="E198" s="37"/>
    </row>
    <row r="199" spans="1:5" x14ac:dyDescent="0.25">
      <c r="A199" s="3" t="s">
        <v>180</v>
      </c>
      <c r="B199" s="34"/>
      <c r="C199" s="1">
        <v>8</v>
      </c>
      <c r="D199" s="35">
        <f t="shared" si="2"/>
        <v>0</v>
      </c>
      <c r="E199" s="36"/>
    </row>
    <row r="200" spans="1:5" x14ac:dyDescent="0.25">
      <c r="A200" s="3" t="s">
        <v>181</v>
      </c>
      <c r="B200" s="34"/>
      <c r="C200" s="1">
        <v>418</v>
      </c>
      <c r="D200" s="35">
        <f t="shared" si="2"/>
        <v>0</v>
      </c>
      <c r="E200" s="36"/>
    </row>
    <row r="201" spans="1:5" x14ac:dyDescent="0.25">
      <c r="A201" s="3" t="s">
        <v>182</v>
      </c>
      <c r="B201" s="34"/>
      <c r="C201" s="1">
        <v>83</v>
      </c>
      <c r="D201" s="35">
        <f t="shared" si="2"/>
        <v>0</v>
      </c>
      <c r="E201" s="36"/>
    </row>
    <row r="202" spans="1:5" x14ac:dyDescent="0.25">
      <c r="A202" s="3" t="s">
        <v>183</v>
      </c>
      <c r="B202" s="34"/>
      <c r="C202" s="1">
        <v>95</v>
      </c>
      <c r="D202" s="35">
        <f t="shared" si="2"/>
        <v>0</v>
      </c>
      <c r="E202" s="36"/>
    </row>
    <row r="203" spans="1:5" x14ac:dyDescent="0.25">
      <c r="A203" s="3" t="s">
        <v>184</v>
      </c>
      <c r="B203" s="34"/>
      <c r="C203" s="1">
        <v>83</v>
      </c>
      <c r="D203" s="35">
        <f t="shared" si="2"/>
        <v>0</v>
      </c>
      <c r="E203" s="36"/>
    </row>
    <row r="204" spans="1:5" x14ac:dyDescent="0.25">
      <c r="A204" s="3" t="s">
        <v>185</v>
      </c>
      <c r="B204" s="34"/>
      <c r="C204" s="1">
        <v>5</v>
      </c>
      <c r="D204" s="35">
        <f t="shared" si="2"/>
        <v>0</v>
      </c>
      <c r="E204" s="36"/>
    </row>
    <row r="205" spans="1:5" x14ac:dyDescent="0.25">
      <c r="A205" s="3" t="s">
        <v>186</v>
      </c>
      <c r="B205" s="34"/>
      <c r="C205" s="1">
        <v>5</v>
      </c>
      <c r="D205" s="35">
        <f t="shared" si="2"/>
        <v>0</v>
      </c>
      <c r="E205" s="36"/>
    </row>
    <row r="206" spans="1:5" x14ac:dyDescent="0.25">
      <c r="A206" s="3" t="s">
        <v>187</v>
      </c>
      <c r="B206" s="34"/>
      <c r="C206" s="1">
        <v>129</v>
      </c>
      <c r="D206" s="35">
        <f t="shared" si="2"/>
        <v>0</v>
      </c>
      <c r="E206" s="36"/>
    </row>
    <row r="207" spans="1:5" x14ac:dyDescent="0.25">
      <c r="A207" s="3" t="s">
        <v>188</v>
      </c>
      <c r="B207" s="34"/>
      <c r="C207" s="1">
        <v>3</v>
      </c>
      <c r="D207" s="35">
        <f t="shared" si="2"/>
        <v>0</v>
      </c>
      <c r="E207" s="36"/>
    </row>
    <row r="208" spans="1:5" x14ac:dyDescent="0.25">
      <c r="A208" s="3" t="s">
        <v>189</v>
      </c>
      <c r="B208" s="34"/>
      <c r="C208" s="1">
        <v>4</v>
      </c>
      <c r="D208" s="35">
        <f t="shared" ref="D208:D231" si="3">(B208*C208)</f>
        <v>0</v>
      </c>
      <c r="E208" s="36"/>
    </row>
    <row r="209" spans="1:5" x14ac:dyDescent="0.25">
      <c r="A209" s="3" t="s">
        <v>190</v>
      </c>
      <c r="B209" s="34"/>
      <c r="C209" s="1">
        <v>81</v>
      </c>
      <c r="D209" s="35">
        <f t="shared" si="3"/>
        <v>0</v>
      </c>
      <c r="E209" s="36"/>
    </row>
    <row r="210" spans="1:5" x14ac:dyDescent="0.25">
      <c r="A210" s="3" t="s">
        <v>191</v>
      </c>
      <c r="B210" s="34"/>
      <c r="C210" s="1">
        <v>155</v>
      </c>
      <c r="D210" s="35">
        <f t="shared" si="3"/>
        <v>0</v>
      </c>
      <c r="E210" s="36"/>
    </row>
    <row r="211" spans="1:5" x14ac:dyDescent="0.25">
      <c r="A211" s="3" t="s">
        <v>192</v>
      </c>
      <c r="B211" s="34"/>
      <c r="C211" s="1">
        <v>85</v>
      </c>
      <c r="D211" s="35">
        <f t="shared" si="3"/>
        <v>0</v>
      </c>
      <c r="E211" s="36"/>
    </row>
    <row r="212" spans="1:5" x14ac:dyDescent="0.25">
      <c r="A212" s="3" t="s">
        <v>193</v>
      </c>
      <c r="B212" s="34"/>
      <c r="C212" s="1">
        <v>22</v>
      </c>
      <c r="D212" s="35">
        <f t="shared" si="3"/>
        <v>0</v>
      </c>
      <c r="E212" s="36"/>
    </row>
    <row r="213" spans="1:5" x14ac:dyDescent="0.25">
      <c r="A213" s="3" t="s">
        <v>194</v>
      </c>
      <c r="B213" s="34"/>
      <c r="C213" s="1">
        <v>10220</v>
      </c>
      <c r="D213" s="35">
        <f t="shared" si="3"/>
        <v>0</v>
      </c>
      <c r="E213" s="36"/>
    </row>
    <row r="214" spans="1:5" x14ac:dyDescent="0.25">
      <c r="A214" s="3" t="s">
        <v>195</v>
      </c>
      <c r="B214" s="34"/>
      <c r="C214" s="1">
        <v>5</v>
      </c>
      <c r="D214" s="35">
        <f t="shared" si="3"/>
        <v>0</v>
      </c>
      <c r="E214" s="37"/>
    </row>
    <row r="215" spans="1:5" x14ac:dyDescent="0.25">
      <c r="A215" s="3" t="s">
        <v>196</v>
      </c>
      <c r="B215" s="34"/>
      <c r="C215" s="1">
        <v>15</v>
      </c>
      <c r="D215" s="35">
        <f t="shared" si="3"/>
        <v>0</v>
      </c>
      <c r="E215" s="37"/>
    </row>
    <row r="216" spans="1:5" x14ac:dyDescent="0.25">
      <c r="A216" s="3" t="s">
        <v>197</v>
      </c>
      <c r="B216" s="34"/>
      <c r="C216" s="1">
        <v>3</v>
      </c>
      <c r="D216" s="35">
        <f t="shared" si="3"/>
        <v>0</v>
      </c>
      <c r="E216" s="37"/>
    </row>
    <row r="217" spans="1:5" x14ac:dyDescent="0.25">
      <c r="A217" s="2" t="s">
        <v>198</v>
      </c>
      <c r="B217" s="34"/>
      <c r="C217" s="1">
        <v>70</v>
      </c>
      <c r="D217" s="35">
        <f t="shared" si="3"/>
        <v>0</v>
      </c>
      <c r="E217" s="37"/>
    </row>
    <row r="218" spans="1:5" x14ac:dyDescent="0.25">
      <c r="A218" s="2" t="s">
        <v>199</v>
      </c>
      <c r="B218" s="34"/>
      <c r="C218" s="1">
        <v>1</v>
      </c>
      <c r="D218" s="35">
        <f t="shared" si="3"/>
        <v>0</v>
      </c>
      <c r="E218" s="36"/>
    </row>
    <row r="219" spans="1:5" x14ac:dyDescent="0.25">
      <c r="A219" s="3" t="s">
        <v>200</v>
      </c>
      <c r="B219" s="34"/>
      <c r="C219" s="1">
        <v>99</v>
      </c>
      <c r="D219" s="35">
        <f t="shared" si="3"/>
        <v>0</v>
      </c>
      <c r="E219" s="36"/>
    </row>
    <row r="220" spans="1:5" x14ac:dyDescent="0.25">
      <c r="A220" s="3" t="s">
        <v>201</v>
      </c>
      <c r="B220" s="34"/>
      <c r="C220" s="1">
        <v>13</v>
      </c>
      <c r="D220" s="35">
        <f t="shared" si="3"/>
        <v>0</v>
      </c>
      <c r="E220" s="36"/>
    </row>
    <row r="221" spans="1:5" x14ac:dyDescent="0.25">
      <c r="A221" s="3" t="s">
        <v>202</v>
      </c>
      <c r="B221" s="34"/>
      <c r="C221" s="1">
        <v>55</v>
      </c>
      <c r="D221" s="35">
        <f t="shared" si="3"/>
        <v>0</v>
      </c>
      <c r="E221" s="36"/>
    </row>
    <row r="222" spans="1:5" x14ac:dyDescent="0.25">
      <c r="A222" s="3" t="s">
        <v>203</v>
      </c>
      <c r="B222" s="34"/>
      <c r="C222" s="1">
        <v>615</v>
      </c>
      <c r="D222" s="35">
        <f t="shared" si="3"/>
        <v>0</v>
      </c>
      <c r="E222" s="36"/>
    </row>
    <row r="223" spans="1:5" x14ac:dyDescent="0.25">
      <c r="A223" s="3" t="s">
        <v>204</v>
      </c>
      <c r="B223" s="34"/>
      <c r="C223" s="1">
        <v>5002</v>
      </c>
      <c r="D223" s="35">
        <f t="shared" si="3"/>
        <v>0</v>
      </c>
      <c r="E223" s="36"/>
    </row>
    <row r="224" spans="1:5" x14ac:dyDescent="0.25">
      <c r="A224" s="3" t="s">
        <v>205</v>
      </c>
      <c r="B224" s="34"/>
      <c r="C224" s="1">
        <v>115</v>
      </c>
      <c r="D224" s="35">
        <f t="shared" si="3"/>
        <v>0</v>
      </c>
      <c r="E224" s="36"/>
    </row>
    <row r="225" spans="1:7" x14ac:dyDescent="0.25">
      <c r="A225" s="3" t="s">
        <v>206</v>
      </c>
      <c r="B225" s="34"/>
      <c r="C225" s="1">
        <v>5829</v>
      </c>
      <c r="D225" s="35">
        <f t="shared" si="3"/>
        <v>0</v>
      </c>
      <c r="E225" s="36"/>
    </row>
    <row r="226" spans="1:7" x14ac:dyDescent="0.25">
      <c r="A226" s="3" t="s">
        <v>207</v>
      </c>
      <c r="B226" s="34"/>
      <c r="C226" s="1">
        <v>148</v>
      </c>
      <c r="D226" s="35">
        <f t="shared" si="3"/>
        <v>0</v>
      </c>
      <c r="E226" s="36"/>
    </row>
    <row r="227" spans="1:7" x14ac:dyDescent="0.25">
      <c r="A227" s="3" t="s">
        <v>208</v>
      </c>
      <c r="B227" s="34"/>
      <c r="C227" s="1">
        <v>2</v>
      </c>
      <c r="D227" s="35">
        <f t="shared" si="3"/>
        <v>0</v>
      </c>
      <c r="E227" s="36"/>
    </row>
    <row r="228" spans="1:7" x14ac:dyDescent="0.25">
      <c r="A228" s="3" t="s">
        <v>209</v>
      </c>
      <c r="B228" s="34"/>
      <c r="C228" s="1">
        <v>40</v>
      </c>
      <c r="D228" s="35">
        <f t="shared" si="3"/>
        <v>0</v>
      </c>
      <c r="E228" s="36"/>
      <c r="F228" s="9"/>
      <c r="G228" s="9"/>
    </row>
    <row r="229" spans="1:7" x14ac:dyDescent="0.25">
      <c r="A229" s="3" t="s">
        <v>210</v>
      </c>
      <c r="B229" s="34"/>
      <c r="C229" s="1">
        <v>396</v>
      </c>
      <c r="D229" s="35">
        <f t="shared" si="3"/>
        <v>0</v>
      </c>
      <c r="E229" s="36"/>
      <c r="F229" s="9"/>
      <c r="G229" s="9"/>
    </row>
    <row r="230" spans="1:7" x14ac:dyDescent="0.25">
      <c r="A230" s="3" t="s">
        <v>211</v>
      </c>
      <c r="B230" s="34"/>
      <c r="C230" s="1">
        <v>112</v>
      </c>
      <c r="D230" s="35">
        <f t="shared" si="3"/>
        <v>0</v>
      </c>
      <c r="E230" s="36"/>
      <c r="F230" s="9"/>
      <c r="G230" s="9"/>
    </row>
    <row r="231" spans="1:7" x14ac:dyDescent="0.25">
      <c r="A231" s="3" t="s">
        <v>212</v>
      </c>
      <c r="B231" s="34"/>
      <c r="C231" s="1">
        <v>849</v>
      </c>
      <c r="D231" s="35">
        <f t="shared" si="3"/>
        <v>0</v>
      </c>
      <c r="E231" s="36"/>
      <c r="F231" s="9"/>
      <c r="G231" s="9"/>
    </row>
    <row r="232" spans="1:7" ht="15.75" thickBot="1" x14ac:dyDescent="0.3">
      <c r="A232" s="3" t="s">
        <v>213</v>
      </c>
      <c r="B232" s="34"/>
      <c r="C232" s="1">
        <v>74</v>
      </c>
      <c r="D232" s="35">
        <f>(B232*C232)</f>
        <v>0</v>
      </c>
      <c r="E232" s="35"/>
      <c r="F232" s="9"/>
      <c r="G232" s="9"/>
    </row>
    <row r="233" spans="1:7" ht="15.75" x14ac:dyDescent="0.25">
      <c r="A233" s="14" t="s">
        <v>214</v>
      </c>
      <c r="B233" s="39" t="s">
        <v>215</v>
      </c>
      <c r="C233" s="41" t="s">
        <v>1</v>
      </c>
      <c r="D233" s="61">
        <f>SUM(D15:D232)</f>
        <v>0</v>
      </c>
      <c r="E233" s="59"/>
    </row>
    <row r="234" spans="1:7" ht="16.5" thickBot="1" x14ac:dyDescent="0.3">
      <c r="A234" s="15" t="s">
        <v>0</v>
      </c>
      <c r="B234" s="40"/>
      <c r="C234" s="42"/>
      <c r="D234" s="62"/>
      <c r="E234" s="60"/>
    </row>
    <row r="235" spans="1:7" ht="15.75" thickBot="1" x14ac:dyDescent="0.3"/>
    <row r="236" spans="1:7" ht="15.75" x14ac:dyDescent="0.25">
      <c r="A236" s="14" t="s">
        <v>220</v>
      </c>
      <c r="B236" s="39" t="s">
        <v>215</v>
      </c>
      <c r="C236" s="41" t="s">
        <v>217</v>
      </c>
      <c r="D236" s="43"/>
      <c r="E236" s="9"/>
      <c r="F236" s="9"/>
      <c r="G236" s="9"/>
    </row>
    <row r="237" spans="1:7" ht="16.5" thickBot="1" x14ac:dyDescent="0.3">
      <c r="A237" s="15"/>
      <c r="B237" s="40"/>
      <c r="C237" s="42"/>
      <c r="D237" s="44"/>
      <c r="E237" s="9"/>
      <c r="F237" s="9"/>
      <c r="G237" s="9"/>
    </row>
    <row r="239" spans="1:7" x14ac:dyDescent="0.25">
      <c r="A239" s="32" t="s">
        <v>233</v>
      </c>
    </row>
    <row r="240" spans="1:7" x14ac:dyDescent="0.25">
      <c r="A240" s="80" t="s">
        <v>244</v>
      </c>
    </row>
    <row r="241" spans="1:9" x14ac:dyDescent="0.25">
      <c r="A241" s="33" t="s">
        <v>232</v>
      </c>
      <c r="E241" s="9"/>
      <c r="F241" s="9"/>
      <c r="G241" s="9"/>
      <c r="H241" s="9"/>
      <c r="I241" s="9"/>
    </row>
    <row r="242" spans="1:9" x14ac:dyDescent="0.25">
      <c r="A242" s="32" t="s">
        <v>230</v>
      </c>
      <c r="E242" s="9"/>
      <c r="F242" s="9"/>
      <c r="G242" s="9"/>
      <c r="H242" s="9"/>
      <c r="I242" s="9"/>
    </row>
    <row r="243" spans="1:9" x14ac:dyDescent="0.25">
      <c r="A243" s="32" t="s">
        <v>231</v>
      </c>
      <c r="E243" s="9"/>
      <c r="F243" s="9"/>
      <c r="G243" s="9"/>
      <c r="H243" s="9"/>
      <c r="I243" s="9"/>
    </row>
    <row r="244" spans="1:9" ht="15.75" thickBot="1" x14ac:dyDescent="0.3">
      <c r="E244" s="9"/>
      <c r="F244" s="9"/>
      <c r="G244" s="9"/>
      <c r="H244" s="9"/>
      <c r="I244" s="9"/>
    </row>
    <row r="245" spans="1:9" ht="45" customHeight="1" thickBot="1" x14ac:dyDescent="0.3">
      <c r="A245" s="72" t="s">
        <v>229</v>
      </c>
      <c r="B245" s="73"/>
      <c r="C245" s="73"/>
      <c r="D245" s="74"/>
      <c r="E245" s="9"/>
      <c r="F245" s="9"/>
      <c r="G245" s="9"/>
      <c r="H245" s="9"/>
      <c r="I245" s="9"/>
    </row>
    <row r="246" spans="1:9" x14ac:dyDescent="0.25">
      <c r="A246" s="9"/>
      <c r="B246" s="9"/>
      <c r="C246" s="16"/>
      <c r="D246" s="9"/>
      <c r="E246" s="9"/>
      <c r="F246" s="9"/>
      <c r="G246" s="9"/>
      <c r="H246" s="9"/>
      <c r="I246" s="9"/>
    </row>
    <row r="247" spans="1:9" x14ac:dyDescent="0.25">
      <c r="A247" s="75" t="s">
        <v>225</v>
      </c>
      <c r="B247" s="76"/>
      <c r="C247" s="76"/>
      <c r="D247" s="76"/>
      <c r="E247" s="9"/>
      <c r="F247" s="9"/>
      <c r="G247" s="9"/>
      <c r="H247" s="9"/>
      <c r="I247" s="9"/>
    </row>
    <row r="248" spans="1:9" ht="15.75" thickBot="1" x14ac:dyDescent="0.3">
      <c r="A248"/>
      <c r="B248"/>
      <c r="C248"/>
      <c r="D248"/>
      <c r="E248" s="9"/>
      <c r="F248" s="9"/>
      <c r="G248" s="9"/>
      <c r="H248" s="9"/>
      <c r="I248" s="9"/>
    </row>
    <row r="249" spans="1:9" x14ac:dyDescent="0.25">
      <c r="A249" s="47"/>
      <c r="B249" s="77"/>
      <c r="C249" s="77"/>
      <c r="D249" s="78"/>
      <c r="E249" s="9"/>
      <c r="F249" s="9"/>
      <c r="G249" s="9"/>
      <c r="H249" s="9"/>
      <c r="I249" s="9"/>
    </row>
    <row r="250" spans="1:9" ht="29.25" x14ac:dyDescent="0.25">
      <c r="A250" s="24" t="s">
        <v>222</v>
      </c>
      <c r="B250" s="66"/>
      <c r="C250" s="67"/>
      <c r="D250" s="68"/>
      <c r="E250" s="9"/>
      <c r="F250" s="9"/>
      <c r="G250" s="9"/>
      <c r="H250" s="9"/>
      <c r="I250" s="9"/>
    </row>
    <row r="251" spans="1:9" x14ac:dyDescent="0.25">
      <c r="A251" s="30" t="s">
        <v>226</v>
      </c>
      <c r="B251" s="66"/>
      <c r="C251" s="67"/>
      <c r="D251" s="68"/>
      <c r="E251" s="9"/>
      <c r="F251" s="9"/>
      <c r="G251" s="9"/>
      <c r="H251" s="9"/>
      <c r="I251" s="9"/>
    </row>
    <row r="252" spans="1:9" x14ac:dyDescent="0.25">
      <c r="A252" s="31" t="s">
        <v>227</v>
      </c>
      <c r="B252" s="66"/>
      <c r="C252" s="67"/>
      <c r="D252" s="68"/>
      <c r="E252" s="9"/>
      <c r="F252" s="9"/>
      <c r="G252" s="9"/>
      <c r="H252" s="9"/>
      <c r="I252" s="9"/>
    </row>
    <row r="253" spans="1:9" ht="15.75" thickBot="1" x14ac:dyDescent="0.3">
      <c r="A253" s="25" t="s">
        <v>228</v>
      </c>
      <c r="B253" s="69"/>
      <c r="C253" s="70"/>
      <c r="D253" s="71"/>
      <c r="E253" s="9"/>
      <c r="F253" s="9"/>
      <c r="G253" s="9"/>
      <c r="H253" s="9"/>
      <c r="I253" s="9"/>
    </row>
    <row r="254" spans="1:9" x14ac:dyDescent="0.25">
      <c r="A254" s="9"/>
      <c r="B254" s="9"/>
      <c r="C254" s="16"/>
      <c r="D254" s="9"/>
      <c r="E254" s="9"/>
      <c r="F254" s="9"/>
      <c r="G254" s="9"/>
      <c r="H254" s="9"/>
      <c r="I254" s="9"/>
    </row>
    <row r="255" spans="1:9" x14ac:dyDescent="0.25">
      <c r="A255" s="9"/>
      <c r="B255" s="9"/>
      <c r="C255" s="16"/>
      <c r="D255" s="9"/>
      <c r="E255" s="9"/>
      <c r="F255" s="9"/>
      <c r="G255" s="9"/>
      <c r="H255" s="9"/>
      <c r="I255" s="9"/>
    </row>
    <row r="256" spans="1:9" x14ac:dyDescent="0.25">
      <c r="A256" s="9"/>
      <c r="B256" s="9"/>
      <c r="C256" s="16"/>
      <c r="D256" s="9"/>
      <c r="E256" s="9"/>
      <c r="F256" s="9"/>
      <c r="G256" s="9"/>
      <c r="H256" s="9"/>
      <c r="I256" s="9"/>
    </row>
    <row r="257" spans="1:9" x14ac:dyDescent="0.25">
      <c r="A257" s="9"/>
      <c r="B257" s="9"/>
      <c r="C257" s="16"/>
      <c r="D257" s="9"/>
      <c r="E257" s="9"/>
      <c r="F257" s="9"/>
      <c r="G257" s="9"/>
      <c r="H257" s="9"/>
      <c r="I257" s="9"/>
    </row>
    <row r="258" spans="1:9" x14ac:dyDescent="0.25">
      <c r="A258" s="9"/>
      <c r="B258" s="9"/>
      <c r="C258" s="16"/>
      <c r="D258" s="9"/>
      <c r="E258" s="9"/>
      <c r="F258" s="9"/>
      <c r="G258" s="9"/>
      <c r="H258" s="9"/>
      <c r="I258" s="9"/>
    </row>
    <row r="259" spans="1:9" x14ac:dyDescent="0.25">
      <c r="A259" s="9"/>
      <c r="B259" s="9"/>
      <c r="C259" s="16"/>
      <c r="D259" s="9"/>
      <c r="E259" s="9"/>
      <c r="F259" s="9"/>
      <c r="G259" s="9"/>
      <c r="H259" s="9"/>
      <c r="I259" s="9"/>
    </row>
    <row r="260" spans="1:9" x14ac:dyDescent="0.25">
      <c r="A260" s="9"/>
      <c r="B260" s="9"/>
      <c r="C260" s="16"/>
      <c r="D260" s="9"/>
      <c r="E260" s="9"/>
      <c r="F260" s="9"/>
      <c r="G260" s="9"/>
      <c r="H260" s="9"/>
      <c r="I260" s="9"/>
    </row>
    <row r="261" spans="1:9" x14ac:dyDescent="0.25">
      <c r="A261" s="9"/>
      <c r="B261" s="9"/>
      <c r="C261" s="16"/>
      <c r="D261" s="9"/>
      <c r="E261" s="9"/>
      <c r="F261" s="9"/>
      <c r="G261" s="9"/>
      <c r="H261" s="9"/>
      <c r="I261" s="9"/>
    </row>
    <row r="262" spans="1:9" x14ac:dyDescent="0.25">
      <c r="A262" s="9"/>
      <c r="B262" s="9"/>
      <c r="C262" s="16"/>
      <c r="D262" s="9"/>
      <c r="E262" s="9"/>
      <c r="F262" s="9"/>
      <c r="G262" s="9"/>
      <c r="H262" s="9"/>
      <c r="I262" s="9"/>
    </row>
    <row r="263" spans="1:9" x14ac:dyDescent="0.25">
      <c r="A263" s="9"/>
      <c r="B263" s="9"/>
      <c r="C263" s="16"/>
      <c r="D263" s="9"/>
      <c r="E263" s="9"/>
      <c r="F263" s="9"/>
      <c r="G263" s="9"/>
      <c r="H263" s="9"/>
      <c r="I263" s="9"/>
    </row>
    <row r="264" spans="1:9" x14ac:dyDescent="0.25">
      <c r="A264" s="9"/>
      <c r="B264" s="9"/>
      <c r="C264" s="16"/>
      <c r="D264" s="9"/>
      <c r="E264" s="9"/>
      <c r="F264" s="9"/>
      <c r="G264" s="9"/>
      <c r="H264" s="9"/>
      <c r="I264" s="9"/>
    </row>
    <row r="265" spans="1:9" x14ac:dyDescent="0.25">
      <c r="A265" s="9"/>
      <c r="B265" s="9"/>
      <c r="C265" s="16"/>
      <c r="D265" s="9"/>
      <c r="E265" s="9"/>
      <c r="F265" s="9"/>
      <c r="G265" s="9"/>
      <c r="H265" s="9"/>
      <c r="I265" s="9"/>
    </row>
    <row r="266" spans="1:9" x14ac:dyDescent="0.25">
      <c r="A266" s="9"/>
      <c r="B266" s="9"/>
      <c r="C266" s="16"/>
      <c r="D266" s="9"/>
      <c r="E266" s="9"/>
      <c r="F266" s="9"/>
      <c r="G266" s="9"/>
      <c r="H266" s="9"/>
      <c r="I266" s="9"/>
    </row>
    <row r="267" spans="1:9" x14ac:dyDescent="0.25">
      <c r="A267" s="9"/>
      <c r="B267" s="9"/>
      <c r="C267" s="16"/>
      <c r="D267" s="9"/>
      <c r="E267" s="9"/>
      <c r="F267" s="9"/>
      <c r="G267" s="9"/>
      <c r="H267" s="9"/>
      <c r="I267" s="9"/>
    </row>
    <row r="268" spans="1:9" x14ac:dyDescent="0.25">
      <c r="A268" s="9"/>
      <c r="B268" s="9"/>
      <c r="C268" s="16"/>
      <c r="D268" s="9"/>
      <c r="E268" s="9"/>
      <c r="F268" s="9"/>
      <c r="G268" s="9"/>
      <c r="H268" s="9"/>
      <c r="I268" s="9"/>
    </row>
    <row r="269" spans="1:9" x14ac:dyDescent="0.25">
      <c r="A269" s="9"/>
      <c r="B269" s="9"/>
      <c r="C269" s="16"/>
      <c r="D269" s="9"/>
      <c r="E269" s="9"/>
      <c r="F269" s="9"/>
      <c r="G269" s="9"/>
      <c r="H269" s="9"/>
      <c r="I269" s="9"/>
    </row>
    <row r="270" spans="1:9" x14ac:dyDescent="0.25">
      <c r="A270" s="9"/>
      <c r="B270" s="9"/>
      <c r="C270" s="16"/>
      <c r="D270" s="9"/>
      <c r="E270" s="9"/>
      <c r="F270" s="9"/>
      <c r="G270" s="9"/>
      <c r="H270" s="9"/>
      <c r="I270" s="9"/>
    </row>
    <row r="271" spans="1:9" x14ac:dyDescent="0.25">
      <c r="A271" s="9"/>
      <c r="B271" s="9"/>
      <c r="C271" s="16"/>
      <c r="D271" s="9"/>
      <c r="E271" s="9"/>
      <c r="F271" s="9"/>
      <c r="G271" s="9"/>
      <c r="H271" s="9"/>
      <c r="I271" s="9"/>
    </row>
    <row r="272" spans="1:9" x14ac:dyDescent="0.25">
      <c r="A272" s="9"/>
      <c r="B272" s="9"/>
      <c r="C272" s="16"/>
      <c r="D272" s="9"/>
      <c r="E272" s="9"/>
      <c r="F272" s="9"/>
      <c r="G272" s="9"/>
      <c r="H272" s="9"/>
      <c r="I272" s="9"/>
    </row>
  </sheetData>
  <sortState xmlns:xlrd2="http://schemas.microsoft.com/office/spreadsheetml/2017/richdata2" ref="A15:C232">
    <sortCondition ref="A15:A232"/>
  </sortState>
  <mergeCells count="25">
    <mergeCell ref="B252:D252"/>
    <mergeCell ref="B253:D253"/>
    <mergeCell ref="A245:D245"/>
    <mergeCell ref="A247:D247"/>
    <mergeCell ref="A249:D249"/>
    <mergeCell ref="B250:D250"/>
    <mergeCell ref="B251:D251"/>
    <mergeCell ref="E233:E234"/>
    <mergeCell ref="D12:D14"/>
    <mergeCell ref="B233:B234"/>
    <mergeCell ref="C233:C234"/>
    <mergeCell ref="E12:E14"/>
    <mergeCell ref="D233:D234"/>
    <mergeCell ref="B12:B14"/>
    <mergeCell ref="C12:C14"/>
    <mergeCell ref="B236:B237"/>
    <mergeCell ref="C236:C237"/>
    <mergeCell ref="D236:D237"/>
    <mergeCell ref="A3:D3"/>
    <mergeCell ref="A4:D4"/>
    <mergeCell ref="B5:D5"/>
    <mergeCell ref="B6:D6"/>
    <mergeCell ref="A9:A11"/>
    <mergeCell ref="B9:B11"/>
    <mergeCell ref="C9:C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9B020C85BD21438B8BF2B0DA9A8162" ma:contentTypeVersion="11" ma:contentTypeDescription="Een nieuw document maken." ma:contentTypeScope="" ma:versionID="6be82182f6548017d2f0c6a2f57a4c32">
  <xsd:schema xmlns:xsd="http://www.w3.org/2001/XMLSchema" xmlns:xs="http://www.w3.org/2001/XMLSchema" xmlns:p="http://schemas.microsoft.com/office/2006/metadata/properties" xmlns:ns2="446a3d31-fb5b-4cd4-a7fc-9aa12a50da6d" xmlns:ns3="4862f71c-ece4-44d4-9bdd-a004074d4979" targetNamespace="http://schemas.microsoft.com/office/2006/metadata/properties" ma:root="true" ma:fieldsID="1926d7cc1df84feb12d1777dacd2548e" ns2:_="" ns3:_="">
    <xsd:import namespace="446a3d31-fb5b-4cd4-a7fc-9aa12a50da6d"/>
    <xsd:import namespace="4862f71c-ece4-44d4-9bdd-a004074d49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a3d31-fb5b-4cd4-a7fc-9aa12a50d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62f71c-ece4-44d4-9bdd-a004074d497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862f71c-ece4-44d4-9bdd-a004074d4979">
      <UserInfo>
        <DisplayName/>
        <AccountId xsi:nil="true"/>
        <AccountType/>
      </UserInfo>
    </SharedWithUsers>
  </documentManagement>
</p:properties>
</file>

<file path=customXml/itemProps1.xml><?xml version="1.0" encoding="utf-8"?>
<ds:datastoreItem xmlns:ds="http://schemas.openxmlformats.org/officeDocument/2006/customXml" ds:itemID="{A3BAB798-72D7-467F-B634-287E0A37F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6a3d31-fb5b-4cd4-a7fc-9aa12a50da6d"/>
    <ds:schemaRef ds:uri="4862f71c-ece4-44d4-9bdd-a004074d4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F6B5A4-5A03-4EF0-9284-BA6615EDAD3A}">
  <ds:schemaRefs>
    <ds:schemaRef ds:uri="http://schemas.microsoft.com/sharepoint/v3/contenttype/forms"/>
  </ds:schemaRefs>
</ds:datastoreItem>
</file>

<file path=customXml/itemProps3.xml><?xml version="1.0" encoding="utf-8"?>
<ds:datastoreItem xmlns:ds="http://schemas.openxmlformats.org/officeDocument/2006/customXml" ds:itemID="{42FCCDAE-FA60-425D-9DCB-4515AF7A0E76}">
  <ds:schemaRefs>
    <ds:schemaRef ds:uri="446a3d31-fb5b-4cd4-a7fc-9aa12a50da6d"/>
    <ds:schemaRef ds:uri="http://purl.org/dc/dcmitype/"/>
    <ds:schemaRef ds:uri="http://purl.org/dc/terms/"/>
    <ds:schemaRef ds:uri="http://purl.org/dc/elements/1.1/"/>
    <ds:schemaRef ds:uri="http://schemas.microsoft.com/office/2006/metadata/properties"/>
    <ds:schemaRef ds:uri="http://www.w3.org/XML/1998/namespace"/>
    <ds:schemaRef ds:uri="http://schemas.openxmlformats.org/package/2006/metadata/core-properties"/>
    <ds:schemaRef ds:uri="4862f71c-ece4-44d4-9bdd-a004074d4979"/>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2017-01-23T14:40:21Z</dcterms:created>
  <dcterms:modified xsi:type="dcterms:W3CDTF">2021-06-02T18:59:42Z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0x010100BF9B020C85BD21438B8BF2B0DA9A8162</vt:lpwstr>
  </property>
  <property fmtid="{D5CDD505-2E9C-101B-9397-08002B2CF9AE}" pid="3" name="Order">
    <vt:r8>372600</vt:r8>
  </property>
</Properties>
</file>