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C:\Users\wim\Desktop\Ouder Amstel\"/>
    </mc:Choice>
  </mc:AlternateContent>
  <bookViews>
    <workbookView xWindow="0" yWindow="0" windowWidth="24000" windowHeight="9000"/>
  </bookViews>
  <sheets>
    <sheet name="Blad1" sheetId="1" r:id="rId1"/>
  </sheets>
  <definedNames>
    <definedName name="_Toc66434473" localSheetId="0">Blad1!$A$2</definedName>
    <definedName name="_xlnm.Print_Area" localSheetId="0">Blad1!$A$1:$D$53</definedName>
  </definedNames>
  <calcPr calcId="162913"/>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D7" i="1" l="1"/>
  <c r="D25" i="1" l="1"/>
  <c r="D26" i="1"/>
  <c r="D20" i="1"/>
  <c r="D19" i="1"/>
  <c r="D14" i="1"/>
  <c r="D13" i="1"/>
  <c r="D8" i="1"/>
  <c r="D6" i="1"/>
  <c r="D37" i="1"/>
  <c r="C38" i="1" s="1"/>
  <c r="D32" i="1"/>
  <c r="C33" i="1" s="1"/>
  <c r="C21" i="1" l="1"/>
  <c r="C15" i="1"/>
  <c r="D27" i="1"/>
  <c r="C28" i="1" s="1"/>
  <c r="D5" i="1"/>
  <c r="C9" i="1" s="1"/>
  <c r="C41" i="1" l="1"/>
</calcChain>
</file>

<file path=xl/sharedStrings.xml><?xml version="1.0" encoding="utf-8"?>
<sst xmlns="http://schemas.openxmlformats.org/spreadsheetml/2006/main" count="56" uniqueCount="40">
  <si>
    <t>Indicatief* aantal (A)</t>
  </si>
  <si>
    <t>prijs per eenheid (B)</t>
  </si>
  <si>
    <t>Totaal
(A*B)</t>
  </si>
  <si>
    <t xml:space="preserve">Leveren van in te bouwen IRDC systemen voor bestaande of nieuw te leveren ondergrondse containers </t>
  </si>
  <si>
    <t>*tbv prijsstelling</t>
  </si>
  <si>
    <t>prijs per jaar (B)</t>
  </si>
  <si>
    <t xml:space="preserve">TOTALE INSCHRIJFSOM </t>
  </si>
  <si>
    <t xml:space="preserve">Door ondertekening van deze inschrijftabel verklaart de inschrijver zich bereid en in staat de diensten, goederen en werken te leveren conform de eisen gesteld in de aankondiging in het 'Supplement op het Publicatieblad van de Europese Gemeenschappen', de onderhavige aanbestedingsleidraad, de verstrekte Nota’s van Inlichtingen en de eventuele overige aanbestedingsdocumenten.
</t>
  </si>
  <si>
    <t>Aldus naar waarheid opgemaakt te …..................... op …................. 2021</t>
  </si>
  <si>
    <t>Naam Inschrijver:</t>
  </si>
  <si>
    <t>Naam (dhr/mevr):</t>
  </si>
  <si>
    <t>Functie:</t>
  </si>
  <si>
    <t>Handtekening:</t>
  </si>
  <si>
    <t>Leveren, inbouwen, onderhouden en operationeel houden van de benodigde elektronica en software voor ondergrondse containers, ten behoeve van een prepaid diftar systeem. Inclusief aansluiting van reeds gechipte minicontainers in geleverde software.</t>
  </si>
  <si>
    <t xml:space="preserve">Onderdeel A: 
Levering en inbouw van toegangscontrolesystemen ondergrondse containers </t>
  </si>
  <si>
    <t xml:space="preserve">Totaal levering en inbouw van toegangscontrolesystemen in ondergrondse containers </t>
  </si>
  <si>
    <t>Onderdeel  D: 
Bieden van ontzorging van de Opdrachtgever ten aanzien van de service, storingen en correctief onderhoud op de geleverde electronica en software</t>
  </si>
  <si>
    <t>Totaal Bieden van ontzorging van de Opdrachtgever ten aanzien van de service, storingen en correctief onderhoud op de geleverde electronica en software</t>
  </si>
  <si>
    <t>Communicatiekosten voor IRDC (prijs per ondergrondse container per jaar)</t>
  </si>
  <si>
    <t>Onderdeel  C: 
Levering, verspreiding en beheer van afvalpassen, horend bij de toegangs- en softwaresystemen</t>
  </si>
  <si>
    <t>Levering, verspreiding afvalpassen</t>
  </si>
  <si>
    <t>Beheer afvalpassen (prijs per jaar)</t>
  </si>
  <si>
    <t>Totaal Levering, inrichting en beheer van benodigd softwarepakket gekoppeld aan de toegangscontrole</t>
  </si>
  <si>
    <t>Totaal Levering, verspreiding en beheer van afvalpassen</t>
  </si>
  <si>
    <t>Onderdeel B: 
Levering, inrichting en beheer van benodigd softwarepakket gekoppeld aan de toegangscontrole</t>
  </si>
  <si>
    <t>Onderdeel F: 
Aansluiten van reeds gechipte minicontainers in het buitengebied op de geleverde software</t>
  </si>
  <si>
    <t>Aansluiten van reeds gechipte minicontainers in het buitengebied op de geleverde software</t>
  </si>
  <si>
    <t>Totaal Aansluiten van reeds gechipte minicontainers in het buitengebied op de geleverde software</t>
  </si>
  <si>
    <t>Onderdeel E: 
Leveren, plaatsen en onderhouden van een volledig functioneel CMS-systeem, inclusief de juistheid, volledigheid en tijdigheid van alle met de Opdracht verband houdende data en inclusief het gehaal aan werkzaamheden en verantwoordelijkheden voor de noodzakelijke koppelingen ten behoeve van een prepaid diftar systeem</t>
  </si>
  <si>
    <t>Totaal Leveren, plaatsen en onderhouden van een volledig functioneel CMS-systeem, inclusief de juistheid, volledigheid en tijdigheid van alle met de Opdracht verband houdende data en inclusief het gehaal aan werkzaamheden en verantwoordelijkheden voor de noodzakelijke koppelingen ten behoeve van een prepaid diftar systeem</t>
  </si>
  <si>
    <t>Leveren, plaatsen en onderhouden CMS-systeem (prijs per jaar)</t>
  </si>
  <si>
    <t>Ontzorgen van Opdrachtgever middels servicelijn voor inwoners (prijs per jaar)</t>
  </si>
  <si>
    <t>Correctieve onderhoudswerkzaamheden voor toegangscontrolesystemen per nieuw geleverde systeem (prijs per systeem, per jaar)</t>
  </si>
  <si>
    <t>Leveren en aansluiten van ''oplaadzuilen'' voor opwaardering saldo</t>
  </si>
  <si>
    <t>Indicatief* aantal  (A)</t>
  </si>
  <si>
    <t>Beheren softwarepakket (prijs per jaar)</t>
  </si>
  <si>
    <t xml:space="preserve">Leveren en inrichten softwarepakket </t>
  </si>
  <si>
    <t>Tegemoetkoming aan de Opdrachtgever voor de uitvoer van 1e-lijns onderhouds en storingswerkzaamheden (tarief per uur {betreft invullen van een negatief getal})</t>
  </si>
  <si>
    <t>Bijlage 2: Inschrijvingstabel 2.0</t>
  </si>
  <si>
    <t>Uitwisseling van alle sloten aan de servicedeuren van bestaande ondergrondse containers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</si>
</sst>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2">
    <numFmt numFmtId="164" formatCode="&quot;€&quot;\ #,##0.00"/>
    <numFmt numFmtId="165" formatCode="&quot;€&quot;\ #,##0.00_-"/>
  </numFmts>
  <fonts count="8" x14ac:knownFonts="1">
    <font>
      <sz val="11"/>
      <color theme="1"/>
      <name val="Calibri"/>
      <family val="2"/>
      <scheme val="minor"/>
    </font>
    <font>
      <b/>
      <sz val="8"/>
      <color indexed="8"/>
      <name val="Verdana"/>
      <family val="2"/>
    </font>
    <font>
      <sz val="8"/>
      <color indexed="8"/>
      <name val="Verdana"/>
      <family val="2"/>
    </font>
    <font>
      <sz val="8"/>
      <name val="Verdana"/>
      <family val="2"/>
    </font>
    <font>
      <i/>
      <sz val="8"/>
      <color indexed="8"/>
      <name val="Verdana"/>
      <family val="2"/>
    </font>
    <font>
      <b/>
      <sz val="9"/>
      <color indexed="8"/>
      <name val="Verdana"/>
      <family val="2"/>
    </font>
    <font>
      <b/>
      <sz val="12"/>
      <color indexed="8"/>
      <name val="Verdana"/>
      <family val="2"/>
    </font>
    <font>
      <b/>
      <sz val="16"/>
      <color rgb="FF000000"/>
      <name val="Calibri"/>
      <family val="2"/>
    </font>
  </fonts>
  <fills count="8">
    <fill>
      <patternFill patternType="none"/>
    </fill>
    <fill>
      <patternFill patternType="gray125"/>
    </fill>
    <fill>
      <patternFill patternType="solid">
        <fgColor theme="0" tint="-4.9989318521683403E-2"/>
        <bgColor indexed="64"/>
      </patternFill>
    </fill>
    <fill>
      <patternFill patternType="solid">
        <fgColor indexed="13"/>
        <bgColor indexed="64"/>
      </patternFill>
    </fill>
    <fill>
      <patternFill patternType="solid">
        <fgColor theme="0"/>
        <bgColor indexed="64"/>
      </patternFill>
    </fill>
    <fill>
      <patternFill patternType="solid">
        <fgColor theme="6" tint="0.59999389629810485"/>
        <bgColor indexed="64"/>
      </patternFill>
    </fill>
    <fill>
      <patternFill patternType="solid">
        <fgColor theme="6" tint="0.79998168889431442"/>
        <bgColor indexed="64"/>
      </patternFill>
    </fill>
    <fill>
      <patternFill patternType="solid">
        <fgColor rgb="FFFFFF00"/>
        <bgColor indexed="64"/>
      </patternFill>
    </fill>
  </fills>
  <borders count="35">
    <border>
      <left/>
      <right/>
      <top/>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right style="thin">
        <color indexed="64"/>
      </right>
      <top/>
      <bottom style="thin">
        <color indexed="64"/>
      </bottom>
      <diagonal/>
    </border>
    <border>
      <left style="medium">
        <color indexed="64"/>
      </left>
      <right style="thin">
        <color indexed="64"/>
      </right>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right style="medium">
        <color indexed="64"/>
      </right>
      <top style="thin">
        <color indexed="64"/>
      </top>
      <bottom style="medium">
        <color indexed="64"/>
      </bottom>
      <diagonal/>
    </border>
    <border>
      <left/>
      <right/>
      <top/>
      <bottom style="medium">
        <color indexed="64"/>
      </bottom>
      <diagonal/>
    </border>
    <border>
      <left style="medium">
        <color indexed="64"/>
      </left>
      <right style="thin">
        <color indexed="64"/>
      </right>
      <top style="medium">
        <color indexed="64"/>
      </top>
      <bottom style="thin">
        <color indexed="64"/>
      </bottom>
      <diagonal/>
    </border>
    <border>
      <left style="medium">
        <color indexed="64"/>
      </left>
      <right style="thin">
        <color indexed="64"/>
      </right>
      <top/>
      <bottom style="thin">
        <color indexed="64"/>
      </bottom>
      <diagonal/>
    </border>
    <border>
      <left style="thin">
        <color indexed="64"/>
      </left>
      <right style="thin">
        <color indexed="64"/>
      </right>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right/>
      <top style="medium">
        <color indexed="64"/>
      </top>
      <bottom/>
      <diagonal/>
    </border>
    <border>
      <left style="medium">
        <color indexed="64"/>
      </left>
      <right style="thin">
        <color indexed="64"/>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right style="medium">
        <color indexed="64"/>
      </right>
      <top style="thin">
        <color indexed="64"/>
      </top>
      <bottom style="thin">
        <color indexed="64"/>
      </bottom>
      <diagonal/>
    </border>
    <border>
      <left/>
      <right/>
      <top style="thin">
        <color indexed="64"/>
      </top>
      <bottom style="medium">
        <color indexed="64"/>
      </bottom>
      <diagonal/>
    </border>
    <border>
      <left style="thin">
        <color indexed="64"/>
      </left>
      <right/>
      <top style="thin">
        <color indexed="64"/>
      </top>
      <bottom/>
      <diagonal/>
    </border>
    <border>
      <left style="medium">
        <color indexed="64"/>
      </left>
      <right style="thin">
        <color indexed="64"/>
      </right>
      <top/>
      <bottom/>
      <diagonal/>
    </border>
    <border>
      <left style="thin">
        <color indexed="64"/>
      </left>
      <right style="thin">
        <color indexed="64"/>
      </right>
      <top/>
      <bottom/>
      <diagonal/>
    </border>
    <border>
      <left style="thin">
        <color indexed="64"/>
      </left>
      <right/>
      <top/>
      <bottom style="thin">
        <color indexed="64"/>
      </bottom>
      <diagonal/>
    </border>
    <border>
      <left style="thin">
        <color indexed="64"/>
      </left>
      <right/>
      <top/>
      <bottom/>
      <diagonal/>
    </border>
    <border>
      <left style="thin">
        <color indexed="64"/>
      </left>
      <right style="medium">
        <color indexed="64"/>
      </right>
      <top style="thin">
        <color indexed="64"/>
      </top>
      <bottom style="medium">
        <color indexed="64"/>
      </bottom>
      <diagonal/>
    </border>
  </borders>
  <cellStyleXfs count="1">
    <xf numFmtId="0" fontId="0" fillId="0" borderId="0"/>
  </cellStyleXfs>
  <cellXfs count="87">
    <xf numFmtId="0" fontId="0" fillId="0" borderId="0" xfId="0"/>
    <xf numFmtId="164" fontId="2" fillId="3" borderId="4" xfId="0" applyNumberFormat="1" applyFont="1" applyFill="1" applyBorder="1" applyAlignment="1" applyProtection="1">
      <alignment horizontal="center" vertical="center"/>
      <protection locked="0"/>
    </xf>
    <xf numFmtId="0" fontId="1" fillId="5" borderId="20" xfId="0" applyFont="1" applyFill="1" applyBorder="1" applyAlignment="1"/>
    <xf numFmtId="0" fontId="1" fillId="0" borderId="0" xfId="0" applyFont="1" applyBorder="1" applyAlignment="1"/>
    <xf numFmtId="165" fontId="1" fillId="0" borderId="0" xfId="0" applyNumberFormat="1" applyFont="1" applyBorder="1" applyAlignment="1">
      <alignment horizontal="right"/>
    </xf>
    <xf numFmtId="0" fontId="1" fillId="2" borderId="2" xfId="0" applyFont="1" applyFill="1" applyBorder="1" applyAlignment="1">
      <alignment horizontal="center" vertical="center"/>
    </xf>
    <xf numFmtId="0" fontId="1" fillId="2" borderId="3" xfId="0" applyFont="1" applyFill="1" applyBorder="1" applyAlignment="1">
      <alignment horizontal="right" vertical="center"/>
    </xf>
    <xf numFmtId="165" fontId="2" fillId="0" borderId="6" xfId="0" applyNumberFormat="1" applyFont="1" applyBorder="1" applyAlignment="1">
      <alignment vertical="center"/>
    </xf>
    <xf numFmtId="0" fontId="3" fillId="0" borderId="7" xfId="0" applyFont="1" applyBorder="1" applyAlignment="1">
      <alignment horizontal="center" vertical="center"/>
    </xf>
    <xf numFmtId="0" fontId="2" fillId="2" borderId="9" xfId="0" applyFont="1" applyFill="1" applyBorder="1" applyAlignment="1">
      <alignment horizontal="center"/>
    </xf>
    <xf numFmtId="0" fontId="2" fillId="0" borderId="12" xfId="0" applyFont="1" applyFill="1" applyBorder="1" applyAlignment="1">
      <alignment horizontal="center"/>
    </xf>
    <xf numFmtId="165" fontId="1" fillId="0" borderId="12" xfId="0" applyNumberFormat="1" applyFont="1" applyFill="1" applyBorder="1" applyAlignment="1">
      <alignment horizontal="right"/>
    </xf>
    <xf numFmtId="0" fontId="3" fillId="0" borderId="15" xfId="0" applyFont="1" applyBorder="1" applyAlignment="1">
      <alignment horizontal="center" vertical="center"/>
    </xf>
    <xf numFmtId="0" fontId="2" fillId="0" borderId="18" xfId="0" applyFont="1" applyBorder="1" applyAlignment="1">
      <alignment horizontal="center"/>
    </xf>
    <xf numFmtId="3" fontId="2" fillId="0" borderId="4" xfId="0" applyNumberFormat="1" applyFont="1" applyFill="1" applyBorder="1" applyAlignment="1">
      <alignment horizontal="center" vertical="center"/>
    </xf>
    <xf numFmtId="0" fontId="4" fillId="0" borderId="0" xfId="0" applyFont="1" applyBorder="1" applyAlignment="1">
      <alignment vertical="top"/>
    </xf>
    <xf numFmtId="0" fontId="6" fillId="0" borderId="0" xfId="0" applyFont="1" applyBorder="1" applyAlignment="1">
      <alignment vertical="center" wrapText="1"/>
    </xf>
    <xf numFmtId="0" fontId="7" fillId="0" borderId="12" xfId="0" applyFont="1" applyBorder="1" applyAlignment="1">
      <alignment horizontal="left" vertical="center" wrapText="1"/>
    </xf>
    <xf numFmtId="0" fontId="1" fillId="2" borderId="1" xfId="0" applyFont="1" applyFill="1" applyBorder="1" applyAlignment="1">
      <alignment vertical="center" wrapText="1"/>
    </xf>
    <xf numFmtId="0" fontId="2" fillId="0" borderId="0" xfId="0" applyFont="1" applyFill="1" applyBorder="1" applyAlignment="1">
      <alignment horizontal="center"/>
    </xf>
    <xf numFmtId="165" fontId="1" fillId="0" borderId="0" xfId="0" applyNumberFormat="1" applyFont="1" applyFill="1" applyBorder="1" applyAlignment="1">
      <alignment horizontal="right"/>
    </xf>
    <xf numFmtId="0" fontId="1" fillId="2" borderId="13" xfId="0" applyFont="1" applyFill="1" applyBorder="1" applyAlignment="1">
      <alignment vertical="center" wrapText="1"/>
    </xf>
    <xf numFmtId="164" fontId="2" fillId="3" borderId="29" xfId="0" applyNumberFormat="1" applyFont="1" applyFill="1" applyBorder="1" applyAlignment="1" applyProtection="1">
      <alignment horizontal="center" vertical="center"/>
      <protection locked="0"/>
    </xf>
    <xf numFmtId="0" fontId="0" fillId="0" borderId="0" xfId="0" applyFill="1"/>
    <xf numFmtId="0" fontId="1" fillId="0" borderId="0" xfId="0" applyFont="1" applyFill="1" applyBorder="1" applyAlignment="1">
      <alignment horizontal="center" vertical="center"/>
    </xf>
    <xf numFmtId="0" fontId="1" fillId="0" borderId="0" xfId="0" applyFont="1" applyFill="1" applyBorder="1" applyAlignment="1">
      <alignment horizontal="right" vertical="center"/>
    </xf>
    <xf numFmtId="0" fontId="0" fillId="0" borderId="0" xfId="0" applyFill="1" applyBorder="1"/>
    <xf numFmtId="0" fontId="3" fillId="0" borderId="31" xfId="0" applyFont="1" applyBorder="1" applyAlignment="1">
      <alignment horizontal="center" vertical="center"/>
    </xf>
    <xf numFmtId="0" fontId="0" fillId="0" borderId="0" xfId="0" applyAlignment="1">
      <alignment wrapText="1"/>
    </xf>
    <xf numFmtId="0" fontId="2" fillId="4" borderId="4" xfId="0" applyFont="1" applyFill="1" applyBorder="1" applyAlignment="1">
      <alignment vertical="center" wrapText="1"/>
    </xf>
    <xf numFmtId="0" fontId="2" fillId="0" borderId="16" xfId="0" applyFont="1" applyBorder="1" applyAlignment="1">
      <alignment vertical="center" wrapText="1"/>
    </xf>
    <xf numFmtId="0" fontId="1" fillId="2" borderId="8" xfId="0" applyFont="1" applyFill="1" applyBorder="1" applyAlignment="1">
      <alignment wrapText="1"/>
    </xf>
    <xf numFmtId="0" fontId="4" fillId="0" borderId="0" xfId="0" applyFont="1" applyFill="1" applyBorder="1" applyAlignment="1">
      <alignment wrapText="1"/>
    </xf>
    <xf numFmtId="0" fontId="2" fillId="4" borderId="14" xfId="0" applyFont="1" applyFill="1" applyBorder="1" applyAlignment="1">
      <alignment vertical="center" wrapText="1"/>
    </xf>
    <xf numFmtId="0" fontId="1" fillId="2" borderId="17" xfId="0" applyFont="1" applyFill="1" applyBorder="1" applyAlignment="1">
      <alignment wrapText="1"/>
    </xf>
    <xf numFmtId="0" fontId="4" fillId="0" borderId="18" xfId="0" applyFont="1" applyBorder="1" applyAlignment="1">
      <alignment horizontal="left" wrapText="1"/>
    </xf>
    <xf numFmtId="0" fontId="2" fillId="4" borderId="30" xfId="0" applyFont="1" applyFill="1" applyBorder="1" applyAlignment="1">
      <alignment vertical="center" wrapText="1"/>
    </xf>
    <xf numFmtId="0" fontId="1" fillId="0" borderId="0" xfId="0" applyFont="1" applyFill="1" applyBorder="1" applyAlignment="1">
      <alignment vertical="center" wrapText="1"/>
    </xf>
    <xf numFmtId="0" fontId="4" fillId="0" borderId="0" xfId="0" applyFont="1" applyBorder="1" applyAlignment="1">
      <alignment vertical="top" wrapText="1"/>
    </xf>
    <xf numFmtId="0" fontId="1" fillId="5" borderId="19" xfId="0" applyFont="1" applyFill="1" applyBorder="1" applyAlignment="1">
      <alignment wrapText="1"/>
    </xf>
    <xf numFmtId="0" fontId="1" fillId="0" borderId="0" xfId="0" applyFont="1" applyBorder="1" applyAlignment="1">
      <alignment wrapText="1"/>
    </xf>
    <xf numFmtId="0" fontId="2" fillId="0" borderId="17" xfId="0" applyFont="1" applyBorder="1" applyAlignment="1">
      <alignment vertical="top" wrapText="1"/>
    </xf>
    <xf numFmtId="0" fontId="2" fillId="4" borderId="5" xfId="0" applyFont="1" applyFill="1" applyBorder="1" applyAlignment="1">
      <alignment vertical="center" wrapText="1"/>
    </xf>
    <xf numFmtId="0" fontId="1" fillId="2" borderId="10" xfId="0" applyFont="1" applyFill="1" applyBorder="1" applyAlignment="1">
      <alignment horizontal="center" vertical="center"/>
    </xf>
    <xf numFmtId="0" fontId="1" fillId="2" borderId="26" xfId="0" applyFont="1" applyFill="1" applyBorder="1" applyAlignment="1">
      <alignment horizontal="right" vertical="center"/>
    </xf>
    <xf numFmtId="0" fontId="4" fillId="0" borderId="0" xfId="0" applyFont="1" applyBorder="1" applyAlignment="1">
      <alignment horizontal="left" wrapText="1"/>
    </xf>
    <xf numFmtId="0" fontId="2" fillId="0" borderId="0" xfId="0" applyFont="1" applyBorder="1" applyAlignment="1">
      <alignment horizontal="center"/>
    </xf>
    <xf numFmtId="0" fontId="2" fillId="0" borderId="16" xfId="0" applyFont="1" applyFill="1" applyBorder="1" applyAlignment="1">
      <alignment vertical="center" wrapText="1"/>
    </xf>
    <xf numFmtId="0" fontId="3" fillId="0" borderId="4" xfId="0" applyFont="1" applyFill="1" applyBorder="1" applyAlignment="1">
      <alignment horizontal="center" vertical="center"/>
    </xf>
    <xf numFmtId="0" fontId="2" fillId="0" borderId="4" xfId="0" applyFont="1" applyFill="1" applyBorder="1" applyAlignment="1">
      <alignment horizontal="center" vertical="center"/>
    </xf>
    <xf numFmtId="164" fontId="2" fillId="7" borderId="4" xfId="0" applyNumberFormat="1" applyFont="1" applyFill="1" applyBorder="1" applyAlignment="1" applyProtection="1">
      <alignment horizontal="center" vertical="center"/>
      <protection locked="0"/>
    </xf>
    <xf numFmtId="0" fontId="2" fillId="0" borderId="32" xfId="0" applyFont="1" applyFill="1" applyBorder="1" applyAlignment="1">
      <alignment horizontal="center" vertical="center"/>
    </xf>
    <xf numFmtId="0" fontId="2" fillId="0" borderId="33" xfId="0" applyFont="1" applyFill="1" applyBorder="1" applyAlignment="1">
      <alignment horizontal="center" vertical="center"/>
    </xf>
    <xf numFmtId="0" fontId="1" fillId="0" borderId="18" xfId="0" applyFont="1" applyFill="1" applyBorder="1" applyAlignment="1">
      <alignment wrapText="1"/>
    </xf>
    <xf numFmtId="0" fontId="2" fillId="0" borderId="18" xfId="0" applyFont="1" applyFill="1" applyBorder="1" applyAlignment="1">
      <alignment horizontal="center"/>
    </xf>
    <xf numFmtId="165" fontId="1" fillId="0" borderId="18" xfId="0" applyNumberFormat="1" applyFont="1" applyFill="1" applyBorder="1" applyAlignment="1">
      <alignment horizontal="right"/>
    </xf>
    <xf numFmtId="0" fontId="1" fillId="0" borderId="12" xfId="0" applyFont="1" applyFill="1" applyBorder="1" applyAlignment="1">
      <alignment wrapText="1"/>
    </xf>
    <xf numFmtId="0" fontId="4" fillId="0" borderId="18" xfId="0" applyFont="1" applyFill="1" applyBorder="1" applyAlignment="1">
      <alignment wrapText="1"/>
    </xf>
    <xf numFmtId="164" fontId="2" fillId="7" borderId="15" xfId="0" applyNumberFormat="1" applyFont="1" applyFill="1" applyBorder="1" applyAlignment="1">
      <alignment horizontal="center" vertical="center"/>
    </xf>
    <xf numFmtId="164" fontId="2" fillId="0" borderId="6" xfId="0" applyNumberFormat="1" applyFont="1" applyBorder="1" applyAlignment="1">
      <alignment vertical="center"/>
    </xf>
    <xf numFmtId="164" fontId="2" fillId="7" borderId="31" xfId="0" applyNumberFormat="1" applyFont="1" applyFill="1" applyBorder="1" applyAlignment="1">
      <alignment horizontal="center" vertical="center"/>
    </xf>
    <xf numFmtId="164" fontId="2" fillId="7" borderId="4" xfId="0" applyNumberFormat="1" applyFont="1" applyFill="1" applyBorder="1" applyAlignment="1">
      <alignment horizontal="center" vertical="center"/>
    </xf>
    <xf numFmtId="164" fontId="2" fillId="0" borderId="6" xfId="0" applyNumberFormat="1" applyFont="1" applyFill="1" applyBorder="1" applyAlignment="1">
      <alignment vertical="center"/>
    </xf>
    <xf numFmtId="0" fontId="2" fillId="3" borderId="10" xfId="0" applyFont="1" applyFill="1" applyBorder="1" applyAlignment="1">
      <alignment horizontal="left" vertical="top"/>
    </xf>
    <xf numFmtId="0" fontId="2" fillId="3" borderId="28" xfId="0" applyFont="1" applyFill="1" applyBorder="1" applyAlignment="1">
      <alignment horizontal="left" vertical="top"/>
    </xf>
    <xf numFmtId="0" fontId="2" fillId="3" borderId="11" xfId="0" applyFont="1" applyFill="1" applyBorder="1" applyAlignment="1">
      <alignment horizontal="left" vertical="top"/>
    </xf>
    <xf numFmtId="0" fontId="1" fillId="0" borderId="0" xfId="0" applyFont="1" applyBorder="1" applyAlignment="1">
      <alignment horizontal="center" wrapText="1"/>
    </xf>
    <xf numFmtId="0" fontId="1" fillId="0" borderId="12" xfId="0" applyFont="1" applyBorder="1" applyAlignment="1">
      <alignment horizontal="center" wrapText="1"/>
    </xf>
    <xf numFmtId="0" fontId="2" fillId="3" borderId="24" xfId="0" applyFont="1" applyFill="1" applyBorder="1" applyAlignment="1" applyProtection="1">
      <alignment horizontal="left" vertical="center"/>
      <protection locked="0"/>
    </xf>
    <xf numFmtId="0" fontId="2" fillId="3" borderId="25" xfId="0" applyFont="1" applyFill="1" applyBorder="1" applyAlignment="1" applyProtection="1">
      <alignment horizontal="left" vertical="center"/>
      <protection locked="0"/>
    </xf>
    <xf numFmtId="0" fontId="2" fillId="3" borderId="26" xfId="0" applyFont="1" applyFill="1" applyBorder="1" applyAlignment="1" applyProtection="1">
      <alignment horizontal="left" vertical="center"/>
      <protection locked="0"/>
    </xf>
    <xf numFmtId="0" fontId="2" fillId="0" borderId="22" xfId="0" applyFont="1" applyBorder="1" applyAlignment="1">
      <alignment horizontal="left" vertical="center"/>
    </xf>
    <xf numFmtId="0" fontId="2" fillId="0" borderId="23" xfId="0" applyFont="1" applyBorder="1" applyAlignment="1">
      <alignment horizontal="left" vertical="center"/>
    </xf>
    <xf numFmtId="0" fontId="2" fillId="0" borderId="27" xfId="0" applyFont="1" applyBorder="1" applyAlignment="1">
      <alignment horizontal="left" vertical="center"/>
    </xf>
    <xf numFmtId="0" fontId="2" fillId="3" borderId="22" xfId="0" applyFont="1" applyFill="1" applyBorder="1" applyAlignment="1" applyProtection="1">
      <alignment horizontal="left" vertical="center"/>
      <protection locked="0"/>
    </xf>
    <xf numFmtId="0" fontId="2" fillId="3" borderId="23" xfId="0" applyFont="1" applyFill="1" applyBorder="1" applyAlignment="1" applyProtection="1">
      <alignment horizontal="left" vertical="center"/>
      <protection locked="0"/>
    </xf>
    <xf numFmtId="0" fontId="2" fillId="3" borderId="27" xfId="0" applyFont="1" applyFill="1" applyBorder="1" applyAlignment="1" applyProtection="1">
      <alignment horizontal="left" vertical="center"/>
      <protection locked="0"/>
    </xf>
    <xf numFmtId="165" fontId="1" fillId="2" borderId="10" xfId="0" applyNumberFormat="1" applyFont="1" applyFill="1" applyBorder="1" applyAlignment="1">
      <alignment horizontal="right"/>
    </xf>
    <xf numFmtId="165" fontId="1" fillId="2" borderId="11" xfId="0" applyNumberFormat="1" applyFont="1" applyFill="1" applyBorder="1" applyAlignment="1">
      <alignment horizontal="right"/>
    </xf>
    <xf numFmtId="165" fontId="1" fillId="2" borderId="9" xfId="0" applyNumberFormat="1" applyFont="1" applyFill="1" applyBorder="1" applyAlignment="1">
      <alignment horizontal="right"/>
    </xf>
    <xf numFmtId="165" fontId="1" fillId="2" borderId="34" xfId="0" applyNumberFormat="1" applyFont="1" applyFill="1" applyBorder="1" applyAlignment="1">
      <alignment horizontal="right"/>
    </xf>
    <xf numFmtId="0" fontId="4" fillId="0" borderId="0" xfId="0" applyFont="1" applyFill="1" applyBorder="1" applyAlignment="1">
      <alignment vertical="top"/>
    </xf>
    <xf numFmtId="165" fontId="5" fillId="5" borderId="20" xfId="0" applyNumberFormat="1" applyFont="1" applyFill="1" applyBorder="1" applyAlignment="1">
      <alignment horizontal="right"/>
    </xf>
    <xf numFmtId="165" fontId="5" fillId="5" borderId="21" xfId="0" applyNumberFormat="1" applyFont="1" applyFill="1" applyBorder="1" applyAlignment="1">
      <alignment horizontal="right"/>
    </xf>
    <xf numFmtId="0" fontId="4" fillId="6" borderId="22" xfId="0" applyFont="1" applyFill="1" applyBorder="1" applyAlignment="1">
      <alignment horizontal="left" vertical="top"/>
    </xf>
    <xf numFmtId="0" fontId="4" fillId="6" borderId="23" xfId="0" applyFont="1" applyFill="1" applyBorder="1" applyAlignment="1">
      <alignment horizontal="left" vertical="top"/>
    </xf>
    <xf numFmtId="0" fontId="4" fillId="6" borderId="5" xfId="0" applyFont="1" applyFill="1" applyBorder="1" applyAlignment="1">
      <alignment horizontal="left" vertical="top"/>
    </xf>
  </cellXfs>
  <cellStyles count="1">
    <cellStyle name="Standa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editAs="oneCell">
    <xdr:from>
      <xdr:col>2</xdr:col>
      <xdr:colOff>180975</xdr:colOff>
      <xdr:row>0</xdr:row>
      <xdr:rowOff>161925</xdr:rowOff>
    </xdr:from>
    <xdr:to>
      <xdr:col>2</xdr:col>
      <xdr:colOff>1733550</xdr:colOff>
      <xdr:row>1</xdr:row>
      <xdr:rowOff>749300</xdr:rowOff>
    </xdr:to>
    <xdr:pic>
      <xdr:nvPicPr>
        <xdr:cNvPr id="4" name="Afbeelding 3" descr="De bronafbeelding bekijken"/>
        <xdr:cNvPicPr/>
      </xdr:nvPicPr>
      <xdr:blipFill rotWithShape="1">
        <a:blip xmlns:r="http://schemas.openxmlformats.org/officeDocument/2006/relationships" r:embed="rId1">
          <a:extLst>
            <a:ext uri="{28A0092B-C50C-407E-A947-70E740481C1C}">
              <a14:useLocalDpi xmlns:a14="http://schemas.microsoft.com/office/drawing/2010/main" val="0"/>
            </a:ext>
          </a:extLst>
        </a:blip>
        <a:srcRect l="22857" r="22619"/>
        <a:stretch/>
      </xdr:blipFill>
      <xdr:spPr bwMode="auto">
        <a:xfrm>
          <a:off x="10820400" y="161925"/>
          <a:ext cx="1552575" cy="1558925"/>
        </a:xfrm>
        <a:prstGeom prst="rect">
          <a:avLst/>
        </a:prstGeom>
        <a:noFill/>
        <a:ln>
          <a:noFill/>
        </a:ln>
        <a:extLst>
          <a:ext uri="{53640926-AAD7-44D8-BBD7-CCE9431645EC}">
            <a14:shadowObscured xmlns:a14="http://schemas.microsoft.com/office/drawing/2010/main"/>
          </a:ext>
        </a:extLst>
      </xdr:spPr>
    </xdr:pic>
    <xdr:clientData/>
  </xdr:twoCellAnchor>
</xdr:wsDr>
</file>

<file path=xl/theme/theme1.xml><?xml version="1.0" encoding="utf-8"?>
<a:theme xmlns:a="http://schemas.openxmlformats.org/drawingml/2006/main" name="Kantoorthema">
  <a:themeElements>
    <a:clrScheme name="Kantoor">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Kantoor">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Kantoor">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E53"/>
  <sheetViews>
    <sheetView tabSelected="1" zoomScale="90" zoomScaleNormal="90" workbookViewId="0"/>
  </sheetViews>
  <sheetFormatPr defaultRowHeight="15" x14ac:dyDescent="0.25"/>
  <cols>
    <col min="1" max="1" width="138" style="28" bestFit="1" customWidth="1"/>
    <col min="2" max="2" width="26.140625" bestFit="1" customWidth="1"/>
    <col min="3" max="3" width="27.85546875" bestFit="1" customWidth="1"/>
    <col min="4" max="4" width="13.85546875" bestFit="1" customWidth="1"/>
  </cols>
  <sheetData>
    <row r="1" spans="1:4" ht="76.5" customHeight="1" x14ac:dyDescent="0.25">
      <c r="A1" s="16" t="s">
        <v>38</v>
      </c>
      <c r="B1" s="66"/>
      <c r="C1" s="66"/>
      <c r="D1" s="66"/>
    </row>
    <row r="2" spans="1:4" ht="71.25" customHeight="1" thickBot="1" x14ac:dyDescent="0.3">
      <c r="A2" s="17" t="s">
        <v>13</v>
      </c>
      <c r="B2" s="67"/>
      <c r="C2" s="67"/>
      <c r="D2" s="67"/>
    </row>
    <row r="3" spans="1:4" ht="15.75" thickBot="1" x14ac:dyDescent="0.3"/>
    <row r="4" spans="1:4" ht="21" x14ac:dyDescent="0.25">
      <c r="A4" s="18" t="s">
        <v>14</v>
      </c>
      <c r="B4" s="5" t="s">
        <v>0</v>
      </c>
      <c r="C4" s="5" t="s">
        <v>1</v>
      </c>
      <c r="D4" s="6" t="s">
        <v>2</v>
      </c>
    </row>
    <row r="5" spans="1:4" x14ac:dyDescent="0.25">
      <c r="A5" s="29" t="s">
        <v>3</v>
      </c>
      <c r="B5" s="8">
        <v>160</v>
      </c>
      <c r="C5" s="1"/>
      <c r="D5" s="7">
        <f t="shared" ref="D5:D8" si="0">B5*C5</f>
        <v>0</v>
      </c>
    </row>
    <row r="6" spans="1:4" x14ac:dyDescent="0.25">
      <c r="A6" s="42" t="s">
        <v>33</v>
      </c>
      <c r="B6" s="8">
        <v>3</v>
      </c>
      <c r="C6" s="1"/>
      <c r="D6" s="7">
        <f t="shared" si="0"/>
        <v>0</v>
      </c>
    </row>
    <row r="7" spans="1:4" x14ac:dyDescent="0.25">
      <c r="A7" s="42" t="s">
        <v>39</v>
      </c>
      <c r="B7" s="8">
        <v>160</v>
      </c>
      <c r="C7" s="1"/>
      <c r="D7" s="7">
        <f t="shared" si="0"/>
        <v>0</v>
      </c>
    </row>
    <row r="8" spans="1:4" x14ac:dyDescent="0.25">
      <c r="A8" s="30" t="s">
        <v>18</v>
      </c>
      <c r="B8" s="14">
        <v>160</v>
      </c>
      <c r="C8" s="1"/>
      <c r="D8" s="7">
        <f t="shared" si="0"/>
        <v>0</v>
      </c>
    </row>
    <row r="9" spans="1:4" ht="15.75" thickBot="1" x14ac:dyDescent="0.3">
      <c r="A9" s="31" t="s">
        <v>15</v>
      </c>
      <c r="B9" s="9"/>
      <c r="C9" s="77">
        <f>SUM(D5:D8)</f>
        <v>0</v>
      </c>
      <c r="D9" s="78"/>
    </row>
    <row r="10" spans="1:4" x14ac:dyDescent="0.25">
      <c r="A10" s="57" t="s">
        <v>4</v>
      </c>
      <c r="B10" s="54"/>
      <c r="C10" s="55"/>
      <c r="D10" s="55"/>
    </row>
    <row r="11" spans="1:4" ht="15.75" thickBot="1" x14ac:dyDescent="0.3">
      <c r="A11" s="32"/>
      <c r="B11" s="19"/>
      <c r="C11" s="20"/>
      <c r="D11" s="20"/>
    </row>
    <row r="12" spans="1:4" ht="21" x14ac:dyDescent="0.25">
      <c r="A12" s="21" t="s">
        <v>24</v>
      </c>
      <c r="B12" s="5" t="s">
        <v>34</v>
      </c>
      <c r="C12" s="5" t="s">
        <v>1</v>
      </c>
      <c r="D12" s="6" t="s">
        <v>2</v>
      </c>
    </row>
    <row r="13" spans="1:4" x14ac:dyDescent="0.25">
      <c r="A13" s="33" t="s">
        <v>36</v>
      </c>
      <c r="B13" s="12">
        <v>1</v>
      </c>
      <c r="C13" s="1"/>
      <c r="D13" s="7">
        <f t="shared" ref="D13:D14" si="1">B13*C13</f>
        <v>0</v>
      </c>
    </row>
    <row r="14" spans="1:4" x14ac:dyDescent="0.25">
      <c r="A14" s="33" t="s">
        <v>35</v>
      </c>
      <c r="B14" s="27">
        <v>2.5</v>
      </c>
      <c r="C14" s="22"/>
      <c r="D14" s="7">
        <f t="shared" si="1"/>
        <v>0</v>
      </c>
    </row>
    <row r="15" spans="1:4" ht="15.75" thickBot="1" x14ac:dyDescent="0.3">
      <c r="A15" s="34" t="s">
        <v>22</v>
      </c>
      <c r="B15" s="9"/>
      <c r="C15" s="77">
        <f>SUM(D13:D14)</f>
        <v>0</v>
      </c>
      <c r="D15" s="78"/>
    </row>
    <row r="16" spans="1:4" x14ac:dyDescent="0.25">
      <c r="A16" s="35" t="s">
        <v>4</v>
      </c>
      <c r="B16" s="13"/>
      <c r="C16" s="13"/>
      <c r="D16" s="13"/>
    </row>
    <row r="17" spans="1:5" ht="15.75" thickBot="1" x14ac:dyDescent="0.3">
      <c r="A17" s="45"/>
      <c r="B17" s="46"/>
      <c r="C17" s="46"/>
      <c r="D17" s="46"/>
    </row>
    <row r="18" spans="1:5" ht="21" x14ac:dyDescent="0.25">
      <c r="A18" s="21" t="s">
        <v>19</v>
      </c>
      <c r="B18" s="5" t="s">
        <v>0</v>
      </c>
      <c r="C18" s="5" t="s">
        <v>5</v>
      </c>
      <c r="D18" s="44" t="s">
        <v>2</v>
      </c>
    </row>
    <row r="19" spans="1:5" x14ac:dyDescent="0.25">
      <c r="A19" s="33" t="s">
        <v>20</v>
      </c>
      <c r="B19" s="51">
        <v>6500</v>
      </c>
      <c r="C19" s="58"/>
      <c r="D19" s="59">
        <f t="shared" ref="D19:D20" si="2">B19*C19</f>
        <v>0</v>
      </c>
    </row>
    <row r="20" spans="1:5" x14ac:dyDescent="0.25">
      <c r="A20" s="36" t="s">
        <v>21</v>
      </c>
      <c r="B20" s="52">
        <v>2.5</v>
      </c>
      <c r="C20" s="60"/>
      <c r="D20" s="59">
        <f t="shared" si="2"/>
        <v>0</v>
      </c>
    </row>
    <row r="21" spans="1:5" ht="15.75" thickBot="1" x14ac:dyDescent="0.3">
      <c r="A21" s="34" t="s">
        <v>23</v>
      </c>
      <c r="B21" s="43"/>
      <c r="C21" s="79">
        <f>SUM(D19:D20)</f>
        <v>0</v>
      </c>
      <c r="D21" s="80"/>
    </row>
    <row r="22" spans="1:5" x14ac:dyDescent="0.25">
      <c r="A22" s="35" t="s">
        <v>4</v>
      </c>
      <c r="B22" s="24"/>
      <c r="C22" s="24"/>
      <c r="D22" s="25"/>
    </row>
    <row r="23" spans="1:5" s="23" customFormat="1" ht="15.75" thickBot="1" x14ac:dyDescent="0.3">
      <c r="A23" s="37"/>
      <c r="B23" s="24"/>
      <c r="C23" s="24"/>
      <c r="D23" s="25"/>
      <c r="E23" s="26"/>
    </row>
    <row r="24" spans="1:5" ht="31.5" x14ac:dyDescent="0.25">
      <c r="A24" s="21" t="s">
        <v>16</v>
      </c>
      <c r="B24" s="5" t="s">
        <v>0</v>
      </c>
      <c r="C24" s="5" t="s">
        <v>1</v>
      </c>
      <c r="D24" s="44" t="s">
        <v>2</v>
      </c>
    </row>
    <row r="25" spans="1:5" x14ac:dyDescent="0.25">
      <c r="A25" s="47" t="s">
        <v>31</v>
      </c>
      <c r="B25" s="49">
        <v>2.5</v>
      </c>
      <c r="C25" s="61"/>
      <c r="D25" s="59">
        <f t="shared" ref="D25" si="3">B25*C25</f>
        <v>0</v>
      </c>
    </row>
    <row r="26" spans="1:5" ht="21" x14ac:dyDescent="0.25">
      <c r="A26" s="47" t="s">
        <v>37</v>
      </c>
      <c r="B26" s="49">
        <v>60</v>
      </c>
      <c r="C26" s="61"/>
      <c r="D26" s="59">
        <f t="shared" ref="D26" si="4">B26*C26</f>
        <v>0</v>
      </c>
    </row>
    <row r="27" spans="1:5" x14ac:dyDescent="0.25">
      <c r="A27" s="47" t="s">
        <v>32</v>
      </c>
      <c r="B27" s="48">
        <v>160</v>
      </c>
      <c r="C27" s="50"/>
      <c r="D27" s="62">
        <f>B27*C27</f>
        <v>0</v>
      </c>
    </row>
    <row r="28" spans="1:5" ht="23.25" thickBot="1" x14ac:dyDescent="0.3">
      <c r="A28" s="34" t="s">
        <v>17</v>
      </c>
      <c r="B28" s="9"/>
      <c r="C28" s="79">
        <f>SUM(D25:D27)</f>
        <v>0</v>
      </c>
      <c r="D28" s="80"/>
    </row>
    <row r="29" spans="1:5" x14ac:dyDescent="0.25">
      <c r="A29" s="81" t="s">
        <v>4</v>
      </c>
      <c r="B29" s="81"/>
      <c r="C29" s="81"/>
      <c r="D29" s="4"/>
    </row>
    <row r="30" spans="1:5" ht="15.75" thickBot="1" x14ac:dyDescent="0.3">
      <c r="A30" s="38"/>
      <c r="B30" s="15"/>
      <c r="C30" s="15"/>
      <c r="D30" s="4"/>
    </row>
    <row r="31" spans="1:5" ht="42" x14ac:dyDescent="0.25">
      <c r="A31" s="21" t="s">
        <v>28</v>
      </c>
      <c r="B31" s="5" t="s">
        <v>0</v>
      </c>
      <c r="C31" s="5" t="s">
        <v>1</v>
      </c>
      <c r="D31" s="6" t="s">
        <v>2</v>
      </c>
    </row>
    <row r="32" spans="1:5" x14ac:dyDescent="0.25">
      <c r="A32" s="33" t="s">
        <v>30</v>
      </c>
      <c r="B32" s="12">
        <v>2.5</v>
      </c>
      <c r="C32" s="1"/>
      <c r="D32" s="7">
        <f t="shared" ref="D32" si="5">B32*C32</f>
        <v>0</v>
      </c>
    </row>
    <row r="33" spans="1:4" ht="33.75" thickBot="1" x14ac:dyDescent="0.3">
      <c r="A33" s="34" t="s">
        <v>29</v>
      </c>
      <c r="B33" s="9"/>
      <c r="C33" s="77">
        <f>SUM(D32:D32)</f>
        <v>0</v>
      </c>
      <c r="D33" s="78"/>
    </row>
    <row r="34" spans="1:4" x14ac:dyDescent="0.25">
      <c r="A34" s="53"/>
      <c r="B34" s="54"/>
      <c r="C34" s="55"/>
      <c r="D34" s="55"/>
    </row>
    <row r="35" spans="1:4" ht="15.75" thickBot="1" x14ac:dyDescent="0.3">
      <c r="A35" s="56"/>
      <c r="B35" s="10"/>
      <c r="C35" s="11"/>
      <c r="D35" s="11"/>
    </row>
    <row r="36" spans="1:4" ht="21" x14ac:dyDescent="0.25">
      <c r="A36" s="21" t="s">
        <v>25</v>
      </c>
      <c r="B36" s="5" t="s">
        <v>0</v>
      </c>
      <c r="C36" s="5" t="s">
        <v>1</v>
      </c>
      <c r="D36" s="6" t="s">
        <v>2</v>
      </c>
    </row>
    <row r="37" spans="1:4" x14ac:dyDescent="0.25">
      <c r="A37" s="33" t="s">
        <v>26</v>
      </c>
      <c r="B37" s="12">
        <v>260</v>
      </c>
      <c r="C37" s="1"/>
      <c r="D37" s="7">
        <f t="shared" ref="D37" si="6">B37*C37</f>
        <v>0</v>
      </c>
    </row>
    <row r="38" spans="1:4" ht="15.75" thickBot="1" x14ac:dyDescent="0.3">
      <c r="A38" s="34" t="s">
        <v>27</v>
      </c>
      <c r="B38" s="9"/>
      <c r="C38" s="77">
        <f>SUM(D37:D37)</f>
        <v>0</v>
      </c>
      <c r="D38" s="78"/>
    </row>
    <row r="39" spans="1:4" x14ac:dyDescent="0.25">
      <c r="A39" s="53"/>
      <c r="B39" s="54"/>
      <c r="C39" s="55"/>
      <c r="D39" s="55"/>
    </row>
    <row r="40" spans="1:4" ht="15.75" thickBot="1" x14ac:dyDescent="0.3">
      <c r="A40" s="56"/>
      <c r="B40" s="10"/>
      <c r="C40" s="11"/>
      <c r="D40" s="11"/>
    </row>
    <row r="41" spans="1:4" ht="15.75" thickBot="1" x14ac:dyDescent="0.3">
      <c r="A41" s="39" t="s">
        <v>6</v>
      </c>
      <c r="B41" s="2"/>
      <c r="C41" s="82">
        <f>C28+C15+C9+C33+C38+C21</f>
        <v>0</v>
      </c>
      <c r="D41" s="83"/>
    </row>
    <row r="42" spans="1:4" x14ac:dyDescent="0.25">
      <c r="A42" s="40"/>
      <c r="B42" s="3"/>
      <c r="C42" s="4"/>
      <c r="D42" s="4"/>
    </row>
    <row r="43" spans="1:4" x14ac:dyDescent="0.25">
      <c r="A43" s="84" t="s">
        <v>7</v>
      </c>
      <c r="B43" s="85"/>
      <c r="C43" s="85"/>
      <c r="D43" s="86"/>
    </row>
    <row r="44" spans="1:4" ht="15.75" thickBot="1" x14ac:dyDescent="0.3">
      <c r="A44" s="40"/>
      <c r="B44" s="3"/>
      <c r="C44" s="4"/>
      <c r="D44" s="4"/>
    </row>
    <row r="45" spans="1:4" x14ac:dyDescent="0.25">
      <c r="A45" s="68" t="s">
        <v>8</v>
      </c>
      <c r="B45" s="69"/>
      <c r="C45" s="69"/>
      <c r="D45" s="70"/>
    </row>
    <row r="46" spans="1:4" x14ac:dyDescent="0.25">
      <c r="A46" s="30"/>
      <c r="B46" s="71"/>
      <c r="C46" s="72"/>
      <c r="D46" s="73"/>
    </row>
    <row r="47" spans="1:4" x14ac:dyDescent="0.25">
      <c r="A47" s="30" t="s">
        <v>9</v>
      </c>
      <c r="B47" s="74"/>
      <c r="C47" s="75"/>
      <c r="D47" s="76"/>
    </row>
    <row r="48" spans="1:4" x14ac:dyDescent="0.25">
      <c r="A48" s="30"/>
      <c r="B48" s="71"/>
      <c r="C48" s="72"/>
      <c r="D48" s="73"/>
    </row>
    <row r="49" spans="1:4" x14ac:dyDescent="0.25">
      <c r="A49" s="30" t="s">
        <v>10</v>
      </c>
      <c r="B49" s="74"/>
      <c r="C49" s="75"/>
      <c r="D49" s="76"/>
    </row>
    <row r="50" spans="1:4" x14ac:dyDescent="0.25">
      <c r="A50" s="30"/>
      <c r="B50" s="71"/>
      <c r="C50" s="72"/>
      <c r="D50" s="73"/>
    </row>
    <row r="51" spans="1:4" x14ac:dyDescent="0.25">
      <c r="A51" s="30" t="s">
        <v>11</v>
      </c>
      <c r="B51" s="74"/>
      <c r="C51" s="75"/>
      <c r="D51" s="76"/>
    </row>
    <row r="52" spans="1:4" x14ac:dyDescent="0.25">
      <c r="A52" s="30"/>
      <c r="B52" s="71"/>
      <c r="C52" s="72"/>
      <c r="D52" s="73"/>
    </row>
    <row r="53" spans="1:4" ht="15.75" thickBot="1" x14ac:dyDescent="0.3">
      <c r="A53" s="41" t="s">
        <v>12</v>
      </c>
      <c r="B53" s="63"/>
      <c r="C53" s="64"/>
      <c r="D53" s="65"/>
    </row>
  </sheetData>
  <sheetProtection algorithmName="SHA-512" hashValue="23lFFR3CQxaDwdo6ElOJQM6qLszb8i5B79B+e95UlRAgmV4a0qjibExpKUpL8jFm12AgctIMAiFelyXfYh6+ow==" saltValue="Xk/NsFvklmYYpcdDCvnPKQ==" spinCount="100000" sheet="1" objects="1" scenarios="1"/>
  <protectedRanges>
    <protectedRange sqref="C5:C8 C13:C14 C19:C20 C25:C27 C32 C37 A45 B47 B49 B51 B53" name="Bereik1"/>
  </protectedRanges>
  <mergeCells count="19">
    <mergeCell ref="C21:D21"/>
    <mergeCell ref="B51:D51"/>
    <mergeCell ref="B52:D52"/>
    <mergeCell ref="B53:D53"/>
    <mergeCell ref="B1:D2"/>
    <mergeCell ref="A45:D45"/>
    <mergeCell ref="B46:D46"/>
    <mergeCell ref="B47:D47"/>
    <mergeCell ref="B48:D48"/>
    <mergeCell ref="B49:D49"/>
    <mergeCell ref="B50:D50"/>
    <mergeCell ref="C9:D9"/>
    <mergeCell ref="C15:D15"/>
    <mergeCell ref="C28:D28"/>
    <mergeCell ref="A29:C29"/>
    <mergeCell ref="C41:D41"/>
    <mergeCell ref="A43:D43"/>
    <mergeCell ref="C33:D33"/>
    <mergeCell ref="C38:D38"/>
  </mergeCells>
  <pageMargins left="0.70866141732283472" right="0.70866141732283472" top="0.74803149606299213" bottom="0.74803149606299213" header="0.31496062992125984" footer="0.31496062992125984"/>
  <pageSetup paperSize="9" scale="49" orientation="landscape" horizontalDpi="4294967293"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Werkbladen</vt:lpstr>
      </vt:variant>
      <vt:variant>
        <vt:i4>1</vt:i4>
      </vt:variant>
      <vt:variant>
        <vt:lpstr>Benoemde bereiken</vt:lpstr>
      </vt:variant>
      <vt:variant>
        <vt:i4>2</vt:i4>
      </vt:variant>
    </vt:vector>
  </HeadingPairs>
  <TitlesOfParts>
    <vt:vector size="3" baseType="lpstr">
      <vt:lpstr>Blad1</vt:lpstr>
      <vt:lpstr>Blad1!_Toc66434473</vt:lpstr>
      <vt:lpstr>Blad1!Afdrukbereik</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Jesper Coeleveld</dc:creator>
  <cp:lastModifiedBy>Wim Nooijen</cp:lastModifiedBy>
  <cp:lastPrinted>2021-03-30T12:46:55Z</cp:lastPrinted>
  <dcterms:created xsi:type="dcterms:W3CDTF">2021-03-29T11:10:47Z</dcterms:created>
  <dcterms:modified xsi:type="dcterms:W3CDTF">2021-05-04T12:57:14Z</dcterms:modified>
</cp:coreProperties>
</file>