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eritor-my.sharepoint.com/personal/vissers_emeritor_com/Documents/IFV/VRU/Assessments en keuringen/Keuringen/2021 aanbestedingsstukken/"/>
    </mc:Choice>
  </mc:AlternateContent>
  <xr:revisionPtr revIDLastSave="104" documentId="8_{9905706B-0F90-4758-91D2-E60653BE13EA}" xr6:coauthVersionLast="46" xr6:coauthVersionMax="46" xr10:uidLastSave="{71743040-6BC8-4B4D-A4F8-AD4C2BF89BA0}"/>
  <bookViews>
    <workbookView xWindow="-108" yWindow="-108" windowWidth="23256" windowHeight="12576" activeTab="1" xr2:uid="{00000000-000D-0000-FFFF-FFFF00000000}"/>
  </bookViews>
  <sheets>
    <sheet name="Brandweerkeuringen" sheetId="3" r:id="rId1"/>
    <sheet name="Duikerkeuring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3" l="1"/>
  <c r="H16" i="3"/>
  <c r="H18" i="2"/>
  <c r="H22" i="3"/>
  <c r="H20" i="3"/>
  <c r="H19" i="3"/>
  <c r="H18" i="3"/>
  <c r="H17" i="2" l="1"/>
  <c r="H16" i="2"/>
  <c r="H19" i="2" s="1"/>
  <c r="H21" i="3"/>
  <c r="H17" i="3"/>
  <c r="D24" i="2" l="1"/>
  <c r="H23" i="3"/>
</calcChain>
</file>

<file path=xl/sharedStrings.xml><?xml version="1.0" encoding="utf-8"?>
<sst xmlns="http://schemas.openxmlformats.org/spreadsheetml/2006/main" count="92" uniqueCount="48">
  <si>
    <t>Eenheid</t>
  </si>
  <si>
    <t>Keuringen</t>
  </si>
  <si>
    <t>Handtekening</t>
  </si>
  <si>
    <t>Statutaire naam inschrijver (combinant)</t>
  </si>
  <si>
    <t>Naam ondertekenaar</t>
  </si>
  <si>
    <t>Functie ondertekenaar</t>
  </si>
  <si>
    <t>Datum</t>
  </si>
  <si>
    <t>Toelichting*</t>
  </si>
  <si>
    <t>Tarief</t>
  </si>
  <si>
    <t>Nr</t>
  </si>
  <si>
    <t>Aantal*</t>
  </si>
  <si>
    <t>stuks</t>
  </si>
  <si>
    <t>No-show</t>
  </si>
  <si>
    <t>Annulering &lt; 24 uur</t>
  </si>
  <si>
    <t>1.U dient het prijzenblad volledig in te vullen, vul alleen de oranje gemarkeerde cellen in.</t>
  </si>
  <si>
    <t xml:space="preserve">3.Alle bedragen dienen in euro's exclusief BTW te zijn en moeten worden afgerond tot twee cijfers achter de komma. </t>
  </si>
  <si>
    <t>4.Alle prijzen en tarieven zijn inclusief administratieve ondersteuning, kosten medisch dossier / rapportages, reiskosten, reistijden, accountmanagement, licentiekosten, ondersteunend personeel en overige kosten.</t>
  </si>
  <si>
    <t>6.De tarieven die worden ingevuld in de oranje cellen bedragen de tarieven waartegen de opdracht uitgevoerd dient te worden.</t>
  </si>
  <si>
    <t>Bijlage 13 - Prijzenblad</t>
  </si>
  <si>
    <t>Herkeuring (PPMO)</t>
  </si>
  <si>
    <t>Totaal basiskeuringen</t>
  </si>
  <si>
    <t>Herkeuring duiker (duikerarts A)</t>
  </si>
  <si>
    <t>Inkeuring duiker (duikerarts B)</t>
  </si>
  <si>
    <t>Totaal duikerkeuringen</t>
  </si>
  <si>
    <t>5.Mochten er wijzigingen gedurende de contractperiode plaatsvinden binnen de uitvoering van de keuringen geldt het tarief, zoals door inschrijver bij de betreffende keuringen is opgegeven. Dit naar redelijkheid en billijkheid.</t>
  </si>
  <si>
    <t>Totaal</t>
  </si>
  <si>
    <t>Kosten per afmelding</t>
  </si>
  <si>
    <t>Aanstellingskeuring (PPMO)</t>
  </si>
  <si>
    <t>Piketkeuring (met traplooptest)</t>
  </si>
  <si>
    <t>Piketkeuring (zonder traplooptest)</t>
  </si>
  <si>
    <t>Rijbewijskeuring (zelfstandig)</t>
  </si>
  <si>
    <t>Rijbewijskeuring (tijdens PPMO)</t>
  </si>
  <si>
    <t>Uitgangspunten jaarlijkse fysieke test (BBT)</t>
  </si>
  <si>
    <t>* test wordt uitgevoerd per dagdeel (ochtend, middag, avond)</t>
  </si>
  <si>
    <t>* per dagdeel dienen er twee testleiders te zijn per BBT baan</t>
  </si>
  <si>
    <t>* aantal deelnemers per dagdeel kan variëren</t>
  </si>
  <si>
    <t>* circa 900 deelnemers per jaar</t>
  </si>
  <si>
    <t>Prijs per keuring (conform paragraaf 2.2)</t>
  </si>
  <si>
    <t>bijdrage aan informatie avond</t>
  </si>
  <si>
    <t>Prijs per avond (conform 7.2.7. PvE)</t>
  </si>
  <si>
    <t>Jaarlijkse fysieke test (BBT) **)</t>
  </si>
  <si>
    <t>**)</t>
  </si>
  <si>
    <t>Prijs per dagdeel (conform paragraaf 2.2)</t>
  </si>
  <si>
    <t xml:space="preserve">Bijlage 13 - Prijzenblad </t>
  </si>
  <si>
    <t>onderdeel Brandweerkeuringen</t>
  </si>
  <si>
    <t>Onderdeel Duikerkeuringen</t>
  </si>
  <si>
    <t>* De genoemde aantallen per jaar zijn indicatief, hier kunnen derhalve geen rechten aan worden ontleend.</t>
  </si>
  <si>
    <t>2.De totale jaarlijkse kosten in de gele cel worden gebruikt in de beoordeling van de (fictieve) inschrijfprijs.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</si>
</sst>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1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 wrapText="1"/>
    </xf>
    <xf numFmtId="164" fontId="3" fillId="0" borderId="0" applyFont="0" applyFill="0" applyBorder="0" applyAlignment="0" applyProtection="0"/>
  </cellStyleXfs>
  <cellXfs count="120">
    <xf numFmtId="0" fontId="0" fillId="0" borderId="0" xfId="0"/>
    <xf numFmtId="0" fontId="5" fillId="0" borderId="0" xfId="0" applyFont="1"/>
    <xf numFmtId="0" fontId="5" fillId="2" borderId="1" xfId="0" applyFont="1" applyFill="1" applyBorder="1" applyAlignment="1">
      <alignment wrapText="1"/>
    </xf>
    <xf numFmtId="0" fontId="6" fillId="2" borderId="2" xfId="0" applyFont="1" applyFill="1" applyBorder="1" applyAlignment="1" applyProtection="1">
      <alignment horizontal="left" vertical="center"/>
    </xf>
    <xf numFmtId="0" fontId="5" fillId="0" borderId="2" xfId="0" applyFont="1" applyBorder="1" applyAlignment="1"/>
    <xf numFmtId="0" fontId="7" fillId="2" borderId="2" xfId="0" applyFont="1" applyFill="1" applyBorder="1" applyAlignment="1" applyProtection="1">
      <alignment horizontal="left" vertical="center" wrapText="1"/>
    </xf>
    <xf numFmtId="0" fontId="8" fillId="2" borderId="2" xfId="0" applyFont="1" applyFill="1" applyBorder="1" applyAlignment="1" applyProtection="1">
      <alignment horizontal="left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17" fontId="9" fillId="0" borderId="2" xfId="0" quotePrefix="1" applyNumberFormat="1" applyFont="1" applyFill="1" applyBorder="1" applyAlignment="1" applyProtection="1">
      <alignment horizontal="right" vertical="center"/>
    </xf>
    <xf numFmtId="0" fontId="9" fillId="2" borderId="3" xfId="0" applyFont="1" applyFill="1" applyBorder="1" applyAlignment="1" applyProtection="1">
      <alignment horizontal="left" vertical="center" wrapText="1"/>
    </xf>
    <xf numFmtId="0" fontId="5" fillId="2" borderId="4" xfId="0" applyFont="1" applyFill="1" applyBorder="1" applyAlignment="1">
      <alignment wrapText="1"/>
    </xf>
    <xf numFmtId="0" fontId="10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/>
    </xf>
    <xf numFmtId="0" fontId="5" fillId="2" borderId="5" xfId="0" applyFont="1" applyFill="1" applyBorder="1" applyAlignment="1">
      <alignment wrapText="1"/>
    </xf>
    <xf numFmtId="0" fontId="9" fillId="2" borderId="1" xfId="1" applyFont="1" applyFill="1" applyBorder="1" applyAlignment="1" applyProtection="1">
      <alignment horizontal="left" vertical="top"/>
    </xf>
    <xf numFmtId="0" fontId="5" fillId="2" borderId="2" xfId="0" applyFont="1" applyFill="1" applyBorder="1" applyAlignment="1"/>
    <xf numFmtId="0" fontId="5" fillId="2" borderId="2" xfId="0" applyFont="1" applyFill="1" applyBorder="1" applyAlignment="1">
      <alignment vertical="top"/>
    </xf>
    <xf numFmtId="0" fontId="9" fillId="2" borderId="2" xfId="1" applyNumberFormat="1" applyFont="1" applyFill="1" applyBorder="1" applyAlignment="1" applyProtection="1">
      <alignment vertical="top"/>
    </xf>
    <xf numFmtId="0" fontId="9" fillId="2" borderId="3" xfId="1" applyNumberFormat="1" applyFont="1" applyFill="1" applyBorder="1" applyAlignment="1" applyProtection="1">
      <alignment horizontal="center" vertical="top"/>
    </xf>
    <xf numFmtId="0" fontId="9" fillId="2" borderId="4" xfId="1" applyFont="1" applyFill="1" applyBorder="1" applyAlignment="1" applyProtection="1">
      <alignment horizontal="left" vertical="top"/>
    </xf>
    <xf numFmtId="0" fontId="5" fillId="2" borderId="0" xfId="0" applyFont="1" applyFill="1" applyBorder="1" applyAlignment="1">
      <alignment vertical="top"/>
    </xf>
    <xf numFmtId="0" fontId="9" fillId="2" borderId="0" xfId="1" applyNumberFormat="1" applyFont="1" applyFill="1" applyBorder="1" applyAlignment="1" applyProtection="1">
      <alignment vertical="top"/>
    </xf>
    <xf numFmtId="0" fontId="9" fillId="2" borderId="5" xfId="1" applyNumberFormat="1" applyFont="1" applyFill="1" applyBorder="1" applyAlignment="1" applyProtection="1">
      <alignment horizontal="center" vertical="top"/>
    </xf>
    <xf numFmtId="0" fontId="5" fillId="0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>
      <alignment horizontal="center" vertical="center" wrapText="1"/>
    </xf>
    <xf numFmtId="0" fontId="9" fillId="2" borderId="0" xfId="1" applyNumberFormat="1" applyFont="1" applyFill="1" applyBorder="1" applyAlignment="1" applyProtection="1">
      <alignment horizontal="center" vertical="top" wrapText="1"/>
    </xf>
    <xf numFmtId="0" fontId="10" fillId="2" borderId="4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0" fontId="5" fillId="0" borderId="5" xfId="0" applyFont="1" applyBorder="1"/>
    <xf numFmtId="0" fontId="5" fillId="0" borderId="0" xfId="0" applyFont="1" applyBorder="1"/>
    <xf numFmtId="0" fontId="5" fillId="2" borderId="0" xfId="0" applyFont="1" applyFill="1" applyBorder="1" applyAlignment="1">
      <alignment horizontal="center" vertical="center"/>
    </xf>
    <xf numFmtId="0" fontId="9" fillId="2" borderId="0" xfId="1" applyNumberFormat="1" applyFont="1" applyFill="1" applyBorder="1" applyAlignment="1" applyProtection="1">
      <alignment horizontal="center" vertical="top"/>
    </xf>
    <xf numFmtId="0" fontId="9" fillId="2" borderId="0" xfId="1" applyNumberFormat="1" applyFont="1" applyFill="1" applyBorder="1" applyAlignment="1" applyProtection="1">
      <alignment horizontal="left" vertical="top"/>
    </xf>
    <xf numFmtId="0" fontId="5" fillId="2" borderId="4" xfId="0" applyFont="1" applyFill="1" applyBorder="1" applyAlignment="1"/>
    <xf numFmtId="0" fontId="5" fillId="2" borderId="5" xfId="0" applyFont="1" applyFill="1" applyBorder="1" applyAlignment="1"/>
    <xf numFmtId="0" fontId="5" fillId="0" borderId="0" xfId="0" applyFont="1" applyAlignment="1">
      <alignment horizontal="left" vertical="center" indent="2"/>
    </xf>
    <xf numFmtId="0" fontId="9" fillId="2" borderId="0" xfId="1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>
      <alignment horizontal="center"/>
    </xf>
    <xf numFmtId="0" fontId="5" fillId="0" borderId="7" xfId="0" applyFont="1" applyBorder="1"/>
    <xf numFmtId="0" fontId="1" fillId="0" borderId="19" xfId="0" applyFont="1" applyFill="1" applyBorder="1" applyAlignment="1">
      <alignment horizontal="center" vertical="center" wrapText="1"/>
    </xf>
    <xf numFmtId="0" fontId="13" fillId="0" borderId="16" xfId="1" applyFont="1" applyFill="1" applyBorder="1" applyAlignment="1" applyProtection="1">
      <alignment horizontal="left" vertical="top" wrapText="1"/>
    </xf>
    <xf numFmtId="0" fontId="13" fillId="0" borderId="11" xfId="1" applyNumberFormat="1" applyFont="1" applyFill="1" applyBorder="1" applyAlignment="1" applyProtection="1">
      <alignment horizontal="left" vertical="top" wrapText="1"/>
    </xf>
    <xf numFmtId="164" fontId="13" fillId="4" borderId="11" xfId="2" applyFont="1" applyFill="1" applyBorder="1" applyAlignment="1" applyProtection="1">
      <alignment horizontal="left" vertical="top" wrapText="1"/>
      <protection locked="0"/>
    </xf>
    <xf numFmtId="0" fontId="13" fillId="0" borderId="11" xfId="1" applyNumberFormat="1" applyFont="1" applyFill="1" applyBorder="1" applyAlignment="1" applyProtection="1">
      <alignment horizontal="center" vertical="top" wrapText="1"/>
    </xf>
    <xf numFmtId="0" fontId="13" fillId="0" borderId="11" xfId="1" applyFont="1" applyFill="1" applyBorder="1" applyAlignment="1" applyProtection="1">
      <alignment horizontal="center" vertical="top" wrapText="1"/>
    </xf>
    <xf numFmtId="164" fontId="13" fillId="2" borderId="24" xfId="2" applyFont="1" applyFill="1" applyBorder="1" applyAlignment="1" applyProtection="1">
      <alignment horizontal="left" vertical="top" wrapText="1"/>
      <protection locked="0"/>
    </xf>
    <xf numFmtId="0" fontId="1" fillId="0" borderId="10" xfId="0" applyFont="1" applyFill="1" applyBorder="1" applyAlignment="1">
      <alignment horizontal="center" vertical="center" wrapText="1"/>
    </xf>
    <xf numFmtId="0" fontId="13" fillId="0" borderId="9" xfId="1" applyFont="1" applyFill="1" applyBorder="1" applyAlignment="1" applyProtection="1">
      <alignment horizontal="left" vertical="top" wrapText="1"/>
    </xf>
    <xf numFmtId="0" fontId="1" fillId="2" borderId="20" xfId="0" applyFont="1" applyFill="1" applyBorder="1" applyAlignment="1">
      <alignment horizontal="center" vertical="center" wrapText="1"/>
    </xf>
    <xf numFmtId="164" fontId="13" fillId="0" borderId="12" xfId="2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Border="1" applyAlignment="1">
      <alignment wrapText="1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164" fontId="1" fillId="0" borderId="12" xfId="0" applyNumberFormat="1" applyFont="1" applyBorder="1"/>
    <xf numFmtId="0" fontId="1" fillId="2" borderId="10" xfId="0" applyFont="1" applyFill="1" applyBorder="1" applyAlignment="1">
      <alignment horizontal="center" vertical="center" wrapText="1"/>
    </xf>
    <xf numFmtId="0" fontId="13" fillId="2" borderId="16" xfId="1" applyFont="1" applyFill="1" applyBorder="1" applyAlignment="1" applyProtection="1">
      <alignment horizontal="left" vertical="top" wrapText="1"/>
    </xf>
    <xf numFmtId="0" fontId="13" fillId="2" borderId="11" xfId="1" applyFont="1" applyFill="1" applyBorder="1" applyAlignment="1" applyProtection="1">
      <alignment horizontal="left" vertical="top" wrapText="1"/>
    </xf>
    <xf numFmtId="0" fontId="13" fillId="2" borderId="11" xfId="1" applyFont="1" applyFill="1" applyBorder="1" applyAlignment="1" applyProtection="1">
      <alignment horizontal="center" vertical="top" wrapText="1"/>
    </xf>
    <xf numFmtId="0" fontId="13" fillId="2" borderId="9" xfId="1" applyFont="1" applyFill="1" applyBorder="1" applyAlignment="1" applyProtection="1">
      <alignment horizontal="left" vertical="top" wrapText="1"/>
    </xf>
    <xf numFmtId="164" fontId="13" fillId="2" borderId="12" xfId="2" applyFont="1" applyFill="1" applyBorder="1" applyAlignment="1" applyProtection="1">
      <alignment horizontal="left" vertical="top" wrapText="1"/>
      <protection locked="0"/>
    </xf>
    <xf numFmtId="0" fontId="10" fillId="2" borderId="25" xfId="0" applyFont="1" applyFill="1" applyBorder="1" applyAlignment="1"/>
    <xf numFmtId="0" fontId="1" fillId="0" borderId="20" xfId="0" applyFont="1" applyBorder="1" applyAlignment="1">
      <alignment horizontal="center" vertical="center" wrapText="1"/>
    </xf>
    <xf numFmtId="0" fontId="13" fillId="2" borderId="22" xfId="1" applyFont="1" applyFill="1" applyBorder="1" applyAlignment="1" applyProtection="1">
      <alignment horizontal="left" vertical="top" wrapText="1"/>
    </xf>
    <xf numFmtId="0" fontId="13" fillId="0" borderId="23" xfId="1" applyNumberFormat="1" applyFont="1" applyFill="1" applyBorder="1" applyAlignment="1" applyProtection="1">
      <alignment horizontal="center" vertical="top" wrapText="1"/>
    </xf>
    <xf numFmtId="0" fontId="13" fillId="0" borderId="23" xfId="1" applyFont="1" applyFill="1" applyBorder="1" applyAlignment="1" applyProtection="1">
      <alignment horizontal="left" vertical="top" wrapText="1"/>
    </xf>
    <xf numFmtId="0" fontId="1" fillId="0" borderId="10" xfId="0" applyFont="1" applyBorder="1" applyAlignment="1">
      <alignment horizontal="center" vertical="center" wrapText="1"/>
    </xf>
    <xf numFmtId="0" fontId="13" fillId="0" borderId="11" xfId="1" applyFont="1" applyFill="1" applyBorder="1" applyAlignment="1" applyProtection="1">
      <alignment horizontal="left" vertical="top" wrapText="1"/>
    </xf>
    <xf numFmtId="0" fontId="1" fillId="0" borderId="13" xfId="0" applyFont="1" applyBorder="1" applyAlignment="1">
      <alignment wrapText="1"/>
    </xf>
    <xf numFmtId="0" fontId="4" fillId="5" borderId="21" xfId="0" applyFont="1" applyFill="1" applyBorder="1" applyAlignment="1">
      <alignment horizontal="center" vertical="center" wrapText="1"/>
    </xf>
    <xf numFmtId="164" fontId="12" fillId="5" borderId="21" xfId="2" applyFont="1" applyFill="1" applyBorder="1" applyAlignment="1" applyProtection="1">
      <alignment horizontal="center" vertical="center" wrapText="1"/>
    </xf>
    <xf numFmtId="164" fontId="12" fillId="5" borderId="21" xfId="2" applyFont="1" applyFill="1" applyBorder="1" applyAlignment="1" applyProtection="1">
      <alignment horizontal="center" vertical="center"/>
    </xf>
    <xf numFmtId="0" fontId="5" fillId="5" borderId="14" xfId="0" applyFont="1" applyFill="1" applyBorder="1" applyAlignment="1">
      <alignment vertical="top"/>
    </xf>
    <xf numFmtId="0" fontId="5" fillId="5" borderId="10" xfId="0" applyFont="1" applyFill="1" applyBorder="1" applyAlignment="1">
      <alignment vertical="top"/>
    </xf>
    <xf numFmtId="0" fontId="5" fillId="5" borderId="17" xfId="0" applyFont="1" applyFill="1" applyBorder="1" applyAlignment="1">
      <alignment vertical="top"/>
    </xf>
    <xf numFmtId="0" fontId="4" fillId="2" borderId="10" xfId="0" applyFont="1" applyFill="1" applyBorder="1" applyAlignment="1"/>
    <xf numFmtId="0" fontId="1" fillId="2" borderId="0" xfId="0" applyFont="1" applyFill="1" applyBorder="1" applyAlignment="1"/>
    <xf numFmtId="0" fontId="1" fillId="5" borderId="14" xfId="0" applyFont="1" applyFill="1" applyBorder="1" applyAlignment="1">
      <alignment vertical="top"/>
    </xf>
    <xf numFmtId="0" fontId="1" fillId="5" borderId="10" xfId="0" applyFont="1" applyFill="1" applyBorder="1" applyAlignment="1">
      <alignment vertical="top"/>
    </xf>
    <xf numFmtId="0" fontId="1" fillId="5" borderId="17" xfId="0" applyFont="1" applyFill="1" applyBorder="1" applyAlignment="1">
      <alignment vertical="top"/>
    </xf>
    <xf numFmtId="0" fontId="4" fillId="2" borderId="0" xfId="0" applyFont="1" applyFill="1" applyBorder="1" applyAlignment="1" applyProtection="1">
      <alignment vertical="center"/>
    </xf>
    <xf numFmtId="164" fontId="13" fillId="0" borderId="11" xfId="2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/>
    <xf numFmtId="0" fontId="5" fillId="2" borderId="7" xfId="0" applyFont="1" applyFill="1" applyBorder="1" applyAlignment="1">
      <alignment horizontal="left"/>
    </xf>
    <xf numFmtId="0" fontId="5" fillId="2" borderId="8" xfId="0" applyFont="1" applyFill="1" applyBorder="1" applyAlignment="1"/>
    <xf numFmtId="0" fontId="5" fillId="2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top"/>
    </xf>
    <xf numFmtId="0" fontId="5" fillId="2" borderId="7" xfId="0" applyFont="1" applyFill="1" applyBorder="1" applyAlignment="1">
      <alignment vertical="top"/>
    </xf>
    <xf numFmtId="0" fontId="5" fillId="2" borderId="7" xfId="0" applyFont="1" applyFill="1" applyBorder="1" applyAlignment="1"/>
    <xf numFmtId="0" fontId="5" fillId="2" borderId="7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 vertical="center" wrapText="1"/>
    </xf>
    <xf numFmtId="165" fontId="13" fillId="4" borderId="0" xfId="2" applyNumberFormat="1" applyFont="1" applyFill="1" applyBorder="1" applyAlignment="1" applyProtection="1">
      <alignment horizontal="left" vertical="top" wrapText="1"/>
      <protection locked="0"/>
    </xf>
    <xf numFmtId="165" fontId="13" fillId="2" borderId="24" xfId="2" applyNumberFormat="1" applyFont="1" applyFill="1" applyBorder="1" applyAlignment="1" applyProtection="1">
      <alignment horizontal="left" vertical="top" wrapText="1"/>
      <protection locked="0"/>
    </xf>
    <xf numFmtId="0" fontId="9" fillId="0" borderId="0" xfId="0" applyFont="1"/>
    <xf numFmtId="17" fontId="9" fillId="2" borderId="2" xfId="0" quotePrefix="1" applyNumberFormat="1" applyFont="1" applyFill="1" applyBorder="1" applyAlignment="1" applyProtection="1">
      <alignment horizontal="right" vertical="center"/>
    </xf>
    <xf numFmtId="164" fontId="13" fillId="0" borderId="12" xfId="2" applyFont="1" applyFill="1" applyBorder="1" applyAlignment="1" applyProtection="1">
      <alignment horizontal="left" vertical="top" wrapText="1"/>
    </xf>
    <xf numFmtId="0" fontId="9" fillId="2" borderId="6" xfId="1" applyNumberFormat="1" applyFont="1" applyFill="1" applyBorder="1" applyAlignment="1" applyProtection="1">
      <alignment horizontal="left" vertical="top"/>
    </xf>
    <xf numFmtId="0" fontId="9" fillId="2" borderId="7" xfId="1" applyNumberFormat="1" applyFont="1" applyFill="1" applyBorder="1" applyAlignment="1" applyProtection="1">
      <alignment horizontal="left" vertical="top"/>
    </xf>
    <xf numFmtId="0" fontId="9" fillId="2" borderId="8" xfId="1" applyNumberFormat="1" applyFont="1" applyFill="1" applyBorder="1" applyAlignment="1" applyProtection="1">
      <alignment horizontal="left" vertical="top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/>
    <xf numFmtId="0" fontId="11" fillId="2" borderId="0" xfId="1" applyNumberFormat="1" applyFont="1" applyFill="1" applyBorder="1" applyAlignment="1" applyProtection="1">
      <alignment horizontal="center" vertical="center"/>
    </xf>
    <xf numFmtId="0" fontId="9" fillId="2" borderId="4" xfId="1" applyNumberFormat="1" applyFont="1" applyFill="1" applyBorder="1" applyAlignment="1" applyProtection="1">
      <alignment horizontal="left" vertical="top" wrapText="1"/>
    </xf>
    <xf numFmtId="0" fontId="9" fillId="2" borderId="5" xfId="1" applyNumberFormat="1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0" fontId="5" fillId="4" borderId="15" xfId="0" applyFont="1" applyFill="1" applyBorder="1" applyAlignment="1" applyProtection="1">
      <alignment vertical="top"/>
      <protection locked="0"/>
    </xf>
    <xf numFmtId="0" fontId="5" fillId="4" borderId="12" xfId="0" applyFont="1" applyFill="1" applyBorder="1" applyAlignment="1" applyProtection="1">
      <alignment vertical="top"/>
      <protection locked="0"/>
    </xf>
    <xf numFmtId="0" fontId="5" fillId="4" borderId="18" xfId="0" applyFont="1" applyFill="1" applyBorder="1" applyAlignment="1" applyProtection="1">
      <alignment vertical="top"/>
      <protection locked="0"/>
    </xf>
    <xf numFmtId="0" fontId="1" fillId="4" borderId="15" xfId="0" applyFont="1" applyFill="1" applyBorder="1" applyAlignment="1" applyProtection="1">
      <alignment vertical="top"/>
      <protection locked="0"/>
    </xf>
    <xf numFmtId="0" fontId="1" fillId="4" borderId="12" xfId="0" applyFont="1" applyFill="1" applyBorder="1" applyAlignment="1" applyProtection="1">
      <alignment vertical="top"/>
      <protection locked="0"/>
    </xf>
    <xf numFmtId="0" fontId="1" fillId="4" borderId="18" xfId="0" applyFont="1" applyFill="1" applyBorder="1" applyAlignment="1" applyProtection="1">
      <alignment vertical="top"/>
      <protection locked="0"/>
    </xf>
    <xf numFmtId="164" fontId="9" fillId="3" borderId="26" xfId="2" applyFont="1" applyFill="1" applyBorder="1" applyAlignment="1" applyProtection="1">
      <alignment horizontal="left" vertical="top" wrapText="1"/>
    </xf>
    <xf numFmtId="164" fontId="13" fillId="3" borderId="12" xfId="2" applyFont="1" applyFill="1" applyBorder="1" applyAlignment="1" applyProtection="1">
      <alignment horizontal="left" vertical="top" wrapText="1"/>
    </xf>
  </cellXfs>
  <cellStyles count="3">
    <cellStyle name="Euro" xfId="2" xr:uid="{00000000-0005-0000-0000-000000000000}"/>
    <cellStyle name="Standaard" xfId="0" builtinId="0"/>
    <cellStyle name="Standaard_Invulformulier_weging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41"/>
  <sheetViews>
    <sheetView topLeftCell="A16" zoomScaleNormal="100" workbookViewId="0">
      <selection activeCell="D28" sqref="D28"/>
    </sheetView>
  </sheetViews>
  <sheetFormatPr defaultColWidth="9.109375" defaultRowHeight="13.8" x14ac:dyDescent="0.3"/>
  <cols>
    <col min="1" max="1" width="2.33203125" style="1" customWidth="1"/>
    <col min="2" max="2" width="3.88671875" style="1" customWidth="1"/>
    <col min="3" max="3" width="34" style="1" bestFit="1" customWidth="1"/>
    <col min="4" max="4" width="43" style="1" customWidth="1"/>
    <col min="5" max="5" width="9.88671875" style="1" customWidth="1"/>
    <col min="6" max="6" width="8.44140625" style="1" customWidth="1"/>
    <col min="7" max="7" width="8.109375" style="1" bestFit="1" customWidth="1"/>
    <col min="8" max="8" width="12.6640625" style="1" customWidth="1"/>
    <col min="9" max="9" width="16" style="1" customWidth="1"/>
    <col min="10" max="10" width="9.109375" style="1"/>
    <col min="11" max="11" width="3.109375" style="1" customWidth="1"/>
    <col min="12" max="16384" width="9.109375" style="1"/>
  </cols>
  <sheetData>
    <row r="2" spans="1:20" ht="14.4" thickBot="1" x14ac:dyDescent="0.35"/>
    <row r="3" spans="1:20" ht="23.4" x14ac:dyDescent="0.3">
      <c r="A3" s="2"/>
      <c r="B3" s="3" t="s">
        <v>43</v>
      </c>
      <c r="C3" s="18"/>
      <c r="D3" s="5"/>
      <c r="E3" s="6"/>
      <c r="F3" s="6"/>
      <c r="G3" s="7"/>
      <c r="H3" s="8"/>
      <c r="I3" s="100"/>
      <c r="J3" s="9"/>
    </row>
    <row r="4" spans="1:20" ht="12.9" customHeight="1" x14ac:dyDescent="0.3">
      <c r="A4" s="10"/>
      <c r="B4" s="86" t="s">
        <v>44</v>
      </c>
      <c r="C4" s="12"/>
      <c r="D4" s="13"/>
      <c r="E4" s="13"/>
      <c r="F4" s="13"/>
      <c r="G4" s="14"/>
      <c r="H4" s="15"/>
      <c r="I4" s="15"/>
      <c r="J4" s="16"/>
    </row>
    <row r="5" spans="1:20" ht="14.4" thickBot="1" x14ac:dyDescent="0.35">
      <c r="A5" s="10"/>
      <c r="B5" s="11"/>
      <c r="C5" s="12"/>
      <c r="D5" s="13"/>
      <c r="E5" s="13"/>
      <c r="F5" s="13"/>
      <c r="G5" s="14"/>
      <c r="H5" s="15"/>
      <c r="I5" s="15"/>
      <c r="J5" s="16"/>
    </row>
    <row r="6" spans="1:20" ht="12.6" customHeight="1" x14ac:dyDescent="0.3">
      <c r="A6" s="10"/>
      <c r="B6" s="17" t="s">
        <v>14</v>
      </c>
      <c r="C6" s="18"/>
      <c r="D6" s="19"/>
      <c r="E6" s="20"/>
      <c r="F6" s="20"/>
      <c r="G6" s="21"/>
      <c r="H6" s="107"/>
      <c r="I6" s="107"/>
      <c r="J6" s="16"/>
    </row>
    <row r="7" spans="1:20" ht="12.6" customHeight="1" x14ac:dyDescent="0.3">
      <c r="A7" s="10"/>
      <c r="B7" s="22" t="s">
        <v>47</v>
      </c>
      <c r="C7" s="12"/>
      <c r="D7" s="23"/>
      <c r="E7" s="24"/>
      <c r="F7" s="24"/>
      <c r="G7" s="25"/>
      <c r="H7" s="107"/>
      <c r="I7" s="107"/>
      <c r="J7" s="16"/>
    </row>
    <row r="8" spans="1:20" ht="12.9" customHeight="1" x14ac:dyDescent="0.3">
      <c r="A8" s="10"/>
      <c r="B8" s="22" t="s">
        <v>15</v>
      </c>
      <c r="C8" s="12"/>
      <c r="D8" s="23"/>
      <c r="E8" s="24"/>
      <c r="F8" s="24"/>
      <c r="G8" s="25"/>
      <c r="H8" s="107"/>
      <c r="I8" s="107"/>
      <c r="J8" s="16"/>
    </row>
    <row r="9" spans="1:20" ht="12.75" customHeight="1" x14ac:dyDescent="0.3">
      <c r="A9" s="10"/>
      <c r="B9" s="108" t="s">
        <v>16</v>
      </c>
      <c r="C9" s="105"/>
      <c r="D9" s="105"/>
      <c r="E9" s="105"/>
      <c r="F9" s="105"/>
      <c r="G9" s="109"/>
      <c r="H9" s="27"/>
      <c r="I9" s="27"/>
      <c r="J9" s="16"/>
    </row>
    <row r="10" spans="1:20" ht="12.75" customHeight="1" x14ac:dyDescent="0.3">
      <c r="A10" s="10"/>
      <c r="B10" s="108"/>
      <c r="C10" s="105"/>
      <c r="D10" s="105"/>
      <c r="E10" s="105"/>
      <c r="F10" s="105"/>
      <c r="G10" s="109"/>
      <c r="H10" s="27"/>
      <c r="I10" s="27"/>
      <c r="J10" s="16"/>
    </row>
    <row r="11" spans="1:20" ht="12.75" customHeight="1" x14ac:dyDescent="0.3">
      <c r="A11" s="10"/>
      <c r="B11" s="108" t="s">
        <v>24</v>
      </c>
      <c r="C11" s="105"/>
      <c r="D11" s="105"/>
      <c r="E11" s="105"/>
      <c r="F11" s="105"/>
      <c r="G11" s="109"/>
      <c r="H11" s="27"/>
      <c r="I11" s="27"/>
      <c r="J11" s="16"/>
    </row>
    <row r="12" spans="1:20" ht="12.75" customHeight="1" x14ac:dyDescent="0.3">
      <c r="A12" s="10"/>
      <c r="B12" s="108"/>
      <c r="C12" s="105"/>
      <c r="D12" s="105"/>
      <c r="E12" s="105"/>
      <c r="F12" s="105"/>
      <c r="G12" s="109"/>
      <c r="H12" s="27"/>
      <c r="I12" s="27"/>
      <c r="J12" s="16"/>
      <c r="L12" s="29"/>
      <c r="M12" s="29"/>
      <c r="N12" s="29"/>
      <c r="O12" s="29"/>
      <c r="P12" s="29"/>
      <c r="Q12" s="29"/>
      <c r="R12" s="29"/>
      <c r="S12" s="29"/>
      <c r="T12" s="29"/>
    </row>
    <row r="13" spans="1:20" ht="14.4" thickBot="1" x14ac:dyDescent="0.35">
      <c r="A13" s="10"/>
      <c r="B13" s="102" t="s">
        <v>17</v>
      </c>
      <c r="C13" s="103"/>
      <c r="D13" s="103"/>
      <c r="E13" s="103"/>
      <c r="F13" s="103"/>
      <c r="G13" s="104"/>
      <c r="H13" s="30"/>
      <c r="I13" s="30"/>
      <c r="J13" s="16"/>
      <c r="O13" s="36"/>
      <c r="P13" s="36"/>
      <c r="Q13" s="36"/>
      <c r="R13" s="36"/>
      <c r="S13" s="36"/>
      <c r="T13" s="36"/>
    </row>
    <row r="14" spans="1:20" ht="14.4" thickBot="1" x14ac:dyDescent="0.35">
      <c r="A14" s="10"/>
      <c r="B14" s="31"/>
      <c r="C14" s="30"/>
      <c r="D14" s="30"/>
      <c r="E14" s="30"/>
      <c r="F14" s="30"/>
      <c r="G14" s="32"/>
      <c r="H14" s="30"/>
      <c r="I14" s="30"/>
      <c r="J14" s="16"/>
      <c r="O14" s="36"/>
      <c r="P14" s="36"/>
      <c r="Q14" s="36"/>
      <c r="R14" s="36"/>
      <c r="S14" s="36"/>
      <c r="T14" s="36"/>
    </row>
    <row r="15" spans="1:20" ht="28.5" customHeight="1" thickBot="1" x14ac:dyDescent="0.35">
      <c r="A15" s="33"/>
      <c r="B15" s="75" t="s">
        <v>9</v>
      </c>
      <c r="C15" s="76" t="s">
        <v>1</v>
      </c>
      <c r="D15" s="76" t="s">
        <v>7</v>
      </c>
      <c r="E15" s="76" t="s">
        <v>8</v>
      </c>
      <c r="F15" s="76" t="s">
        <v>10</v>
      </c>
      <c r="G15" s="77" t="s">
        <v>0</v>
      </c>
      <c r="H15" s="76" t="s">
        <v>25</v>
      </c>
      <c r="I15" s="33"/>
      <c r="J15" s="35"/>
      <c r="K15" s="29"/>
      <c r="O15" s="36"/>
      <c r="P15" s="36"/>
      <c r="Q15" s="36"/>
      <c r="R15" s="36"/>
      <c r="S15" s="36"/>
      <c r="T15" s="36"/>
    </row>
    <row r="16" spans="1:20" ht="14.4" x14ac:dyDescent="0.3">
      <c r="A16" s="10"/>
      <c r="B16" s="68">
        <v>1</v>
      </c>
      <c r="C16" s="69" t="s">
        <v>27</v>
      </c>
      <c r="D16" s="48" t="s">
        <v>37</v>
      </c>
      <c r="E16" s="49">
        <v>0</v>
      </c>
      <c r="F16" s="70">
        <v>90</v>
      </c>
      <c r="G16" s="71" t="s">
        <v>11</v>
      </c>
      <c r="H16" s="52">
        <f>E16*F16</f>
        <v>0</v>
      </c>
      <c r="I16" s="10"/>
      <c r="J16" s="35"/>
    </row>
    <row r="17" spans="1:14" ht="14.4" x14ac:dyDescent="0.3">
      <c r="A17" s="10"/>
      <c r="B17" s="72">
        <v>2</v>
      </c>
      <c r="C17" s="62" t="s">
        <v>19</v>
      </c>
      <c r="D17" s="48" t="s">
        <v>37</v>
      </c>
      <c r="E17" s="49">
        <v>0</v>
      </c>
      <c r="F17" s="50">
        <v>900</v>
      </c>
      <c r="G17" s="73" t="s">
        <v>11</v>
      </c>
      <c r="H17" s="52">
        <f t="shared" ref="H17:H21" si="0">E17*F17</f>
        <v>0</v>
      </c>
      <c r="I17" s="10"/>
      <c r="J17" s="35"/>
    </row>
    <row r="18" spans="1:14" ht="14.4" x14ac:dyDescent="0.3">
      <c r="A18" s="10"/>
      <c r="B18" s="72">
        <v>3</v>
      </c>
      <c r="C18" s="62" t="s">
        <v>40</v>
      </c>
      <c r="D18" s="48" t="s">
        <v>42</v>
      </c>
      <c r="E18" s="49">
        <v>0</v>
      </c>
      <c r="F18" s="50">
        <v>150</v>
      </c>
      <c r="G18" s="73" t="s">
        <v>11</v>
      </c>
      <c r="H18" s="52">
        <f t="shared" si="0"/>
        <v>0</v>
      </c>
      <c r="I18" s="10"/>
      <c r="J18" s="35"/>
    </row>
    <row r="19" spans="1:14" ht="14.4" x14ac:dyDescent="0.3">
      <c r="A19" s="10"/>
      <c r="B19" s="72">
        <v>4</v>
      </c>
      <c r="C19" s="62" t="s">
        <v>28</v>
      </c>
      <c r="D19" s="48" t="s">
        <v>37</v>
      </c>
      <c r="E19" s="49">
        <v>0</v>
      </c>
      <c r="F19" s="50">
        <v>30</v>
      </c>
      <c r="G19" s="73" t="s">
        <v>11</v>
      </c>
      <c r="H19" s="52">
        <f t="shared" ref="H19" si="1">E19*F19</f>
        <v>0</v>
      </c>
      <c r="I19" s="10"/>
      <c r="J19" s="35"/>
    </row>
    <row r="20" spans="1:14" ht="14.4" x14ac:dyDescent="0.3">
      <c r="A20" s="10"/>
      <c r="B20" s="72">
        <v>5</v>
      </c>
      <c r="C20" s="62" t="s">
        <v>29</v>
      </c>
      <c r="D20" s="48" t="s">
        <v>37</v>
      </c>
      <c r="E20" s="49">
        <v>0</v>
      </c>
      <c r="F20" s="50">
        <v>3</v>
      </c>
      <c r="G20" s="73" t="s">
        <v>11</v>
      </c>
      <c r="H20" s="52">
        <f t="shared" ref="H20" si="2">E20*F20</f>
        <v>0</v>
      </c>
      <c r="I20" s="10"/>
      <c r="J20" s="35"/>
    </row>
    <row r="21" spans="1:14" ht="14.4" x14ac:dyDescent="0.3">
      <c r="A21" s="10"/>
      <c r="B21" s="72">
        <v>6</v>
      </c>
      <c r="C21" s="47" t="s">
        <v>30</v>
      </c>
      <c r="D21" s="48" t="s">
        <v>37</v>
      </c>
      <c r="E21" s="49">
        <v>0</v>
      </c>
      <c r="F21" s="50">
        <v>200</v>
      </c>
      <c r="G21" s="73" t="s">
        <v>11</v>
      </c>
      <c r="H21" s="52">
        <f t="shared" si="0"/>
        <v>0</v>
      </c>
      <c r="I21" s="10"/>
      <c r="J21" s="35"/>
    </row>
    <row r="22" spans="1:14" ht="14.4" x14ac:dyDescent="0.3">
      <c r="A22" s="10"/>
      <c r="B22" s="72">
        <v>7</v>
      </c>
      <c r="C22" s="47" t="s">
        <v>31</v>
      </c>
      <c r="D22" s="48" t="s">
        <v>37</v>
      </c>
      <c r="E22" s="49">
        <v>0</v>
      </c>
      <c r="F22" s="50">
        <v>50</v>
      </c>
      <c r="G22" s="73" t="s">
        <v>11</v>
      </c>
      <c r="H22" s="52">
        <f t="shared" ref="H22" si="3">E22*F22</f>
        <v>0</v>
      </c>
      <c r="I22" s="10"/>
      <c r="J22" s="35"/>
    </row>
    <row r="23" spans="1:14" ht="14.4" x14ac:dyDescent="0.3">
      <c r="A23" s="10"/>
      <c r="B23" s="55"/>
      <c r="C23" s="47"/>
      <c r="D23" s="48"/>
      <c r="E23" s="49"/>
      <c r="F23" s="50"/>
      <c r="G23" s="73"/>
      <c r="H23" s="101">
        <f>SUM(H16:H22)</f>
        <v>0</v>
      </c>
      <c r="I23" s="10"/>
      <c r="J23" s="35"/>
    </row>
    <row r="24" spans="1:14" ht="15" customHeight="1" x14ac:dyDescent="0.3">
      <c r="A24" s="10"/>
      <c r="B24" s="61">
        <v>8</v>
      </c>
      <c r="C24" s="62" t="s">
        <v>13</v>
      </c>
      <c r="D24" s="63" t="s">
        <v>26</v>
      </c>
      <c r="E24" s="49">
        <v>0</v>
      </c>
      <c r="F24" s="64">
        <v>1</v>
      </c>
      <c r="G24" s="63" t="s">
        <v>11</v>
      </c>
      <c r="H24" s="66"/>
      <c r="I24" s="36"/>
      <c r="J24" s="16"/>
    </row>
    <row r="25" spans="1:14" ht="15" thickBot="1" x14ac:dyDescent="0.35">
      <c r="A25" s="10"/>
      <c r="B25" s="61">
        <v>9</v>
      </c>
      <c r="C25" s="65" t="s">
        <v>12</v>
      </c>
      <c r="D25" s="63" t="s">
        <v>26</v>
      </c>
      <c r="E25" s="49">
        <v>0</v>
      </c>
      <c r="F25" s="64">
        <v>1</v>
      </c>
      <c r="G25" s="63" t="s">
        <v>11</v>
      </c>
      <c r="H25" s="74"/>
      <c r="I25" s="36"/>
      <c r="J25" s="16"/>
    </row>
    <row r="26" spans="1:14" x14ac:dyDescent="0.3">
      <c r="A26" s="10"/>
      <c r="B26" s="105" t="s">
        <v>46</v>
      </c>
      <c r="C26" s="106"/>
      <c r="D26" s="106"/>
      <c r="E26" s="106"/>
      <c r="F26" s="106"/>
      <c r="G26" s="106"/>
      <c r="H26" s="106"/>
      <c r="I26" s="36"/>
      <c r="J26" s="16"/>
    </row>
    <row r="27" spans="1:14" ht="14.4" thickBot="1" x14ac:dyDescent="0.35">
      <c r="A27" s="40"/>
      <c r="B27" s="37"/>
      <c r="C27" s="12"/>
      <c r="D27" s="12"/>
      <c r="E27" s="23"/>
      <c r="F27" s="23"/>
      <c r="G27" s="38"/>
      <c r="H27" s="39"/>
      <c r="I27" s="39"/>
      <c r="J27" s="41"/>
      <c r="N27" s="42"/>
    </row>
    <row r="28" spans="1:14" ht="14.4" thickBot="1" x14ac:dyDescent="0.35">
      <c r="A28" s="40"/>
      <c r="B28" s="37"/>
      <c r="C28" s="67" t="s">
        <v>20</v>
      </c>
      <c r="D28" s="118">
        <f>H23</f>
        <v>0</v>
      </c>
      <c r="E28" s="23"/>
      <c r="F28" s="23"/>
      <c r="G28" s="38"/>
      <c r="H28" s="39"/>
      <c r="I28" s="39"/>
      <c r="J28" s="41"/>
      <c r="N28" s="42"/>
    </row>
    <row r="29" spans="1:14" ht="14.4" thickBot="1" x14ac:dyDescent="0.35">
      <c r="A29" s="40"/>
      <c r="B29" s="37"/>
      <c r="C29" s="12"/>
      <c r="D29" s="12"/>
      <c r="E29" s="23"/>
      <c r="F29" s="23"/>
      <c r="G29" s="38"/>
      <c r="H29" s="39"/>
      <c r="I29" s="39"/>
      <c r="J29" s="41"/>
      <c r="N29" s="42"/>
    </row>
    <row r="30" spans="1:14" x14ac:dyDescent="0.3">
      <c r="A30" s="40"/>
      <c r="B30" s="37"/>
      <c r="C30" s="78" t="s">
        <v>3</v>
      </c>
      <c r="D30" s="112"/>
      <c r="E30" s="23"/>
      <c r="F30" s="23"/>
      <c r="G30" s="38"/>
      <c r="H30" s="39"/>
      <c r="I30" s="39"/>
      <c r="J30" s="41"/>
    </row>
    <row r="31" spans="1:14" x14ac:dyDescent="0.3">
      <c r="A31" s="40"/>
      <c r="B31" s="37"/>
      <c r="C31" s="79" t="s">
        <v>4</v>
      </c>
      <c r="D31" s="113"/>
      <c r="E31" s="12"/>
      <c r="F31" s="12"/>
      <c r="G31" s="43"/>
      <c r="H31" s="43"/>
      <c r="I31" s="39"/>
      <c r="J31" s="41"/>
    </row>
    <row r="32" spans="1:14" x14ac:dyDescent="0.3">
      <c r="A32" s="40"/>
      <c r="B32" s="37"/>
      <c r="C32" s="79" t="s">
        <v>5</v>
      </c>
      <c r="D32" s="113"/>
      <c r="E32" s="12"/>
      <c r="F32" s="12"/>
      <c r="G32" s="43"/>
      <c r="H32" s="43"/>
      <c r="I32" s="43"/>
      <c r="J32" s="41"/>
    </row>
    <row r="33" spans="1:10" x14ac:dyDescent="0.3">
      <c r="A33" s="40"/>
      <c r="B33" s="37"/>
      <c r="C33" s="79" t="s">
        <v>6</v>
      </c>
      <c r="D33" s="113"/>
      <c r="E33" s="12"/>
      <c r="F33" s="12"/>
      <c r="G33" s="44"/>
      <c r="H33" s="15"/>
      <c r="I33" s="43"/>
      <c r="J33" s="41"/>
    </row>
    <row r="34" spans="1:10" ht="14.4" thickBot="1" x14ac:dyDescent="0.35">
      <c r="A34" s="40"/>
      <c r="B34" s="37"/>
      <c r="C34" s="80" t="s">
        <v>2</v>
      </c>
      <c r="D34" s="114"/>
      <c r="E34" s="12"/>
      <c r="F34" s="12"/>
      <c r="G34" s="44"/>
      <c r="H34" s="15"/>
      <c r="I34" s="15"/>
      <c r="J34" s="41"/>
    </row>
    <row r="35" spans="1:10" ht="14.4" thickBot="1" x14ac:dyDescent="0.35">
      <c r="A35" s="88"/>
      <c r="B35" s="91"/>
      <c r="C35" s="92"/>
      <c r="D35" s="93"/>
      <c r="E35" s="94"/>
      <c r="F35" s="94"/>
      <c r="G35" s="95"/>
      <c r="H35" s="89"/>
      <c r="I35" s="89"/>
      <c r="J35" s="90"/>
    </row>
    <row r="37" spans="1:10" x14ac:dyDescent="0.3">
      <c r="B37" s="1" t="s">
        <v>41</v>
      </c>
      <c r="C37" s="1" t="s">
        <v>32</v>
      </c>
    </row>
    <row r="38" spans="1:10" x14ac:dyDescent="0.3">
      <c r="C38" s="1" t="s">
        <v>33</v>
      </c>
    </row>
    <row r="39" spans="1:10" x14ac:dyDescent="0.3">
      <c r="C39" s="1" t="s">
        <v>34</v>
      </c>
    </row>
    <row r="40" spans="1:10" x14ac:dyDescent="0.3">
      <c r="C40" s="1" t="s">
        <v>35</v>
      </c>
    </row>
    <row r="41" spans="1:10" x14ac:dyDescent="0.3">
      <c r="C41" s="99" t="s">
        <v>36</v>
      </c>
    </row>
  </sheetData>
  <sheetProtection algorithmName="SHA-512" hashValue="bNK3FD88omj0iTqY0EHWcxOY3lxIdV+Ei/jo9OHa73AXvXUHRRd5OV3tiSE5UugLOiWRZ2pru/20g41yTW6Shg==" saltValue="AgG4dLucFeY8Xs7dKztwHg==" spinCount="100000" sheet="1" objects="1" scenarios="1"/>
  <mergeCells count="5">
    <mergeCell ref="B13:G13"/>
    <mergeCell ref="B26:H26"/>
    <mergeCell ref="H6:I8"/>
    <mergeCell ref="B9:G10"/>
    <mergeCell ref="B11:G12"/>
  </mergeCells>
  <pageMargins left="0.7" right="0.7" top="0.75" bottom="0.75" header="0.3" footer="0.3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U31"/>
  <sheetViews>
    <sheetView showGridLines="0" tabSelected="1" zoomScaleNormal="100" workbookViewId="0">
      <selection activeCell="I10" sqref="I10"/>
    </sheetView>
  </sheetViews>
  <sheetFormatPr defaultColWidth="9.109375" defaultRowHeight="13.8" x14ac:dyDescent="0.3"/>
  <cols>
    <col min="1" max="1" width="2.33203125" style="1" customWidth="1"/>
    <col min="2" max="2" width="4" style="1" customWidth="1"/>
    <col min="3" max="3" width="36.5546875" style="1" customWidth="1"/>
    <col min="4" max="4" width="43" style="1" customWidth="1"/>
    <col min="5" max="5" width="9.88671875" style="1" customWidth="1"/>
    <col min="6" max="6" width="8.44140625" style="1" customWidth="1"/>
    <col min="7" max="7" width="8.109375" style="1" bestFit="1" customWidth="1"/>
    <col min="8" max="9" width="12.6640625" style="1" customWidth="1"/>
    <col min="10" max="10" width="9.109375" style="1"/>
    <col min="11" max="11" width="3.109375" style="1" customWidth="1"/>
    <col min="12" max="16384" width="9.109375" style="1"/>
  </cols>
  <sheetData>
    <row r="2" spans="1:21" ht="14.4" thickBot="1" x14ac:dyDescent="0.35"/>
    <row r="3" spans="1:21" ht="23.4" x14ac:dyDescent="0.3">
      <c r="A3" s="2"/>
      <c r="B3" s="3" t="s">
        <v>18</v>
      </c>
      <c r="C3" s="4"/>
      <c r="D3" s="5"/>
      <c r="E3" s="6"/>
      <c r="F3" s="6"/>
      <c r="G3" s="7"/>
      <c r="H3" s="8"/>
      <c r="I3" s="100"/>
      <c r="J3" s="9"/>
    </row>
    <row r="4" spans="1:21" ht="12.9" customHeight="1" x14ac:dyDescent="0.3">
      <c r="A4" s="10"/>
      <c r="B4" s="86" t="s">
        <v>45</v>
      </c>
      <c r="C4" s="12"/>
      <c r="D4" s="13"/>
      <c r="E4" s="13"/>
      <c r="F4" s="13"/>
      <c r="G4" s="14"/>
      <c r="H4" s="15"/>
      <c r="I4" s="15"/>
      <c r="J4" s="16"/>
    </row>
    <row r="5" spans="1:21" ht="14.4" thickBot="1" x14ac:dyDescent="0.35">
      <c r="A5" s="10"/>
      <c r="B5" s="11"/>
      <c r="C5" s="12"/>
      <c r="D5" s="13"/>
      <c r="E5" s="13"/>
      <c r="F5" s="13"/>
      <c r="G5" s="14"/>
      <c r="H5" s="15"/>
      <c r="I5" s="15"/>
      <c r="J5" s="16"/>
    </row>
    <row r="6" spans="1:21" ht="12.6" customHeight="1" x14ac:dyDescent="0.3">
      <c r="A6" s="10"/>
      <c r="B6" s="17" t="s">
        <v>14</v>
      </c>
      <c r="C6" s="18"/>
      <c r="D6" s="19"/>
      <c r="E6" s="20"/>
      <c r="F6" s="20"/>
      <c r="G6" s="21"/>
      <c r="H6" s="107"/>
      <c r="I6" s="107"/>
      <c r="J6" s="16"/>
    </row>
    <row r="7" spans="1:21" ht="12.6" customHeight="1" x14ac:dyDescent="0.3">
      <c r="A7" s="10"/>
      <c r="B7" s="22" t="s">
        <v>47</v>
      </c>
      <c r="C7" s="12"/>
      <c r="D7" s="23"/>
      <c r="E7" s="24"/>
      <c r="F7" s="24"/>
      <c r="G7" s="25"/>
      <c r="H7" s="107"/>
      <c r="I7" s="107"/>
      <c r="J7" s="16"/>
      <c r="L7" s="26"/>
      <c r="M7" s="26"/>
      <c r="N7" s="26"/>
      <c r="O7" s="26"/>
      <c r="P7" s="26"/>
      <c r="Q7" s="26"/>
      <c r="R7" s="26"/>
      <c r="S7" s="26"/>
      <c r="T7" s="26"/>
      <c r="U7" s="26"/>
    </row>
    <row r="8" spans="1:21" ht="12.9" customHeight="1" x14ac:dyDescent="0.3">
      <c r="A8" s="10"/>
      <c r="B8" s="22" t="s">
        <v>15</v>
      </c>
      <c r="C8" s="12"/>
      <c r="D8" s="23"/>
      <c r="E8" s="24"/>
      <c r="F8" s="24"/>
      <c r="G8" s="25"/>
      <c r="H8" s="107"/>
      <c r="I8" s="107"/>
      <c r="J8" s="16"/>
      <c r="L8" s="26"/>
      <c r="M8" s="26"/>
      <c r="N8" s="26"/>
      <c r="O8" s="26"/>
      <c r="P8" s="26"/>
      <c r="Q8" s="26"/>
      <c r="R8" s="26"/>
      <c r="S8" s="26"/>
      <c r="T8" s="26"/>
      <c r="U8" s="26"/>
    </row>
    <row r="9" spans="1:21" ht="12.75" customHeight="1" x14ac:dyDescent="0.3">
      <c r="A9" s="10"/>
      <c r="B9" s="108" t="s">
        <v>16</v>
      </c>
      <c r="C9" s="105"/>
      <c r="D9" s="105"/>
      <c r="E9" s="105"/>
      <c r="F9" s="105"/>
      <c r="G9" s="109"/>
      <c r="H9" s="27"/>
      <c r="I9" s="27"/>
      <c r="J9" s="16"/>
      <c r="L9" s="28"/>
      <c r="M9" s="28"/>
      <c r="N9" s="28"/>
      <c r="O9" s="28"/>
      <c r="P9" s="28"/>
      <c r="Q9" s="28"/>
      <c r="R9" s="28"/>
      <c r="S9" s="28"/>
      <c r="T9" s="28"/>
      <c r="U9" s="28"/>
    </row>
    <row r="10" spans="1:21" ht="12.75" customHeight="1" x14ac:dyDescent="0.3">
      <c r="A10" s="10"/>
      <c r="B10" s="108"/>
      <c r="C10" s="105"/>
      <c r="D10" s="105"/>
      <c r="E10" s="105"/>
      <c r="F10" s="105"/>
      <c r="G10" s="109"/>
      <c r="H10" s="27"/>
      <c r="I10" s="27"/>
      <c r="J10" s="16"/>
      <c r="L10" s="110"/>
      <c r="M10" s="110"/>
      <c r="N10" s="110"/>
      <c r="O10" s="110"/>
      <c r="P10" s="110"/>
      <c r="Q10" s="110"/>
      <c r="R10" s="110"/>
      <c r="S10" s="110"/>
      <c r="T10" s="110"/>
      <c r="U10" s="110"/>
    </row>
    <row r="11" spans="1:21" ht="12.75" customHeight="1" x14ac:dyDescent="0.3">
      <c r="A11" s="10"/>
      <c r="B11" s="108" t="s">
        <v>24</v>
      </c>
      <c r="C11" s="105"/>
      <c r="D11" s="105"/>
      <c r="E11" s="105"/>
      <c r="F11" s="105"/>
      <c r="G11" s="109"/>
      <c r="H11" s="27"/>
      <c r="I11" s="27"/>
      <c r="J11" s="16"/>
      <c r="L11" s="111"/>
      <c r="M11" s="111"/>
      <c r="N11" s="111"/>
      <c r="O11" s="111"/>
      <c r="P11" s="111"/>
      <c r="Q11" s="111"/>
      <c r="R11" s="111"/>
      <c r="S11" s="111"/>
      <c r="T11" s="111"/>
      <c r="U11" s="111"/>
    </row>
    <row r="12" spans="1:21" ht="12.75" customHeight="1" x14ac:dyDescent="0.3">
      <c r="A12" s="10"/>
      <c r="B12" s="108"/>
      <c r="C12" s="105"/>
      <c r="D12" s="105"/>
      <c r="E12" s="105"/>
      <c r="F12" s="105"/>
      <c r="G12" s="109"/>
      <c r="H12" s="27"/>
      <c r="I12" s="27"/>
      <c r="J12" s="16"/>
      <c r="L12" s="29"/>
      <c r="M12" s="29"/>
      <c r="N12" s="29"/>
      <c r="O12" s="29"/>
      <c r="P12" s="29"/>
      <c r="Q12" s="29"/>
      <c r="R12" s="29"/>
      <c r="S12" s="29"/>
      <c r="T12" s="29"/>
    </row>
    <row r="13" spans="1:21" ht="14.4" thickBot="1" x14ac:dyDescent="0.35">
      <c r="A13" s="10"/>
      <c r="B13" s="102" t="s">
        <v>17</v>
      </c>
      <c r="C13" s="103"/>
      <c r="D13" s="103"/>
      <c r="E13" s="103"/>
      <c r="F13" s="103"/>
      <c r="G13" s="104"/>
      <c r="H13" s="30"/>
      <c r="I13" s="30"/>
      <c r="J13" s="16"/>
    </row>
    <row r="14" spans="1:21" ht="14.4" thickBot="1" x14ac:dyDescent="0.35">
      <c r="A14" s="10"/>
      <c r="B14" s="31"/>
      <c r="C14" s="30"/>
      <c r="D14" s="30"/>
      <c r="E14" s="30"/>
      <c r="F14" s="30"/>
      <c r="G14" s="32"/>
      <c r="H14" s="30"/>
      <c r="I14" s="30"/>
      <c r="J14" s="16"/>
    </row>
    <row r="15" spans="1:21" ht="28.5" customHeight="1" thickBot="1" x14ac:dyDescent="0.35">
      <c r="A15" s="33"/>
      <c r="B15" s="75" t="s">
        <v>9</v>
      </c>
      <c r="C15" s="76" t="s">
        <v>1</v>
      </c>
      <c r="D15" s="76" t="s">
        <v>7</v>
      </c>
      <c r="E15" s="76" t="s">
        <v>8</v>
      </c>
      <c r="F15" s="76" t="s">
        <v>10</v>
      </c>
      <c r="G15" s="77" t="s">
        <v>0</v>
      </c>
      <c r="H15" s="76" t="s">
        <v>25</v>
      </c>
      <c r="I15" s="34"/>
      <c r="J15" s="35"/>
      <c r="K15" s="29"/>
    </row>
    <row r="16" spans="1:21" ht="14.4" x14ac:dyDescent="0.3">
      <c r="A16" s="10"/>
      <c r="B16" s="46">
        <v>1</v>
      </c>
      <c r="C16" s="47" t="s">
        <v>22</v>
      </c>
      <c r="D16" s="48" t="s">
        <v>37</v>
      </c>
      <c r="E16" s="49">
        <v>0</v>
      </c>
      <c r="F16" s="50">
        <v>3</v>
      </c>
      <c r="G16" s="51" t="s">
        <v>11</v>
      </c>
      <c r="H16" s="52">
        <f>E16*F16</f>
        <v>0</v>
      </c>
      <c r="I16" s="13"/>
      <c r="J16" s="35"/>
    </row>
    <row r="17" spans="1:10" ht="14.4" x14ac:dyDescent="0.3">
      <c r="A17" s="10"/>
      <c r="B17" s="53">
        <v>2</v>
      </c>
      <c r="C17" s="54" t="s">
        <v>21</v>
      </c>
      <c r="D17" s="48" t="s">
        <v>37</v>
      </c>
      <c r="E17" s="49">
        <v>0</v>
      </c>
      <c r="F17" s="50">
        <v>89</v>
      </c>
      <c r="G17" s="51" t="s">
        <v>11</v>
      </c>
      <c r="H17" s="52">
        <f>E17*F17</f>
        <v>0</v>
      </c>
      <c r="I17" s="13"/>
      <c r="J17" s="35"/>
    </row>
    <row r="18" spans="1:10" ht="14.4" x14ac:dyDescent="0.3">
      <c r="A18" s="10"/>
      <c r="B18" s="96">
        <v>3</v>
      </c>
      <c r="C18" s="54" t="s">
        <v>38</v>
      </c>
      <c r="D18" s="48" t="s">
        <v>39</v>
      </c>
      <c r="E18" s="97">
        <v>0</v>
      </c>
      <c r="F18" s="50">
        <v>2</v>
      </c>
      <c r="G18" s="51" t="s">
        <v>11</v>
      </c>
      <c r="H18" s="98">
        <f>E18*F18</f>
        <v>0</v>
      </c>
      <c r="I18" s="13"/>
      <c r="J18" s="35"/>
    </row>
    <row r="19" spans="1:10" ht="12.6" customHeight="1" x14ac:dyDescent="0.3">
      <c r="A19" s="10"/>
      <c r="B19" s="55"/>
      <c r="C19" s="87"/>
      <c r="D19" s="58"/>
      <c r="E19" s="57"/>
      <c r="F19" s="58"/>
      <c r="G19" s="59"/>
      <c r="H19" s="60">
        <f>SUM(H16:H18)</f>
        <v>0</v>
      </c>
      <c r="I19" s="36"/>
      <c r="J19" s="35"/>
    </row>
    <row r="20" spans="1:10" ht="14.4" x14ac:dyDescent="0.3">
      <c r="A20" s="10"/>
      <c r="B20" s="61">
        <v>4</v>
      </c>
      <c r="C20" s="62" t="s">
        <v>13</v>
      </c>
      <c r="D20" s="63" t="s">
        <v>26</v>
      </c>
      <c r="E20" s="49">
        <v>0</v>
      </c>
      <c r="F20" s="64">
        <v>1</v>
      </c>
      <c r="G20" s="64" t="s">
        <v>11</v>
      </c>
      <c r="H20" s="56"/>
      <c r="I20" s="36"/>
      <c r="J20" s="16"/>
    </row>
    <row r="21" spans="1:10" ht="14.4" x14ac:dyDescent="0.3">
      <c r="A21" s="10"/>
      <c r="B21" s="61">
        <v>5</v>
      </c>
      <c r="C21" s="65" t="s">
        <v>12</v>
      </c>
      <c r="D21" s="63" t="s">
        <v>26</v>
      </c>
      <c r="E21" s="49">
        <v>0</v>
      </c>
      <c r="F21" s="51">
        <v>1</v>
      </c>
      <c r="G21" s="64" t="s">
        <v>11</v>
      </c>
      <c r="H21" s="66"/>
      <c r="I21" s="36"/>
      <c r="J21" s="16"/>
    </row>
    <row r="22" spans="1:10" x14ac:dyDescent="0.3">
      <c r="A22" s="10"/>
      <c r="B22" s="105" t="s">
        <v>46</v>
      </c>
      <c r="C22" s="106"/>
      <c r="D22" s="106"/>
      <c r="E22" s="106"/>
      <c r="F22" s="106"/>
      <c r="G22" s="106"/>
      <c r="H22" s="106"/>
      <c r="I22" s="36"/>
      <c r="J22" s="16"/>
    </row>
    <row r="23" spans="1:10" x14ac:dyDescent="0.3">
      <c r="A23" s="40"/>
      <c r="B23" s="37"/>
      <c r="C23" s="12"/>
      <c r="D23" s="12"/>
      <c r="E23" s="23"/>
      <c r="F23" s="23"/>
      <c r="G23" s="38"/>
      <c r="H23" s="39"/>
      <c r="I23" s="39"/>
      <c r="J23" s="41"/>
    </row>
    <row r="24" spans="1:10" ht="14.4" x14ac:dyDescent="0.3">
      <c r="A24" s="40"/>
      <c r="B24" s="37"/>
      <c r="C24" s="81" t="s">
        <v>23</v>
      </c>
      <c r="D24" s="119">
        <f>H19</f>
        <v>0</v>
      </c>
      <c r="E24" s="23"/>
      <c r="F24" s="23"/>
      <c r="G24" s="38"/>
      <c r="H24" s="39"/>
      <c r="I24" s="39"/>
      <c r="J24" s="41"/>
    </row>
    <row r="25" spans="1:10" ht="15" thickBot="1" x14ac:dyDescent="0.35">
      <c r="A25" s="40"/>
      <c r="B25" s="37"/>
      <c r="C25" s="82"/>
      <c r="D25" s="82"/>
      <c r="E25" s="23"/>
      <c r="F25" s="23"/>
      <c r="G25" s="38"/>
      <c r="H25" s="39"/>
      <c r="I25" s="39"/>
      <c r="J25" s="41"/>
    </row>
    <row r="26" spans="1:10" ht="14.4" x14ac:dyDescent="0.3">
      <c r="A26" s="40"/>
      <c r="B26" s="37"/>
      <c r="C26" s="83" t="s">
        <v>3</v>
      </c>
      <c r="D26" s="115"/>
      <c r="E26" s="12"/>
      <c r="F26" s="12"/>
      <c r="G26" s="43"/>
      <c r="H26" s="43"/>
      <c r="I26" s="39"/>
      <c r="J26" s="41"/>
    </row>
    <row r="27" spans="1:10" ht="14.4" x14ac:dyDescent="0.3">
      <c r="A27" s="40"/>
      <c r="B27" s="37"/>
      <c r="C27" s="84" t="s">
        <v>4</v>
      </c>
      <c r="D27" s="116"/>
      <c r="E27" s="12"/>
      <c r="F27" s="12"/>
      <c r="G27" s="43"/>
      <c r="H27" s="43"/>
      <c r="I27" s="43"/>
      <c r="J27" s="41"/>
    </row>
    <row r="28" spans="1:10" ht="14.4" x14ac:dyDescent="0.3">
      <c r="A28" s="40"/>
      <c r="B28" s="37"/>
      <c r="C28" s="84" t="s">
        <v>5</v>
      </c>
      <c r="D28" s="116"/>
      <c r="E28" s="12"/>
      <c r="F28" s="12"/>
      <c r="G28" s="44"/>
      <c r="H28" s="15"/>
      <c r="I28" s="43"/>
      <c r="J28" s="41"/>
    </row>
    <row r="29" spans="1:10" ht="14.4" x14ac:dyDescent="0.3">
      <c r="A29" s="40"/>
      <c r="B29" s="37"/>
      <c r="C29" s="84" t="s">
        <v>6</v>
      </c>
      <c r="D29" s="116"/>
      <c r="E29" s="12"/>
      <c r="F29" s="12"/>
      <c r="G29" s="44"/>
      <c r="H29" s="15"/>
      <c r="I29" s="15"/>
      <c r="J29" s="41"/>
    </row>
    <row r="30" spans="1:10" ht="15" thickBot="1" x14ac:dyDescent="0.35">
      <c r="A30" s="40"/>
      <c r="B30" s="37"/>
      <c r="C30" s="85" t="s">
        <v>2</v>
      </c>
      <c r="D30" s="117"/>
      <c r="E30" s="12"/>
      <c r="F30" s="12"/>
      <c r="G30" s="44"/>
      <c r="H30" s="15"/>
      <c r="I30" s="15"/>
      <c r="J30" s="41"/>
    </row>
    <row r="31" spans="1:10" ht="14.4" thickBot="1" x14ac:dyDescent="0.35">
      <c r="A31" s="88"/>
      <c r="B31" s="45"/>
      <c r="C31" s="45"/>
      <c r="D31" s="45"/>
      <c r="E31" s="45"/>
      <c r="F31" s="45"/>
      <c r="G31" s="45"/>
      <c r="H31" s="45"/>
      <c r="I31" s="89"/>
      <c r="J31" s="90"/>
    </row>
  </sheetData>
  <sheetProtection algorithmName="SHA-512" hashValue="vjY5OnjJt0Z/uc3O5SIx0m3lpfvanEXBXeVtEXW2W4DEQIHvyHqjz4Rc0obFEE27Zgq/tQNa+CSTGgdlCnq8fw==" saltValue="c1kMgU7v7SHdYlFEJUeJ1w==" spinCount="100000" sheet="1" objects="1" scenarios="1"/>
  <mergeCells count="7">
    <mergeCell ref="B22:H22"/>
    <mergeCell ref="L10:U10"/>
    <mergeCell ref="L11:U11"/>
    <mergeCell ref="H6:I8"/>
    <mergeCell ref="B11:G12"/>
    <mergeCell ref="B9:G10"/>
    <mergeCell ref="B13:G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Brandweerkeuringen</vt:lpstr>
      <vt:lpstr>Duikerkeuringen</vt:lpstr>
    </vt:vector>
  </TitlesOfParts>
  <Company>Brandweer Amsterdam-Amstelland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Hendriks</dc:creator>
  <cp:lastModifiedBy>Maarten Vissers</cp:lastModifiedBy>
  <cp:lastPrinted>2017-11-01T10:00:55Z</cp:lastPrinted>
  <dcterms:created xsi:type="dcterms:W3CDTF">2016-07-19T08:54:53Z</dcterms:created>
  <dcterms:modified xsi:type="dcterms:W3CDTF">2021-08-05T08:46:06Z</dcterms:modified>
</cp:coreProperties>
</file>