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vankampen\Hout- en Meubileringscollege\Inkopenvoor - General\Aanbestedingen\Hygiene diensten\02. Aanbestedingsdocumenten\"/>
    </mc:Choice>
  </mc:AlternateContent>
  <xr:revisionPtr revIDLastSave="0" documentId="8_{6AE3D06E-0EC1-4DC4-B9BC-04BF9333960D}" xr6:coauthVersionLast="36" xr6:coauthVersionMax="36" xr10:uidLastSave="{00000000-0000-0000-0000-000000000000}"/>
  <bookViews>
    <workbookView xWindow="0" yWindow="0" windowWidth="19200" windowHeight="8150" xr2:uid="{00000000-000D-0000-FFFF-FFFF00000000}"/>
  </bookViews>
  <sheets>
    <sheet name="A'dam Hoofdgebouw" sheetId="1" r:id="rId1"/>
    <sheet name="A'dam Solaris" sheetId="2" r:id="rId2"/>
  </sheets>
  <calcPr calcId="191029"/>
</workbook>
</file>

<file path=xl/calcChain.xml><?xml version="1.0" encoding="utf-8"?>
<calcChain xmlns="http://schemas.openxmlformats.org/spreadsheetml/2006/main">
  <c r="E54" i="1" l="1"/>
  <c r="C14" i="2"/>
  <c r="C15" i="2" s="1"/>
  <c r="C7" i="2"/>
  <c r="E51" i="1" l="1"/>
  <c r="E53" i="1" s="1"/>
  <c r="E39" i="1"/>
  <c r="E26" i="1"/>
  <c r="E16" i="1"/>
  <c r="E7" i="1"/>
  <c r="I9" i="1" l="1"/>
  <c r="I10" i="1" s="1"/>
</calcChain>
</file>

<file path=xl/sharedStrings.xml><?xml version="1.0" encoding="utf-8"?>
<sst xmlns="http://schemas.openxmlformats.org/spreadsheetml/2006/main" count="212" uniqueCount="62">
  <si>
    <t>1e etage</t>
  </si>
  <si>
    <t>135x</t>
  </si>
  <si>
    <t>170,7x 46,2</t>
  </si>
  <si>
    <t>2e etage</t>
  </si>
  <si>
    <t>Pleinzijde korte kant</t>
  </si>
  <si>
    <t>24x</t>
  </si>
  <si>
    <t>135x40</t>
  </si>
  <si>
    <t>12x</t>
  </si>
  <si>
    <t>135x91,2</t>
  </si>
  <si>
    <t>Grote pui entree</t>
  </si>
  <si>
    <t>72x</t>
  </si>
  <si>
    <t>141,5x83,3</t>
  </si>
  <si>
    <t>m2</t>
  </si>
  <si>
    <t>4x</t>
  </si>
  <si>
    <t>2x</t>
  </si>
  <si>
    <t>3e etage</t>
  </si>
  <si>
    <t>2etage</t>
  </si>
  <si>
    <t xml:space="preserve">lange kant Arlandaweg </t>
  </si>
  <si>
    <t>56x</t>
  </si>
  <si>
    <t>28x</t>
  </si>
  <si>
    <t>Begane grond</t>
  </si>
  <si>
    <t>Zijgevel doorloop</t>
  </si>
  <si>
    <t>Gevel ROC kant</t>
  </si>
  <si>
    <t>132x40</t>
  </si>
  <si>
    <t>132x91,2</t>
  </si>
  <si>
    <t>160x</t>
  </si>
  <si>
    <t>151x47</t>
  </si>
  <si>
    <t>165x47</t>
  </si>
  <si>
    <t>35x</t>
  </si>
  <si>
    <t>80x</t>
  </si>
  <si>
    <t>16x</t>
  </si>
  <si>
    <t>100x100</t>
  </si>
  <si>
    <t>Totaal</t>
  </si>
  <si>
    <t xml:space="preserve"> </t>
  </si>
  <si>
    <t>Separatieglas hele gebouw enkelzijdig dus 2 x</t>
  </si>
  <si>
    <t>1e</t>
  </si>
  <si>
    <t>2e</t>
  </si>
  <si>
    <t>b.g.g.</t>
  </si>
  <si>
    <t>3e</t>
  </si>
  <si>
    <t>Glaswanden</t>
  </si>
  <si>
    <t>Kantoren</t>
  </si>
  <si>
    <t>Kantine</t>
  </si>
  <si>
    <t>Lokalen</t>
  </si>
  <si>
    <t>Machinale</t>
  </si>
  <si>
    <t>Praktijklokalen</t>
  </si>
  <si>
    <t>Vide</t>
  </si>
  <si>
    <t>Keuken</t>
  </si>
  <si>
    <t>Buitenzijde Enkelzijdig dus 2 x</t>
  </si>
  <si>
    <t xml:space="preserve">Bijlage PvE G - Amsterdam Glasoppervlakte Hoofdgebouw </t>
  </si>
  <si>
    <t>m3</t>
  </si>
  <si>
    <t>M2</t>
  </si>
  <si>
    <t>Gevelglas (alleen binnenzijde)</t>
  </si>
  <si>
    <t>B.g.g.</t>
  </si>
  <si>
    <t>Kantoren, studiecentrum en lab</t>
  </si>
  <si>
    <t xml:space="preserve">1e etage </t>
  </si>
  <si>
    <t xml:space="preserve">3e etage </t>
  </si>
  <si>
    <t>Separatieglas (enkelzijdig dus 2 x)</t>
  </si>
  <si>
    <t>Studiecentrum en lab</t>
  </si>
  <si>
    <t xml:space="preserve">Totaal dubbelzijdig </t>
  </si>
  <si>
    <t xml:space="preserve">Totaal enkelzijdig </t>
  </si>
  <si>
    <t>Enkel totaal</t>
  </si>
  <si>
    <t>Dubbel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</si>
</sst>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2"/>
      <color theme="1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/>
    <xf numFmtId="0" fontId="4" fillId="3" borderId="1" xfId="0" applyFont="1" applyFill="1" applyBorder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1" xfId="0" applyFont="1" applyBorder="1"/>
    <xf numFmtId="0" fontId="1" fillId="0" borderId="0" xfId="0" applyFont="1" applyBorder="1"/>
    <xf numFmtId="0" fontId="4" fillId="3" borderId="6" xfId="0" applyFont="1" applyFill="1" applyBorder="1"/>
    <xf numFmtId="0" fontId="1" fillId="3" borderId="7" xfId="0" applyFont="1" applyFill="1" applyBorder="1"/>
    <xf numFmtId="0" fontId="1" fillId="3" borderId="9" xfId="0" applyFont="1" applyFill="1" applyBorder="1"/>
    <xf numFmtId="0" fontId="1" fillId="0" borderId="10" xfId="0" applyFont="1" applyBorder="1"/>
    <xf numFmtId="0" fontId="4" fillId="3" borderId="11" xfId="0" applyFont="1" applyFill="1" applyBorder="1"/>
    <xf numFmtId="0" fontId="1" fillId="3" borderId="6" xfId="0" applyFont="1" applyFill="1" applyBorder="1"/>
    <xf numFmtId="0" fontId="4" fillId="3" borderId="7" xfId="0" applyFont="1" applyFill="1" applyBorder="1"/>
    <xf numFmtId="0" fontId="4" fillId="3" borderId="9" xfId="0" applyFont="1" applyFill="1" applyBorder="1"/>
    <xf numFmtId="0" fontId="4" fillId="3" borderId="12" xfId="0" applyFont="1" applyFill="1" applyBorder="1"/>
    <xf numFmtId="0" fontId="4" fillId="3" borderId="8" xfId="0" applyFont="1" applyFill="1" applyBorder="1"/>
    <xf numFmtId="0" fontId="4" fillId="3" borderId="8" xfId="0" applyFont="1" applyFill="1" applyBorder="1" applyAlignment="1"/>
    <xf numFmtId="0" fontId="4" fillId="3" borderId="11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topLeftCell="A19" workbookViewId="0">
      <selection activeCell="I41" sqref="I41"/>
    </sheetView>
  </sheetViews>
  <sheetFormatPr defaultColWidth="8.90625" defaultRowHeight="12.5" x14ac:dyDescent="0.25"/>
  <cols>
    <col min="1" max="1" width="12.90625" style="1" customWidth="1"/>
    <col min="2" max="2" width="8.90625" style="1"/>
    <col min="3" max="3" width="11.36328125" style="1" customWidth="1"/>
    <col min="4" max="4" width="25.453125" style="1" customWidth="1"/>
    <col min="5" max="5" width="9.81640625" style="1" bestFit="1" customWidth="1"/>
    <col min="6" max="7" width="8.90625" style="1"/>
    <col min="8" max="8" width="17.7265625" style="1" customWidth="1"/>
    <col min="9" max="9" width="24.7265625" style="1" customWidth="1"/>
    <col min="10" max="16384" width="8.90625" style="1"/>
  </cols>
  <sheetData>
    <row r="1" spans="1:10" ht="20" x14ac:dyDescent="0.4">
      <c r="A1" s="5" t="s">
        <v>48</v>
      </c>
    </row>
    <row r="2" spans="1:10" x14ac:dyDescent="0.25">
      <c r="J2" s="1" t="s">
        <v>33</v>
      </c>
    </row>
    <row r="3" spans="1:10" ht="15.5" customHeight="1" x14ac:dyDescent="0.3">
      <c r="A3" s="7" t="s">
        <v>47</v>
      </c>
      <c r="B3" s="8"/>
      <c r="C3" s="8"/>
      <c r="D3" s="8"/>
      <c r="E3" s="8"/>
      <c r="F3" s="9"/>
      <c r="H3" s="6" t="s">
        <v>34</v>
      </c>
      <c r="I3" s="6"/>
      <c r="J3" s="6"/>
    </row>
    <row r="4" spans="1:10" ht="15" x14ac:dyDescent="0.3">
      <c r="A4" s="1" t="s">
        <v>20</v>
      </c>
      <c r="B4" s="2"/>
      <c r="C4" s="2"/>
      <c r="D4" s="1" t="s">
        <v>44</v>
      </c>
      <c r="E4" s="1">
        <v>250</v>
      </c>
      <c r="F4" s="1" t="s">
        <v>12</v>
      </c>
      <c r="H4" s="11" t="s">
        <v>37</v>
      </c>
      <c r="I4" s="11">
        <v>106.3</v>
      </c>
      <c r="J4" s="11" t="s">
        <v>12</v>
      </c>
    </row>
    <row r="5" spans="1:10" x14ac:dyDescent="0.25">
      <c r="A5" s="1" t="s">
        <v>0</v>
      </c>
      <c r="B5" s="1" t="s">
        <v>1</v>
      </c>
      <c r="C5" s="1" t="s">
        <v>2</v>
      </c>
      <c r="D5" s="1" t="s">
        <v>44</v>
      </c>
      <c r="E5" s="1">
        <v>106.6</v>
      </c>
      <c r="F5" s="1" t="s">
        <v>12</v>
      </c>
      <c r="H5" s="11" t="s">
        <v>35</v>
      </c>
      <c r="I5" s="11">
        <v>151.44</v>
      </c>
      <c r="J5" s="11" t="s">
        <v>12</v>
      </c>
    </row>
    <row r="6" spans="1:10" x14ac:dyDescent="0.25">
      <c r="A6" s="1" t="s">
        <v>3</v>
      </c>
      <c r="B6" s="1" t="s">
        <v>1</v>
      </c>
      <c r="C6" s="1" t="s">
        <v>2</v>
      </c>
      <c r="D6" s="1" t="s">
        <v>44</v>
      </c>
      <c r="E6" s="1">
        <v>106.6</v>
      </c>
      <c r="F6" s="1" t="s">
        <v>12</v>
      </c>
      <c r="H6" s="11" t="s">
        <v>36</v>
      </c>
      <c r="I6" s="11">
        <v>177</v>
      </c>
      <c r="J6" s="11" t="s">
        <v>12</v>
      </c>
    </row>
    <row r="7" spans="1:10" x14ac:dyDescent="0.25">
      <c r="E7" s="1">
        <f>SUM(E4:E6)</f>
        <v>463.20000000000005</v>
      </c>
      <c r="H7" s="11" t="s">
        <v>38</v>
      </c>
      <c r="I7" s="11">
        <v>27.36</v>
      </c>
      <c r="J7" s="11" t="s">
        <v>12</v>
      </c>
    </row>
    <row r="8" spans="1:10" ht="15.5" thickBot="1" x14ac:dyDescent="0.35">
      <c r="A8" s="6" t="s">
        <v>4</v>
      </c>
      <c r="B8" s="6"/>
      <c r="C8" s="6"/>
      <c r="D8" s="6"/>
      <c r="E8" s="6"/>
      <c r="F8" s="6"/>
      <c r="H8" s="19" t="s">
        <v>39</v>
      </c>
      <c r="I8" s="19">
        <v>200</v>
      </c>
      <c r="J8" s="19" t="s">
        <v>12</v>
      </c>
    </row>
    <row r="9" spans="1:10" x14ac:dyDescent="0.25">
      <c r="A9" s="10" t="s">
        <v>20</v>
      </c>
      <c r="B9" s="11" t="s">
        <v>28</v>
      </c>
      <c r="C9" s="11" t="s">
        <v>27</v>
      </c>
      <c r="D9" s="11" t="s">
        <v>40</v>
      </c>
      <c r="E9" s="11">
        <v>28</v>
      </c>
      <c r="F9" s="11" t="s">
        <v>12</v>
      </c>
      <c r="H9" s="20" t="s">
        <v>59</v>
      </c>
      <c r="I9" s="16">
        <f>SUM(I4:I8)</f>
        <v>662.1</v>
      </c>
      <c r="J9" s="22" t="s">
        <v>12</v>
      </c>
    </row>
    <row r="10" spans="1:10" ht="13" thickBot="1" x14ac:dyDescent="0.3">
      <c r="A10" s="11" t="s">
        <v>0</v>
      </c>
      <c r="B10" s="11" t="s">
        <v>5</v>
      </c>
      <c r="C10" s="11" t="s">
        <v>6</v>
      </c>
      <c r="D10" s="11" t="s">
        <v>46</v>
      </c>
      <c r="E10" s="11">
        <v>28.8</v>
      </c>
      <c r="F10" s="11" t="s">
        <v>12</v>
      </c>
      <c r="H10" s="24" t="s">
        <v>58</v>
      </c>
      <c r="I10" s="25">
        <f>I9*2</f>
        <v>1324.2</v>
      </c>
      <c r="J10" s="23" t="s">
        <v>49</v>
      </c>
    </row>
    <row r="11" spans="1:10" x14ac:dyDescent="0.25">
      <c r="A11" s="11"/>
      <c r="B11" s="11" t="s">
        <v>7</v>
      </c>
      <c r="C11" s="11" t="s">
        <v>8</v>
      </c>
      <c r="D11" s="11" t="s">
        <v>46</v>
      </c>
      <c r="E11" s="11">
        <v>14.4</v>
      </c>
      <c r="F11" s="11" t="s">
        <v>12</v>
      </c>
    </row>
    <row r="12" spans="1:10" x14ac:dyDescent="0.25">
      <c r="A12" s="11" t="s">
        <v>16</v>
      </c>
      <c r="B12" s="11" t="s">
        <v>5</v>
      </c>
      <c r="C12" s="11" t="s">
        <v>6</v>
      </c>
      <c r="D12" s="11" t="s">
        <v>44</v>
      </c>
      <c r="E12" s="11">
        <v>28.8</v>
      </c>
      <c r="F12" s="11" t="s">
        <v>12</v>
      </c>
    </row>
    <row r="13" spans="1:10" x14ac:dyDescent="0.25">
      <c r="A13" s="11"/>
      <c r="B13" s="11" t="s">
        <v>7</v>
      </c>
      <c r="C13" s="11" t="s">
        <v>8</v>
      </c>
      <c r="D13" s="11" t="s">
        <v>44</v>
      </c>
      <c r="E13" s="11">
        <v>14.4</v>
      </c>
      <c r="F13" s="11" t="s">
        <v>12</v>
      </c>
    </row>
    <row r="14" spans="1:10" x14ac:dyDescent="0.25">
      <c r="A14" s="11" t="s">
        <v>15</v>
      </c>
      <c r="B14" s="11" t="s">
        <v>5</v>
      </c>
      <c r="C14" s="11" t="s">
        <v>6</v>
      </c>
      <c r="D14" s="11" t="s">
        <v>44</v>
      </c>
      <c r="E14" s="11">
        <v>28.8</v>
      </c>
      <c r="F14" s="11" t="s">
        <v>12</v>
      </c>
    </row>
    <row r="15" spans="1:10" x14ac:dyDescent="0.25">
      <c r="A15" s="11"/>
      <c r="B15" s="11" t="s">
        <v>7</v>
      </c>
      <c r="C15" s="11" t="s">
        <v>8</v>
      </c>
      <c r="D15" s="11" t="s">
        <v>44</v>
      </c>
      <c r="E15" s="11">
        <v>14.4</v>
      </c>
      <c r="F15" s="11" t="s">
        <v>12</v>
      </c>
    </row>
    <row r="16" spans="1:10" x14ac:dyDescent="0.25">
      <c r="E16" s="13">
        <f>SUM(E9:E15)</f>
        <v>157.60000000000002</v>
      </c>
      <c r="F16" s="13" t="s">
        <v>12</v>
      </c>
    </row>
    <row r="18" spans="1:6" ht="15" x14ac:dyDescent="0.3">
      <c r="A18" s="6" t="s">
        <v>21</v>
      </c>
      <c r="B18" s="6"/>
      <c r="C18" s="6"/>
      <c r="D18" s="6"/>
      <c r="E18" s="6"/>
      <c r="F18" s="6"/>
    </row>
    <row r="19" spans="1:6" x14ac:dyDescent="0.25">
      <c r="A19" s="10" t="s">
        <v>20</v>
      </c>
      <c r="B19" s="11" t="s">
        <v>28</v>
      </c>
      <c r="C19" s="11" t="s">
        <v>27</v>
      </c>
      <c r="D19" s="11" t="s">
        <v>44</v>
      </c>
      <c r="E19" s="11">
        <v>28</v>
      </c>
      <c r="F19" s="11" t="s">
        <v>12</v>
      </c>
    </row>
    <row r="20" spans="1:6" x14ac:dyDescent="0.25">
      <c r="A20" s="11" t="s">
        <v>0</v>
      </c>
      <c r="B20" s="11" t="s">
        <v>13</v>
      </c>
      <c r="C20" s="11" t="s">
        <v>6</v>
      </c>
      <c r="D20" s="11" t="s">
        <v>44</v>
      </c>
      <c r="E20" s="11">
        <v>2.4</v>
      </c>
      <c r="F20" s="11" t="s">
        <v>12</v>
      </c>
    </row>
    <row r="21" spans="1:6" x14ac:dyDescent="0.25">
      <c r="A21" s="11"/>
      <c r="B21" s="11" t="s">
        <v>14</v>
      </c>
      <c r="C21" s="11" t="s">
        <v>8</v>
      </c>
      <c r="D21" s="11" t="s">
        <v>44</v>
      </c>
      <c r="E21" s="11">
        <v>2.4</v>
      </c>
      <c r="F21" s="11" t="s">
        <v>12</v>
      </c>
    </row>
    <row r="22" spans="1:6" x14ac:dyDescent="0.25">
      <c r="A22" s="11" t="s">
        <v>3</v>
      </c>
      <c r="B22" s="11" t="s">
        <v>13</v>
      </c>
      <c r="C22" s="11" t="s">
        <v>6</v>
      </c>
      <c r="D22" s="11" t="s">
        <v>44</v>
      </c>
      <c r="E22" s="11">
        <v>2.4</v>
      </c>
      <c r="F22" s="11" t="s">
        <v>12</v>
      </c>
    </row>
    <row r="23" spans="1:6" x14ac:dyDescent="0.25">
      <c r="A23" s="11"/>
      <c r="B23" s="11" t="s">
        <v>14</v>
      </c>
      <c r="C23" s="11" t="s">
        <v>8</v>
      </c>
      <c r="D23" s="11" t="s">
        <v>44</v>
      </c>
      <c r="E23" s="11">
        <v>2.4</v>
      </c>
      <c r="F23" s="11" t="s">
        <v>12</v>
      </c>
    </row>
    <row r="24" spans="1:6" x14ac:dyDescent="0.25">
      <c r="A24" s="11" t="s">
        <v>15</v>
      </c>
      <c r="B24" s="11" t="s">
        <v>13</v>
      </c>
      <c r="C24" s="11" t="s">
        <v>6</v>
      </c>
      <c r="D24" s="11" t="s">
        <v>44</v>
      </c>
      <c r="E24" s="11">
        <v>2.4</v>
      </c>
      <c r="F24" s="11" t="s">
        <v>12</v>
      </c>
    </row>
    <row r="25" spans="1:6" x14ac:dyDescent="0.25">
      <c r="A25" s="11"/>
      <c r="B25" s="11" t="s">
        <v>14</v>
      </c>
      <c r="C25" s="11" t="s">
        <v>8</v>
      </c>
      <c r="D25" s="11" t="s">
        <v>44</v>
      </c>
      <c r="E25" s="11">
        <v>2.4</v>
      </c>
      <c r="F25" s="11" t="s">
        <v>12</v>
      </c>
    </row>
    <row r="26" spans="1:6" x14ac:dyDescent="0.25">
      <c r="E26" s="13">
        <f>SUM(E19:E25)</f>
        <v>42.399999999999991</v>
      </c>
      <c r="F26" s="13" t="s">
        <v>12</v>
      </c>
    </row>
    <row r="28" spans="1:6" ht="15" x14ac:dyDescent="0.3">
      <c r="A28" s="7" t="s">
        <v>9</v>
      </c>
      <c r="B28" s="8"/>
      <c r="C28" s="8"/>
      <c r="D28" s="8"/>
      <c r="E28" s="8"/>
      <c r="F28" s="9"/>
    </row>
    <row r="29" spans="1:6" x14ac:dyDescent="0.25">
      <c r="A29" s="11"/>
      <c r="B29" s="11" t="s">
        <v>10</v>
      </c>
      <c r="C29" s="11" t="s">
        <v>11</v>
      </c>
      <c r="D29" s="11" t="s">
        <v>45</v>
      </c>
      <c r="E29" s="14">
        <v>118</v>
      </c>
      <c r="F29" s="14" t="s">
        <v>12</v>
      </c>
    </row>
    <row r="31" spans="1:6" s="2" customFormat="1" ht="15" x14ac:dyDescent="0.3">
      <c r="A31" s="6" t="s">
        <v>17</v>
      </c>
      <c r="B31" s="6"/>
      <c r="C31" s="6"/>
      <c r="D31" s="6"/>
      <c r="E31" s="6"/>
      <c r="F31" s="6"/>
    </row>
    <row r="32" spans="1:6" s="2" customFormat="1" ht="15" x14ac:dyDescent="0.3">
      <c r="A32" s="10" t="s">
        <v>20</v>
      </c>
      <c r="B32" s="11" t="s">
        <v>25</v>
      </c>
      <c r="C32" s="11" t="s">
        <v>26</v>
      </c>
      <c r="D32" s="11" t="s">
        <v>40</v>
      </c>
      <c r="E32" s="11">
        <v>128</v>
      </c>
      <c r="F32" s="11" t="s">
        <v>12</v>
      </c>
    </row>
    <row r="33" spans="1:6" x14ac:dyDescent="0.25">
      <c r="A33" s="11" t="s">
        <v>0</v>
      </c>
      <c r="B33" s="11" t="s">
        <v>18</v>
      </c>
      <c r="C33" s="11" t="s">
        <v>6</v>
      </c>
      <c r="D33" s="11" t="s">
        <v>41</v>
      </c>
      <c r="E33" s="11">
        <v>67.2</v>
      </c>
      <c r="F33" s="11" t="s">
        <v>12</v>
      </c>
    </row>
    <row r="34" spans="1:6" x14ac:dyDescent="0.25">
      <c r="A34" s="11"/>
      <c r="B34" s="11" t="s">
        <v>19</v>
      </c>
      <c r="C34" s="11" t="s">
        <v>8</v>
      </c>
      <c r="D34" s="11" t="s">
        <v>41</v>
      </c>
      <c r="E34" s="11">
        <v>33.6</v>
      </c>
      <c r="F34" s="11" t="s">
        <v>12</v>
      </c>
    </row>
    <row r="35" spans="1:6" x14ac:dyDescent="0.25">
      <c r="A35" s="11" t="s">
        <v>3</v>
      </c>
      <c r="B35" s="11" t="s">
        <v>18</v>
      </c>
      <c r="C35" s="11" t="s">
        <v>6</v>
      </c>
      <c r="D35" s="11" t="s">
        <v>40</v>
      </c>
      <c r="E35" s="11">
        <v>67.2</v>
      </c>
      <c r="F35" s="11" t="s">
        <v>12</v>
      </c>
    </row>
    <row r="36" spans="1:6" x14ac:dyDescent="0.25">
      <c r="A36" s="11"/>
      <c r="B36" s="11" t="s">
        <v>19</v>
      </c>
      <c r="C36" s="11" t="s">
        <v>8</v>
      </c>
      <c r="D36" s="11" t="s">
        <v>40</v>
      </c>
      <c r="E36" s="11">
        <v>33.6</v>
      </c>
      <c r="F36" s="11" t="s">
        <v>12</v>
      </c>
    </row>
    <row r="37" spans="1:6" x14ac:dyDescent="0.25">
      <c r="A37" s="11" t="s">
        <v>15</v>
      </c>
      <c r="B37" s="11" t="s">
        <v>18</v>
      </c>
      <c r="C37" s="11" t="s">
        <v>6</v>
      </c>
      <c r="D37" s="11" t="s">
        <v>42</v>
      </c>
      <c r="E37" s="11">
        <v>67.2</v>
      </c>
      <c r="F37" s="11" t="s">
        <v>12</v>
      </c>
    </row>
    <row r="38" spans="1:6" x14ac:dyDescent="0.25">
      <c r="A38" s="11"/>
      <c r="B38" s="11" t="s">
        <v>19</v>
      </c>
      <c r="C38" s="11" t="s">
        <v>8</v>
      </c>
      <c r="D38" s="11" t="s">
        <v>42</v>
      </c>
      <c r="E38" s="11">
        <v>33.6</v>
      </c>
      <c r="F38" s="11" t="s">
        <v>12</v>
      </c>
    </row>
    <row r="39" spans="1:6" x14ac:dyDescent="0.25">
      <c r="E39" s="13">
        <f>SUM(E32:E38)</f>
        <v>430.40000000000003</v>
      </c>
      <c r="F39" s="13" t="s">
        <v>50</v>
      </c>
    </row>
    <row r="41" spans="1:6" ht="15" x14ac:dyDescent="0.3">
      <c r="A41" s="6" t="s">
        <v>22</v>
      </c>
      <c r="B41" s="6"/>
      <c r="C41" s="6"/>
      <c r="D41" s="6"/>
      <c r="E41" s="6"/>
      <c r="F41" s="6"/>
    </row>
    <row r="42" spans="1:6" x14ac:dyDescent="0.25">
      <c r="A42" s="10" t="s">
        <v>20</v>
      </c>
      <c r="B42" s="11" t="s">
        <v>29</v>
      </c>
      <c r="C42" s="11" t="s">
        <v>2</v>
      </c>
      <c r="D42" s="11" t="s">
        <v>43</v>
      </c>
      <c r="E42" s="11">
        <v>64</v>
      </c>
      <c r="F42" s="11" t="s">
        <v>12</v>
      </c>
    </row>
    <row r="43" spans="1:6" x14ac:dyDescent="0.25">
      <c r="A43" s="10"/>
      <c r="B43" s="11" t="s">
        <v>30</v>
      </c>
      <c r="C43" s="11" t="s">
        <v>31</v>
      </c>
      <c r="D43" s="11" t="s">
        <v>43</v>
      </c>
      <c r="E43" s="11">
        <v>16</v>
      </c>
      <c r="F43" s="11" t="s">
        <v>12</v>
      </c>
    </row>
    <row r="44" spans="1:6" x14ac:dyDescent="0.25">
      <c r="A44" s="10"/>
      <c r="B44" s="11"/>
      <c r="C44" s="11"/>
      <c r="D44" s="11"/>
      <c r="E44" s="11"/>
      <c r="F44" s="11"/>
    </row>
    <row r="45" spans="1:6" x14ac:dyDescent="0.25">
      <c r="A45" s="11" t="s">
        <v>0</v>
      </c>
      <c r="B45" s="11" t="s">
        <v>1</v>
      </c>
      <c r="C45" s="11" t="s">
        <v>2</v>
      </c>
      <c r="D45" s="11" t="s">
        <v>44</v>
      </c>
      <c r="E45" s="11">
        <v>106.6</v>
      </c>
      <c r="F45" s="11" t="s">
        <v>12</v>
      </c>
    </row>
    <row r="46" spans="1:6" x14ac:dyDescent="0.25">
      <c r="A46" s="11"/>
      <c r="B46" s="11" t="s">
        <v>1</v>
      </c>
      <c r="C46" s="11" t="s">
        <v>2</v>
      </c>
      <c r="D46" s="11" t="s">
        <v>44</v>
      </c>
      <c r="E46" s="11">
        <v>106.6</v>
      </c>
      <c r="F46" s="11" t="s">
        <v>12</v>
      </c>
    </row>
    <row r="47" spans="1:6" x14ac:dyDescent="0.25">
      <c r="A47" s="11" t="s">
        <v>3</v>
      </c>
      <c r="B47" s="11" t="s">
        <v>1</v>
      </c>
      <c r="C47" s="11" t="s">
        <v>2</v>
      </c>
      <c r="D47" s="11" t="s">
        <v>44</v>
      </c>
      <c r="E47" s="11">
        <v>106.6</v>
      </c>
      <c r="F47" s="11" t="s">
        <v>12</v>
      </c>
    </row>
    <row r="48" spans="1:6" x14ac:dyDescent="0.25">
      <c r="A48" s="11"/>
      <c r="B48" s="11" t="s">
        <v>1</v>
      </c>
      <c r="C48" s="11" t="s">
        <v>2</v>
      </c>
      <c r="D48" s="11" t="s">
        <v>44</v>
      </c>
      <c r="E48" s="11">
        <v>106.6</v>
      </c>
      <c r="F48" s="11" t="s">
        <v>12</v>
      </c>
    </row>
    <row r="49" spans="1:6" x14ac:dyDescent="0.25">
      <c r="A49" s="11" t="s">
        <v>15</v>
      </c>
      <c r="B49" s="11" t="s">
        <v>13</v>
      </c>
      <c r="C49" s="11" t="s">
        <v>23</v>
      </c>
      <c r="D49" s="11" t="s">
        <v>44</v>
      </c>
      <c r="E49" s="11">
        <v>2.4</v>
      </c>
      <c r="F49" s="11" t="s">
        <v>12</v>
      </c>
    </row>
    <row r="50" spans="1:6" x14ac:dyDescent="0.25">
      <c r="A50" s="11"/>
      <c r="B50" s="11" t="s">
        <v>14</v>
      </c>
      <c r="C50" s="11" t="s">
        <v>24</v>
      </c>
      <c r="D50" s="11" t="s">
        <v>44</v>
      </c>
      <c r="E50" s="11">
        <v>2.4</v>
      </c>
      <c r="F50" s="11" t="s">
        <v>12</v>
      </c>
    </row>
    <row r="51" spans="1:6" x14ac:dyDescent="0.25">
      <c r="E51" s="12">
        <f>SUM(E42:E50)</f>
        <v>511.19999999999993</v>
      </c>
      <c r="F51" s="12" t="s">
        <v>12</v>
      </c>
    </row>
    <row r="52" spans="1:6" ht="13" thickBot="1" x14ac:dyDescent="0.3"/>
    <row r="53" spans="1:6" x14ac:dyDescent="0.25">
      <c r="A53" s="27" t="s">
        <v>60</v>
      </c>
      <c r="B53" s="28"/>
      <c r="C53" s="28"/>
      <c r="D53" s="28"/>
      <c r="E53" s="16">
        <f>E51+E39+E29+E26+E16+E7</f>
        <v>1722.8</v>
      </c>
      <c r="F53" s="17" t="s">
        <v>12</v>
      </c>
    </row>
    <row r="54" spans="1:6" ht="13" thickBot="1" x14ac:dyDescent="0.3">
      <c r="A54" s="29" t="s">
        <v>61</v>
      </c>
      <c r="B54" s="30"/>
      <c r="C54" s="30"/>
      <c r="D54" s="30"/>
      <c r="E54" s="25">
        <f>E53*2</f>
        <v>3445.6</v>
      </c>
      <c r="F54" s="18" t="s">
        <v>12</v>
      </c>
    </row>
  </sheetData>
  <mergeCells count="9">
    <mergeCell ref="A54:D54"/>
    <mergeCell ref="H3:J3"/>
    <mergeCell ref="A3:F3"/>
    <mergeCell ref="A28:F28"/>
    <mergeCell ref="A18:F18"/>
    <mergeCell ref="A8:F8"/>
    <mergeCell ref="A31:F31"/>
    <mergeCell ref="A41:F41"/>
    <mergeCell ref="A53:D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6"/>
  <sheetViews>
    <sheetView workbookViewId="0">
      <selection activeCell="C15" sqref="C15"/>
    </sheetView>
  </sheetViews>
  <sheetFormatPr defaultRowHeight="14.5" x14ac:dyDescent="0.35"/>
  <cols>
    <col min="1" max="1" width="14.26953125" customWidth="1"/>
    <col min="2" max="2" width="26.7265625" bestFit="1" customWidth="1"/>
    <col min="3" max="3" width="10.81640625" customWidth="1"/>
    <col min="4" max="4" width="15" customWidth="1"/>
  </cols>
  <sheetData>
    <row r="2" spans="1:4" ht="15.5" x14ac:dyDescent="0.35">
      <c r="A2" s="6" t="s">
        <v>51</v>
      </c>
      <c r="B2" s="6"/>
      <c r="C2" s="6"/>
      <c r="D2" s="6"/>
    </row>
    <row r="3" spans="1:4" x14ac:dyDescent="0.35">
      <c r="A3" s="11" t="s">
        <v>52</v>
      </c>
      <c r="B3" s="11" t="s">
        <v>53</v>
      </c>
      <c r="C3" s="11">
        <v>480</v>
      </c>
      <c r="D3" s="11" t="s">
        <v>12</v>
      </c>
    </row>
    <row r="4" spans="1:4" x14ac:dyDescent="0.35">
      <c r="A4" s="11" t="s">
        <v>54</v>
      </c>
      <c r="B4" s="11" t="s">
        <v>42</v>
      </c>
      <c r="C4" s="11">
        <v>181.85</v>
      </c>
      <c r="D4" s="11" t="s">
        <v>12</v>
      </c>
    </row>
    <row r="5" spans="1:4" x14ac:dyDescent="0.35">
      <c r="A5" s="11" t="s">
        <v>3</v>
      </c>
      <c r="B5" s="11" t="s">
        <v>42</v>
      </c>
      <c r="C5" s="11">
        <v>194.8</v>
      </c>
      <c r="D5" s="11" t="s">
        <v>12</v>
      </c>
    </row>
    <row r="6" spans="1:4" x14ac:dyDescent="0.35">
      <c r="A6" s="11" t="s">
        <v>55</v>
      </c>
      <c r="B6" s="11" t="s">
        <v>42</v>
      </c>
      <c r="C6" s="11">
        <v>181.85</v>
      </c>
      <c r="D6" s="11" t="s">
        <v>12</v>
      </c>
    </row>
    <row r="7" spans="1:4" x14ac:dyDescent="0.35">
      <c r="A7" s="4" t="s">
        <v>32</v>
      </c>
      <c r="B7" s="3"/>
      <c r="C7" s="4">
        <f>SUM(C3:C6)</f>
        <v>1038.5</v>
      </c>
      <c r="D7" s="3" t="s">
        <v>12</v>
      </c>
    </row>
    <row r="8" spans="1:4" x14ac:dyDescent="0.35">
      <c r="A8" s="1"/>
      <c r="B8" s="1"/>
      <c r="C8" s="1"/>
      <c r="D8" s="1"/>
    </row>
    <row r="9" spans="1:4" ht="15.5" x14ac:dyDescent="0.35">
      <c r="A9" s="6" t="s">
        <v>56</v>
      </c>
      <c r="B9" s="6"/>
      <c r="C9" s="6"/>
      <c r="D9" s="6"/>
    </row>
    <row r="10" spans="1:4" x14ac:dyDescent="0.35">
      <c r="A10" s="11" t="s">
        <v>37</v>
      </c>
      <c r="B10" s="11" t="s">
        <v>57</v>
      </c>
      <c r="C10" s="11">
        <v>60</v>
      </c>
      <c r="D10" s="11" t="s">
        <v>12</v>
      </c>
    </row>
    <row r="11" spans="1:4" x14ac:dyDescent="0.35">
      <c r="A11" s="11" t="s">
        <v>0</v>
      </c>
      <c r="B11" s="11" t="s">
        <v>42</v>
      </c>
      <c r="C11" s="11">
        <v>95</v>
      </c>
      <c r="D11" s="11" t="s">
        <v>12</v>
      </c>
    </row>
    <row r="12" spans="1:4" x14ac:dyDescent="0.35">
      <c r="A12" s="11" t="s">
        <v>3</v>
      </c>
      <c r="B12" s="11" t="s">
        <v>42</v>
      </c>
      <c r="C12" s="11">
        <v>72.5</v>
      </c>
      <c r="D12" s="11" t="s">
        <v>12</v>
      </c>
    </row>
    <row r="13" spans="1:4" ht="15" thickBot="1" x14ac:dyDescent="0.4">
      <c r="A13" s="19" t="s">
        <v>15</v>
      </c>
      <c r="B13" s="19" t="s">
        <v>42</v>
      </c>
      <c r="C13" s="19">
        <v>57.5</v>
      </c>
      <c r="D13" s="19" t="s">
        <v>12</v>
      </c>
    </row>
    <row r="14" spans="1:4" x14ac:dyDescent="0.35">
      <c r="A14" s="20" t="s">
        <v>59</v>
      </c>
      <c r="B14" s="21"/>
      <c r="C14" s="16">
        <f>SUM(C10:C13)</f>
        <v>285</v>
      </c>
      <c r="D14" s="22" t="s">
        <v>12</v>
      </c>
    </row>
    <row r="15" spans="1:4" ht="15" thickBot="1" x14ac:dyDescent="0.4">
      <c r="A15" s="24" t="s">
        <v>58</v>
      </c>
      <c r="B15" s="26"/>
      <c r="C15" s="25">
        <f>C14*2</f>
        <v>570</v>
      </c>
      <c r="D15" s="23" t="s">
        <v>12</v>
      </c>
    </row>
    <row r="16" spans="1:4" x14ac:dyDescent="0.35">
      <c r="A16" s="15"/>
      <c r="B16" s="15"/>
      <c r="C16" s="15"/>
      <c r="D16" s="15"/>
    </row>
  </sheetData>
  <mergeCells count="2">
    <mergeCell ref="A2:D2"/>
    <mergeCell ref="A9:D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EC4942AD666489E1BD3F0DEF539E5" ma:contentTypeVersion="2" ma:contentTypeDescription="Een nieuw document maken." ma:contentTypeScope="" ma:versionID="07c8340112d3bc2b2e46501dbc43978e">
  <xsd:schema xmlns:xsd="http://www.w3.org/2001/XMLSchema" xmlns:xs="http://www.w3.org/2001/XMLSchema" xmlns:p="http://schemas.microsoft.com/office/2006/metadata/properties" xmlns:ns2="b3a73f63-5719-46b0-b2bc-06181b366442" targetNamespace="http://schemas.microsoft.com/office/2006/metadata/properties" ma:root="true" ma:fieldsID="8820bae4e7844b7c335b74173886c0be" ns2:_="">
    <xsd:import namespace="b3a73f63-5719-46b0-b2bc-06181b366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3f63-5719-46b0-b2bc-06181b366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83E66E-8AF2-4B2A-AB0C-F223494D96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775D45-84D1-4BE2-B408-DF8477C4E768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b3a73f63-5719-46b0-b2bc-06181b366442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7566BEE-B48A-482D-AB94-E9E1B2FE9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73f63-5719-46b0-b2bc-06181b3664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A'dam Hoofdgebouw</vt:lpstr>
      <vt:lpstr>A'dam Solaris</vt:lpstr>
    </vt:vector>
  </TitlesOfParts>
  <Company>Hout- en Meubileringscollege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Lonis R. (Ruud)</dc:creator>
  <cp:lastModifiedBy>Kampen van M. (Marijke)</cp:lastModifiedBy>
  <dcterms:created xsi:type="dcterms:W3CDTF">2008-10-30T11:12:22Z</dcterms:created>
  <dcterms:modified xsi:type="dcterms:W3CDTF">2021-03-25T14:33:40Z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0x0101009C5EC4942AD666489E1BD3F0DEF539E5</vt:lpwstr>
  </property>
</Properties>
</file>