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Onderhoud zeefband en turbodrain\"/>
    </mc:Choice>
  </mc:AlternateContent>
  <xr:revisionPtr revIDLastSave="0" documentId="8_{BD4B2E8A-BD35-49D8-BB22-1A3AD89211CF}" xr6:coauthVersionLast="46" xr6:coauthVersionMax="46" xr10:uidLastSave="{00000000-0000-0000-0000-000000000000}"/>
  <bookViews>
    <workbookView xWindow="-120" yWindow="-120" windowWidth="23280" windowHeight="12600" activeTab="1" xr2:uid="{DAE30F9E-D4E3-4FF7-8A50-520A16BD9F3C}"/>
  </bookViews>
  <sheets>
    <sheet name="Instructie" sheetId="2" r:id="rId1"/>
    <sheet name="invulblad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8" i="1" l="1"/>
  <c r="F6" i="1" l="1"/>
  <c r="F58" i="1" s="1"/>
</calcChain>
</file>

<file path=xl/sharedStrings.xml><?xml version="1.0" encoding="utf-8"?>
<sst xmlns="http://schemas.openxmlformats.org/spreadsheetml/2006/main" count="88" uniqueCount="70">
  <si>
    <t xml:space="preserve">RWZI Everstekoog:  </t>
  </si>
  <si>
    <t xml:space="preserve">1x Bandfilter </t>
  </si>
  <si>
    <t>Merk: Bellmer</t>
  </si>
  <si>
    <t>Type: TDC1</t>
  </si>
  <si>
    <t>Max 35m3</t>
  </si>
  <si>
    <t>Max 155 kg/h DS vracht</t>
  </si>
  <si>
    <t>1 storing/jaar</t>
  </si>
  <si>
    <t xml:space="preserve">RWZI Den Helder:    </t>
  </si>
  <si>
    <t>Type: TR-1</t>
  </si>
  <si>
    <t>Max 40m3</t>
  </si>
  <si>
    <t>Max 180 kg/h DS vracht</t>
  </si>
  <si>
    <t xml:space="preserve">1x Zeefband </t>
  </si>
  <si>
    <t>Merk: Klein</t>
  </si>
  <si>
    <t>Type : SNP 2500-14</t>
  </si>
  <si>
    <t>Max 18 m3</t>
  </si>
  <si>
    <t>Max 490 kg/h DS vracht</t>
  </si>
  <si>
    <t>3 storing/jaar</t>
  </si>
  <si>
    <t xml:space="preserve">RWZI Wervershoof:  </t>
  </si>
  <si>
    <t>2x cascadeopstelling</t>
  </si>
  <si>
    <t xml:space="preserve">2x Bandfilter </t>
  </si>
  <si>
    <t>Type: TDC3</t>
  </si>
  <si>
    <t>Capaciteit max: 120m3/h</t>
  </si>
  <si>
    <t>2x Zeefband</t>
  </si>
  <si>
    <t>Type: WPNK-3</t>
  </si>
  <si>
    <t>Max 1000 kg/h DS vracht</t>
  </si>
  <si>
    <t>8 storing/jaar</t>
  </si>
  <si>
    <t xml:space="preserve">RWZI Alkmaar:        </t>
  </si>
  <si>
    <t>Type: TD green 08 C</t>
  </si>
  <si>
    <t>Max circa 180 kg/h DS vracht</t>
  </si>
  <si>
    <t xml:space="preserve">RWZI Heiloo:           </t>
  </si>
  <si>
    <t>RWZI Beverwijk:    </t>
  </si>
  <si>
    <t xml:space="preserve">Fabricaat: Bellmer </t>
  </si>
  <si>
    <t>Type: Turbo drain TD2</t>
  </si>
  <si>
    <t xml:space="preserve">RWZI Zaandam O:   </t>
  </si>
  <si>
    <t>1x Bandfilter</t>
  </si>
  <si>
    <t>Fabricaat: Bellmer</t>
  </si>
  <si>
    <t>Type: TD 1C, Nr. 606</t>
  </si>
  <si>
    <t>RWZI Beemster:</t>
  </si>
  <si>
    <t xml:space="preserve">                                 Merk: Bellmer</t>
  </si>
  <si>
    <t xml:space="preserve">           1 storing/jaar</t>
  </si>
  <si>
    <t xml:space="preserve">            3 storing/jaar</t>
  </si>
  <si>
    <t xml:space="preserve">            worden vervangen in 2021</t>
  </si>
  <si>
    <t xml:space="preserve">                                 93m3/h</t>
  </si>
  <si>
    <t xml:space="preserve">                                 326 kg.ds/h</t>
  </si>
  <si>
    <t>Uurtarief Correctief onderhoud</t>
  </si>
  <si>
    <t>proces voering max. 40 m3/h, ong. 600 kg.ds./h</t>
  </si>
  <si>
    <t xml:space="preserve">Capaciteit: 80 m3/h volgens P&amp;ID, </t>
  </si>
  <si>
    <t xml:space="preserve">procesvoering max 40 m3/h, ong. 200 kg.ds./h </t>
  </si>
  <si>
    <t xml:space="preserve">Capaciteit 35 - 56 m3/h volgens P&amp;ID, </t>
  </si>
  <si>
    <t>(nog te plaatsen in 2021)</t>
  </si>
  <si>
    <t>Totaal aantal (geschat) uur correctief onderhoud</t>
  </si>
  <si>
    <t>Totaal correctief onderhoud</t>
  </si>
  <si>
    <t>Totaal preventief onderhoud</t>
  </si>
  <si>
    <t>Totale fictieve Inschrijfprijs</t>
  </si>
  <si>
    <t>Het uurtarief wordt vermenigvuldigd met een fictief aantal uur, gebasseerd op het totaal aantal storingen per jaar.</t>
  </si>
  <si>
    <t>Inschrijver vult alleen de gele invulvelden in.</t>
  </si>
  <si>
    <t>Cel E60 is de totaalprijs die beoordeeld wordt</t>
  </si>
  <si>
    <t>Aantal draaiuren per jaar</t>
  </si>
  <si>
    <t>Preventief onderhoud per jaar. Kosten per jaar:</t>
  </si>
  <si>
    <t>·         Het uitvoeren van de check-ups tegen een vaste prijs;</t>
  </si>
  <si>
    <t>·         Het verhelpen van storingen tegen een vast uurtarief, inclusief reis- en verblijfkosten;</t>
  </si>
  <si>
    <t xml:space="preserve">Let op: Er wordt geen full service uitgevraagd! </t>
  </si>
  <si>
    <t>Buiten de scope vallen de aan- en afvoerpompen en de totale vervanging van een bandfilter of zeefbandpers.</t>
  </si>
  <si>
    <t>Kolom E, het gele veld invullen voor het uurtarief t.b.v. correctief onderhoud:</t>
  </si>
  <si>
    <t>Nadere offertes:</t>
  </si>
  <si>
    <t xml:space="preserve">·         Werkzaamheden die naar voren zijn gekomen uit de check-ups, buiten de gangbare slijtonderdelen. </t>
  </si>
  <si>
    <t xml:space="preserve">·         Het vervangen van banden/zeefdoeken </t>
  </si>
  <si>
    <t>Kolom D, de gele velden invullen t.b.v. preventief onderhoud:</t>
  </si>
  <si>
    <t>·         Gangbare onderdelen (slijtdelen) vervangen tijdens de check-ups, waarbij de onderdelen op nacalculatie worden verrekend.</t>
  </si>
  <si>
    <t>Nadere offertes worden, mocht daartoe aanleiding zijn, getoetst op marktconformiteit. Opdrachtgever behoudt zich derhalve het recht voor deze producten om gegronde redenen elders dan bij Opdrachtnemer af te nemen.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</si>
</sst>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9"/>
      <color theme="1"/>
      <name val="Verdana"/>
      <family val="2"/>
    </font>
    <font>
      <sz val="9"/>
      <color rgb="FFFF0000"/>
      <name val="Verdana"/>
      <family val="2"/>
    </font>
    <font>
      <b/>
      <sz val="9"/>
      <color theme="1"/>
      <name val="Verdana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horizontal="left" vertical="top" indent="11"/>
    </xf>
    <xf numFmtId="0" fontId="0" fillId="2" borderId="9" xfId="0" applyFill="1" applyBorder="1" applyAlignment="1">
      <alignment vertical="center"/>
    </xf>
    <xf numFmtId="0" fontId="0" fillId="0" borderId="5" xfId="0" applyBorder="1"/>
    <xf numFmtId="0" fontId="0" fillId="2" borderId="7" xfId="0" applyFill="1" applyBorder="1" applyAlignment="1">
      <alignment horizontal="left" vertical="center" indent="11"/>
    </xf>
    <xf numFmtId="0" fontId="0" fillId="2" borderId="8" xfId="0" applyFill="1" applyBorder="1" applyAlignment="1">
      <alignment horizontal="left" vertical="center" indent="11"/>
    </xf>
    <xf numFmtId="0" fontId="0" fillId="2" borderId="8" xfId="0" applyFill="1" applyBorder="1" applyAlignment="1">
      <alignment horizontal="left" vertical="center" indent="7"/>
    </xf>
    <xf numFmtId="0" fontId="0" fillId="2" borderId="6" xfId="0" applyFill="1" applyBorder="1" applyAlignment="1">
      <alignment horizontal="left" vertical="center" indent="11"/>
    </xf>
    <xf numFmtId="0" fontId="0" fillId="2" borderId="9" xfId="0" applyFill="1" applyBorder="1" applyAlignment="1">
      <alignment horizontal="left" vertical="center" indent="11"/>
    </xf>
    <xf numFmtId="0" fontId="0" fillId="2" borderId="7" xfId="0" applyFill="1" applyBorder="1" applyAlignment="1">
      <alignment horizontal="left" vertical="center" indent="7"/>
    </xf>
    <xf numFmtId="0" fontId="0" fillId="2" borderId="8" xfId="0" applyFill="1" applyBorder="1" applyAlignment="1">
      <alignment vertical="center"/>
    </xf>
    <xf numFmtId="0" fontId="0" fillId="2" borderId="9" xfId="0" applyFill="1" applyBorder="1" applyAlignment="1">
      <alignment horizontal="left" vertical="top" indent="11"/>
    </xf>
    <xf numFmtId="0" fontId="3" fillId="0" borderId="0" xfId="0" applyFont="1"/>
    <xf numFmtId="0" fontId="3" fillId="3" borderId="0" xfId="0" applyFont="1" applyFill="1"/>
    <xf numFmtId="0" fontId="1" fillId="0" borderId="0" xfId="0" applyFont="1" applyAlignment="1">
      <alignment wrapText="1"/>
    </xf>
    <xf numFmtId="0" fontId="2" fillId="4" borderId="1" xfId="0" applyFont="1" applyFill="1" applyBorder="1" applyAlignment="1">
      <alignment wrapText="1"/>
    </xf>
    <xf numFmtId="0" fontId="0" fillId="0" borderId="12" xfId="0" applyBorder="1"/>
    <xf numFmtId="0" fontId="2" fillId="4" borderId="11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5" borderId="12" xfId="0" applyFont="1" applyFill="1" applyBorder="1" applyAlignment="1">
      <alignment wrapText="1"/>
    </xf>
    <xf numFmtId="0" fontId="0" fillId="4" borderId="9" xfId="0" applyFill="1" applyBorder="1"/>
    <xf numFmtId="0" fontId="0" fillId="4" borderId="10" xfId="0" applyFill="1" applyBorder="1"/>
    <xf numFmtId="0" fontId="0" fillId="7" borderId="13" xfId="0" applyFill="1" applyBorder="1"/>
    <xf numFmtId="0" fontId="1" fillId="2" borderId="11" xfId="0" applyFont="1" applyFill="1" applyBorder="1"/>
    <xf numFmtId="0" fontId="1" fillId="0" borderId="0" xfId="0" applyFont="1"/>
    <xf numFmtId="0" fontId="0" fillId="6" borderId="0" xfId="0" applyFill="1"/>
    <xf numFmtId="0" fontId="0" fillId="2" borderId="0" xfId="0" applyFill="1" applyBorder="1"/>
    <xf numFmtId="0" fontId="0" fillId="2" borderId="15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4" xfId="0" applyFill="1" applyBorder="1"/>
    <xf numFmtId="0" fontId="0" fillId="2" borderId="16" xfId="0" applyFill="1" applyBorder="1"/>
    <xf numFmtId="0" fontId="0" fillId="2" borderId="15" xfId="0" applyFill="1" applyBorder="1"/>
    <xf numFmtId="0" fontId="2" fillId="5" borderId="2" xfId="0" applyFont="1" applyFill="1" applyBorder="1"/>
    <xf numFmtId="0" fontId="0" fillId="2" borderId="1" xfId="0" applyFill="1" applyBorder="1" applyAlignment="1">
      <alignment vertical="center"/>
    </xf>
    <xf numFmtId="0" fontId="0" fillId="2" borderId="1" xfId="0" applyFill="1" applyBorder="1"/>
    <xf numFmtId="0" fontId="2" fillId="5" borderId="1" xfId="0" applyFont="1" applyFill="1" applyBorder="1"/>
    <xf numFmtId="4" fontId="0" fillId="0" borderId="0" xfId="0" applyNumberFormat="1"/>
    <xf numFmtId="4" fontId="0" fillId="6" borderId="0" xfId="0" applyNumberFormat="1" applyFill="1"/>
    <xf numFmtId="4" fontId="2" fillId="4" borderId="9" xfId="0" applyNumberFormat="1" applyFont="1" applyFill="1" applyBorder="1" applyAlignment="1">
      <alignment wrapText="1"/>
    </xf>
    <xf numFmtId="4" fontId="0" fillId="0" borderId="3" xfId="0" applyNumberFormat="1" applyBorder="1"/>
    <xf numFmtId="4" fontId="0" fillId="0" borderId="4" xfId="0" applyNumberFormat="1" applyBorder="1"/>
    <xf numFmtId="4" fontId="2" fillId="7" borderId="4" xfId="0" applyNumberFormat="1" applyFont="1" applyFill="1" applyBorder="1"/>
    <xf numFmtId="4" fontId="0" fillId="6" borderId="1" xfId="0" applyNumberFormat="1" applyFill="1" applyBorder="1"/>
    <xf numFmtId="0" fontId="2" fillId="4" borderId="15" xfId="0" applyFont="1" applyFill="1" applyBorder="1" applyAlignment="1">
      <alignment wrapText="1"/>
    </xf>
    <xf numFmtId="4" fontId="0" fillId="3" borderId="4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0" borderId="0" xfId="0" applyFont="1"/>
    <xf numFmtId="0" fontId="0" fillId="3" borderId="0" xfId="0" applyFill="1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/>
    <xf numFmtId="0" fontId="3" fillId="3" borderId="1" xfId="0" applyFont="1" applyFill="1" applyBorder="1"/>
    <xf numFmtId="0" fontId="0" fillId="6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ED30A-1B09-449C-9E12-03493648E504}">
  <dimension ref="A1:D16"/>
  <sheetViews>
    <sheetView workbookViewId="0">
      <selection activeCell="A24" sqref="A24"/>
    </sheetView>
  </sheetViews>
  <sheetFormatPr defaultRowHeight="11.25" x14ac:dyDescent="0.15"/>
  <cols>
    <col min="1" max="1" width="41.375" customWidth="1"/>
    <col min="4" max="4" width="21" customWidth="1"/>
  </cols>
  <sheetData>
    <row r="1" spans="1:4" ht="12.75" x14ac:dyDescent="0.2">
      <c r="A1" s="53" t="s">
        <v>55</v>
      </c>
      <c r="B1" s="54" t="s">
        <v>56</v>
      </c>
      <c r="C1" s="54"/>
      <c r="D1" s="44"/>
    </row>
    <row r="2" spans="1:4" s="51" customFormat="1" ht="12.75" x14ac:dyDescent="0.2">
      <c r="A2" s="50"/>
      <c r="D2" s="52"/>
    </row>
    <row r="3" spans="1:4" s="51" customFormat="1" x14ac:dyDescent="0.15">
      <c r="A3" s="49" t="s">
        <v>67</v>
      </c>
      <c r="B3" s="49"/>
      <c r="C3" s="49"/>
      <c r="D3" s="49"/>
    </row>
    <row r="4" spans="1:4" x14ac:dyDescent="0.15">
      <c r="A4" t="s">
        <v>59</v>
      </c>
    </row>
    <row r="5" spans="1:4" x14ac:dyDescent="0.15">
      <c r="A5" t="s">
        <v>68</v>
      </c>
    </row>
    <row r="7" spans="1:4" s="51" customFormat="1" x14ac:dyDescent="0.15">
      <c r="A7" s="49" t="s">
        <v>63</v>
      </c>
      <c r="B7" s="49"/>
      <c r="C7" s="49"/>
      <c r="D7" s="49"/>
    </row>
    <row r="8" spans="1:4" x14ac:dyDescent="0.15">
      <c r="A8" t="s">
        <v>60</v>
      </c>
    </row>
    <row r="10" spans="1:4" x14ac:dyDescent="0.15">
      <c r="A10" t="s">
        <v>64</v>
      </c>
    </row>
    <row r="11" spans="1:4" x14ac:dyDescent="0.15">
      <c r="A11" t="s">
        <v>65</v>
      </c>
    </row>
    <row r="12" spans="1:4" x14ac:dyDescent="0.15">
      <c r="A12" t="s">
        <v>66</v>
      </c>
    </row>
    <row r="13" spans="1:4" x14ac:dyDescent="0.15">
      <c r="A13" t="s">
        <v>69</v>
      </c>
    </row>
    <row r="14" spans="1:4" s="48" customFormat="1" x14ac:dyDescent="0.15">
      <c r="A14" s="48" t="s">
        <v>61</v>
      </c>
    </row>
    <row r="16" spans="1:4" x14ac:dyDescent="0.15">
      <c r="A16" t="s">
        <v>62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EE908-47E9-4CB4-A41B-038327CD4BF3}">
  <dimension ref="A1:G58"/>
  <sheetViews>
    <sheetView tabSelected="1" workbookViewId="0">
      <selection activeCell="D55" sqref="D55"/>
    </sheetView>
  </sheetViews>
  <sheetFormatPr defaultRowHeight="11.25" x14ac:dyDescent="0.15"/>
  <cols>
    <col min="1" max="1" width="41.875" customWidth="1"/>
    <col min="2" max="2" width="24.5" customWidth="1"/>
    <col min="3" max="3" width="11.75" customWidth="1"/>
    <col min="4" max="4" width="26.75" style="38" customWidth="1"/>
    <col min="5" max="5" width="14.625" customWidth="1"/>
    <col min="6" max="6" width="18.875" customWidth="1"/>
    <col min="7" max="7" width="39" customWidth="1"/>
  </cols>
  <sheetData>
    <row r="1" spans="1:7" ht="12.75" x14ac:dyDescent="0.2">
      <c r="A1" s="14"/>
    </row>
    <row r="2" spans="1:7" ht="13.5" thickBot="1" x14ac:dyDescent="0.25">
      <c r="A2" s="15"/>
      <c r="B2" s="27" t="s">
        <v>56</v>
      </c>
      <c r="C2" s="27"/>
      <c r="D2" s="39"/>
    </row>
    <row r="3" spans="1:7" ht="39.75" customHeight="1" thickBot="1" x14ac:dyDescent="0.2">
      <c r="A3" s="22"/>
      <c r="B3" s="23"/>
      <c r="C3" s="45" t="s">
        <v>57</v>
      </c>
      <c r="D3" s="40" t="s">
        <v>58</v>
      </c>
      <c r="E3" s="20" t="s">
        <v>44</v>
      </c>
      <c r="F3" s="17" t="s">
        <v>50</v>
      </c>
      <c r="G3" s="16" t="s">
        <v>54</v>
      </c>
    </row>
    <row r="4" spans="1:7" ht="20.25" customHeight="1" thickBot="1" x14ac:dyDescent="0.2">
      <c r="A4" s="2" t="s">
        <v>0</v>
      </c>
      <c r="B4" s="29"/>
      <c r="C4" s="35"/>
      <c r="D4" s="41"/>
      <c r="E4" s="47"/>
      <c r="F4" s="25">
        <v>150</v>
      </c>
    </row>
    <row r="5" spans="1:7" ht="23.25" thickBot="1" x14ac:dyDescent="0.2">
      <c r="A5" s="13" t="s">
        <v>2</v>
      </c>
      <c r="B5" s="30" t="s">
        <v>1</v>
      </c>
      <c r="C5" s="35">
        <v>7000</v>
      </c>
      <c r="D5" s="46"/>
      <c r="E5" s="18"/>
      <c r="F5" s="19" t="s">
        <v>51</v>
      </c>
    </row>
    <row r="6" spans="1:7" x14ac:dyDescent="0.15">
      <c r="A6" s="3" t="s">
        <v>3</v>
      </c>
      <c r="B6" s="28"/>
      <c r="C6" s="36"/>
      <c r="D6" s="42"/>
      <c r="E6" s="18"/>
      <c r="F6" s="24">
        <f>E4*F4</f>
        <v>0</v>
      </c>
    </row>
    <row r="7" spans="1:7" x14ac:dyDescent="0.15">
      <c r="A7" s="3" t="s">
        <v>4</v>
      </c>
      <c r="B7" s="28"/>
      <c r="C7" s="36"/>
      <c r="D7" s="42"/>
      <c r="E7" s="18"/>
      <c r="F7" s="1"/>
    </row>
    <row r="8" spans="1:7" x14ac:dyDescent="0.15">
      <c r="A8" s="3" t="s">
        <v>5</v>
      </c>
      <c r="B8" s="28"/>
      <c r="C8" s="36"/>
      <c r="D8" s="42"/>
      <c r="E8" s="18"/>
      <c r="F8" s="1"/>
    </row>
    <row r="9" spans="1:7" ht="12" thickBot="1" x14ac:dyDescent="0.2">
      <c r="A9" s="3" t="s">
        <v>6</v>
      </c>
      <c r="B9" s="28"/>
      <c r="C9" s="36"/>
      <c r="D9" s="42"/>
      <c r="E9" s="18"/>
      <c r="F9" s="1"/>
    </row>
    <row r="10" spans="1:7" ht="12" thickBot="1" x14ac:dyDescent="0.2">
      <c r="A10" s="2" t="s">
        <v>7</v>
      </c>
      <c r="B10" s="29"/>
      <c r="C10" s="35"/>
      <c r="D10" s="42"/>
      <c r="E10" s="18"/>
      <c r="F10" s="1"/>
    </row>
    <row r="11" spans="1:7" ht="12" thickBot="1" x14ac:dyDescent="0.2">
      <c r="A11" s="10" t="s">
        <v>2</v>
      </c>
      <c r="B11" s="30" t="s">
        <v>1</v>
      </c>
      <c r="C11" s="35">
        <v>8000</v>
      </c>
      <c r="D11" s="46"/>
      <c r="E11" s="18"/>
      <c r="F11" s="1"/>
    </row>
    <row r="12" spans="1:7" x14ac:dyDescent="0.15">
      <c r="A12" s="6" t="s">
        <v>8</v>
      </c>
      <c r="B12" s="28"/>
      <c r="C12" s="36"/>
      <c r="D12" s="42"/>
      <c r="E12" s="18"/>
      <c r="F12" s="1"/>
    </row>
    <row r="13" spans="1:7" x14ac:dyDescent="0.15">
      <c r="A13" s="6" t="s">
        <v>9</v>
      </c>
      <c r="B13" s="28"/>
      <c r="C13" s="36"/>
      <c r="D13" s="42"/>
      <c r="E13" s="18"/>
      <c r="F13" s="1"/>
    </row>
    <row r="14" spans="1:7" x14ac:dyDescent="0.15">
      <c r="A14" s="6" t="s">
        <v>10</v>
      </c>
      <c r="B14" s="28"/>
      <c r="C14" s="36"/>
      <c r="D14" s="42"/>
      <c r="E14" s="18"/>
      <c r="F14" s="1"/>
    </row>
    <row r="15" spans="1:7" ht="12" thickBot="1" x14ac:dyDescent="0.2">
      <c r="A15" s="6" t="s">
        <v>6</v>
      </c>
      <c r="B15" s="28"/>
      <c r="C15" s="36"/>
      <c r="D15" s="42"/>
      <c r="E15" s="18"/>
      <c r="F15" s="1"/>
    </row>
    <row r="16" spans="1:7" ht="12" thickBot="1" x14ac:dyDescent="0.2">
      <c r="A16" s="10" t="s">
        <v>12</v>
      </c>
      <c r="B16" s="31" t="s">
        <v>11</v>
      </c>
      <c r="C16" s="36">
        <v>7100</v>
      </c>
      <c r="D16" s="46"/>
      <c r="E16" s="18"/>
      <c r="F16" s="1"/>
    </row>
    <row r="17" spans="1:6" x14ac:dyDescent="0.15">
      <c r="A17" s="6" t="s">
        <v>13</v>
      </c>
      <c r="B17" s="28"/>
      <c r="C17" s="36"/>
      <c r="D17" s="42"/>
      <c r="E17" s="18"/>
      <c r="F17" s="1"/>
    </row>
    <row r="18" spans="1:6" x14ac:dyDescent="0.15">
      <c r="A18" s="6" t="s">
        <v>14</v>
      </c>
      <c r="B18" s="28"/>
      <c r="C18" s="36"/>
      <c r="D18" s="42"/>
      <c r="E18" s="18"/>
      <c r="F18" s="1"/>
    </row>
    <row r="19" spans="1:6" x14ac:dyDescent="0.15">
      <c r="A19" s="6" t="s">
        <v>15</v>
      </c>
      <c r="B19" s="28"/>
      <c r="C19" s="36"/>
      <c r="D19" s="42"/>
      <c r="E19" s="18"/>
      <c r="F19" s="1"/>
    </row>
    <row r="20" spans="1:6" ht="12" thickBot="1" x14ac:dyDescent="0.2">
      <c r="A20" s="6" t="s">
        <v>16</v>
      </c>
      <c r="B20" s="28"/>
      <c r="C20" s="36"/>
      <c r="D20" s="42"/>
      <c r="E20" s="18"/>
      <c r="F20" s="1"/>
    </row>
    <row r="21" spans="1:6" ht="12" thickBot="1" x14ac:dyDescent="0.2">
      <c r="A21" s="2" t="s">
        <v>17</v>
      </c>
      <c r="B21" s="29" t="s">
        <v>18</v>
      </c>
      <c r="C21" s="35"/>
      <c r="D21" s="42"/>
      <c r="E21" s="18"/>
      <c r="F21" s="1"/>
    </row>
    <row r="22" spans="1:6" ht="12" thickBot="1" x14ac:dyDescent="0.2">
      <c r="A22" s="10" t="s">
        <v>2</v>
      </c>
      <c r="B22" s="31" t="s">
        <v>19</v>
      </c>
      <c r="C22" s="36">
        <v>6500</v>
      </c>
      <c r="D22" s="46"/>
      <c r="E22" s="18"/>
      <c r="F22" s="1"/>
    </row>
    <row r="23" spans="1:6" x14ac:dyDescent="0.15">
      <c r="A23" s="6" t="s">
        <v>20</v>
      </c>
      <c r="B23" s="28"/>
      <c r="C23" s="36">
        <v>6500</v>
      </c>
      <c r="D23" s="46"/>
      <c r="E23" s="18"/>
      <c r="F23" s="1"/>
    </row>
    <row r="24" spans="1:6" ht="12" thickBot="1" x14ac:dyDescent="0.2">
      <c r="A24" s="6" t="s">
        <v>21</v>
      </c>
      <c r="B24" s="28"/>
      <c r="C24" s="36"/>
      <c r="D24" s="42"/>
      <c r="E24" s="18"/>
      <c r="F24" s="1"/>
    </row>
    <row r="25" spans="1:6" ht="12" thickBot="1" x14ac:dyDescent="0.2">
      <c r="A25" s="4" t="s">
        <v>38</v>
      </c>
      <c r="B25" s="30" t="s">
        <v>22</v>
      </c>
      <c r="C25" s="35">
        <v>6500</v>
      </c>
      <c r="D25" s="46"/>
      <c r="F25" s="1"/>
    </row>
    <row r="26" spans="1:6" x14ac:dyDescent="0.15">
      <c r="A26" s="6" t="s">
        <v>23</v>
      </c>
      <c r="B26" s="28"/>
      <c r="C26" s="36">
        <v>6500</v>
      </c>
      <c r="D26" s="46"/>
      <c r="E26" s="18"/>
      <c r="F26" s="1"/>
    </row>
    <row r="27" spans="1:6" x14ac:dyDescent="0.15">
      <c r="A27" s="6" t="s">
        <v>21</v>
      </c>
      <c r="B27" s="28"/>
      <c r="C27" s="36"/>
      <c r="D27" s="42"/>
      <c r="E27" s="18"/>
      <c r="F27" s="1"/>
    </row>
    <row r="28" spans="1:6" x14ac:dyDescent="0.15">
      <c r="A28" s="6" t="s">
        <v>24</v>
      </c>
      <c r="B28" s="28"/>
      <c r="C28" s="36"/>
      <c r="D28" s="42"/>
      <c r="E28" s="18"/>
      <c r="F28" s="1"/>
    </row>
    <row r="29" spans="1:6" ht="12" thickBot="1" x14ac:dyDescent="0.2">
      <c r="A29" s="7" t="s">
        <v>25</v>
      </c>
      <c r="B29" s="32"/>
      <c r="C29" s="36"/>
      <c r="D29" s="42"/>
      <c r="E29" s="18"/>
      <c r="F29" s="1"/>
    </row>
    <row r="30" spans="1:6" ht="12" thickBot="1" x14ac:dyDescent="0.2">
      <c r="A30" s="4" t="s">
        <v>26</v>
      </c>
      <c r="B30" s="30"/>
      <c r="C30" s="35"/>
      <c r="D30" s="42"/>
      <c r="E30" s="18"/>
      <c r="F30" s="1"/>
    </row>
    <row r="31" spans="1:6" ht="12" thickBot="1" x14ac:dyDescent="0.2">
      <c r="A31" s="10" t="s">
        <v>2</v>
      </c>
      <c r="B31" s="30" t="s">
        <v>1</v>
      </c>
      <c r="C31" s="35">
        <v>7000</v>
      </c>
      <c r="D31" s="46"/>
      <c r="E31" s="18"/>
      <c r="F31" s="1"/>
    </row>
    <row r="32" spans="1:6" x14ac:dyDescent="0.15">
      <c r="A32" s="6" t="s">
        <v>27</v>
      </c>
      <c r="B32" s="28"/>
      <c r="C32" s="36"/>
      <c r="D32" s="42"/>
      <c r="E32" s="18"/>
      <c r="F32" s="1"/>
    </row>
    <row r="33" spans="1:6" x14ac:dyDescent="0.15">
      <c r="A33" s="6" t="s">
        <v>4</v>
      </c>
      <c r="B33" s="28"/>
      <c r="C33" s="36"/>
      <c r="D33" s="42"/>
      <c r="E33" s="18"/>
      <c r="F33" s="1"/>
    </row>
    <row r="34" spans="1:6" x14ac:dyDescent="0.15">
      <c r="A34" s="6" t="s">
        <v>28</v>
      </c>
      <c r="B34" s="28"/>
      <c r="C34" s="36"/>
      <c r="D34" s="42"/>
      <c r="E34" s="18"/>
      <c r="F34" s="1"/>
    </row>
    <row r="35" spans="1:6" ht="12" thickBot="1" x14ac:dyDescent="0.2">
      <c r="A35" s="7" t="s">
        <v>6</v>
      </c>
      <c r="B35" s="32"/>
      <c r="C35" s="36"/>
      <c r="D35" s="42"/>
      <c r="E35" s="18"/>
      <c r="F35" s="1"/>
    </row>
    <row r="36" spans="1:6" ht="12" thickBot="1" x14ac:dyDescent="0.2">
      <c r="A36" s="4" t="s">
        <v>29</v>
      </c>
      <c r="B36" s="30"/>
      <c r="C36" s="35"/>
      <c r="D36" s="42"/>
      <c r="E36" s="18"/>
      <c r="F36" s="1"/>
    </row>
    <row r="37" spans="1:6" ht="12" thickBot="1" x14ac:dyDescent="0.2">
      <c r="A37" s="10" t="s">
        <v>2</v>
      </c>
      <c r="B37" s="31" t="s">
        <v>1</v>
      </c>
      <c r="C37" s="36">
        <v>5800</v>
      </c>
      <c r="D37" s="46"/>
      <c r="E37" s="18"/>
      <c r="F37" s="1"/>
    </row>
    <row r="38" spans="1:6" x14ac:dyDescent="0.15">
      <c r="A38" s="6" t="s">
        <v>27</v>
      </c>
      <c r="B38" s="28"/>
      <c r="C38" s="36"/>
      <c r="D38" s="42"/>
      <c r="E38" s="18"/>
      <c r="F38" s="1"/>
    </row>
    <row r="39" spans="1:6" x14ac:dyDescent="0.15">
      <c r="A39" s="6" t="s">
        <v>4</v>
      </c>
      <c r="B39" s="28"/>
      <c r="C39" s="36"/>
      <c r="D39" s="42"/>
      <c r="E39" s="18"/>
      <c r="F39" s="1"/>
    </row>
    <row r="40" spans="1:6" x14ac:dyDescent="0.15">
      <c r="A40" s="6" t="s">
        <v>28</v>
      </c>
      <c r="B40" s="28"/>
      <c r="C40" s="36"/>
      <c r="D40" s="42"/>
      <c r="E40" s="18"/>
      <c r="F40" s="1"/>
    </row>
    <row r="41" spans="1:6" ht="12" thickBot="1" x14ac:dyDescent="0.2">
      <c r="A41" s="8" t="s">
        <v>39</v>
      </c>
      <c r="B41" s="32"/>
      <c r="C41" s="36"/>
      <c r="D41" s="42"/>
      <c r="E41" s="18"/>
      <c r="F41" s="1"/>
    </row>
    <row r="42" spans="1:6" ht="12" thickBot="1" x14ac:dyDescent="0.2">
      <c r="A42" s="4" t="s">
        <v>30</v>
      </c>
      <c r="B42" s="30"/>
      <c r="C42" s="35"/>
      <c r="D42" s="42"/>
      <c r="E42" s="18"/>
      <c r="F42" s="1"/>
    </row>
    <row r="43" spans="1:6" ht="12" thickBot="1" x14ac:dyDescent="0.2">
      <c r="A43" s="10" t="s">
        <v>31</v>
      </c>
      <c r="B43" s="31" t="s">
        <v>19</v>
      </c>
      <c r="C43" s="36">
        <v>7200</v>
      </c>
      <c r="D43" s="46"/>
      <c r="E43" s="26"/>
      <c r="F43" s="1"/>
    </row>
    <row r="44" spans="1:6" x14ac:dyDescent="0.15">
      <c r="A44" s="6" t="s">
        <v>32</v>
      </c>
      <c r="B44" s="28"/>
      <c r="C44" s="36">
        <v>7200</v>
      </c>
      <c r="D44" s="46"/>
      <c r="E44" s="18"/>
      <c r="F44" s="1"/>
    </row>
    <row r="45" spans="1:6" x14ac:dyDescent="0.15">
      <c r="A45" s="6" t="s">
        <v>46</v>
      </c>
      <c r="B45" s="28"/>
      <c r="C45" s="36"/>
      <c r="D45" s="42"/>
      <c r="E45" s="18"/>
      <c r="F45" s="1"/>
    </row>
    <row r="46" spans="1:6" x14ac:dyDescent="0.15">
      <c r="A46" s="6" t="s">
        <v>45</v>
      </c>
      <c r="B46" s="28"/>
      <c r="C46" s="36"/>
      <c r="D46" s="42"/>
      <c r="E46" s="18"/>
      <c r="F46" s="1"/>
    </row>
    <row r="47" spans="1:6" x14ac:dyDescent="0.15">
      <c r="A47" s="11" t="s">
        <v>40</v>
      </c>
      <c r="B47" s="28"/>
      <c r="C47" s="36"/>
      <c r="D47" s="42"/>
      <c r="E47" s="18"/>
      <c r="F47" s="1"/>
    </row>
    <row r="48" spans="1:6" ht="12" thickBot="1" x14ac:dyDescent="0.2">
      <c r="A48" s="8" t="s">
        <v>41</v>
      </c>
      <c r="B48" s="32"/>
      <c r="C48" s="36"/>
      <c r="D48" s="42"/>
      <c r="E48" s="18"/>
      <c r="F48" s="1"/>
    </row>
    <row r="49" spans="1:6" ht="12" thickBot="1" x14ac:dyDescent="0.2">
      <c r="A49" s="4" t="s">
        <v>33</v>
      </c>
      <c r="B49" s="30" t="s">
        <v>34</v>
      </c>
      <c r="C49" s="35">
        <v>8000</v>
      </c>
      <c r="D49" s="46"/>
      <c r="E49" s="18"/>
      <c r="F49" s="1"/>
    </row>
    <row r="50" spans="1:6" x14ac:dyDescent="0.15">
      <c r="A50" s="9" t="s">
        <v>35</v>
      </c>
      <c r="B50" s="33"/>
      <c r="C50" s="36"/>
      <c r="D50" s="42"/>
      <c r="E50" s="18"/>
      <c r="F50" s="1"/>
    </row>
    <row r="51" spans="1:6" x14ac:dyDescent="0.15">
      <c r="A51" s="6" t="s">
        <v>36</v>
      </c>
      <c r="B51" s="28"/>
      <c r="C51" s="36"/>
      <c r="D51" s="42"/>
      <c r="E51" s="18"/>
      <c r="F51" s="1"/>
    </row>
    <row r="52" spans="1:6" x14ac:dyDescent="0.15">
      <c r="A52" s="6" t="s">
        <v>48</v>
      </c>
      <c r="B52" s="28"/>
      <c r="C52" s="36"/>
      <c r="D52" s="42"/>
      <c r="E52" s="18"/>
      <c r="F52" s="1"/>
    </row>
    <row r="53" spans="1:6" x14ac:dyDescent="0.15">
      <c r="A53" s="6" t="s">
        <v>47</v>
      </c>
      <c r="B53" s="28"/>
      <c r="C53" s="36"/>
      <c r="D53" s="42"/>
      <c r="E53" s="18"/>
      <c r="F53" s="1"/>
    </row>
    <row r="54" spans="1:6" ht="12" thickBot="1" x14ac:dyDescent="0.2">
      <c r="A54" s="8" t="s">
        <v>40</v>
      </c>
      <c r="B54" s="32"/>
      <c r="C54" s="36"/>
      <c r="D54" s="42"/>
      <c r="E54" s="18"/>
      <c r="F54" s="1"/>
    </row>
    <row r="55" spans="1:6" ht="12" thickBot="1" x14ac:dyDescent="0.2">
      <c r="A55" s="2" t="s">
        <v>37</v>
      </c>
      <c r="B55" s="29"/>
      <c r="C55" s="35"/>
      <c r="D55" s="42"/>
      <c r="E55" s="18"/>
      <c r="F55" s="1"/>
    </row>
    <row r="56" spans="1:6" x14ac:dyDescent="0.15">
      <c r="A56" s="2" t="s">
        <v>42</v>
      </c>
      <c r="B56" s="33" t="s">
        <v>34</v>
      </c>
      <c r="C56" s="36">
        <v>8000</v>
      </c>
      <c r="D56" s="46"/>
      <c r="E56" s="26"/>
      <c r="F56" s="1"/>
    </row>
    <row r="57" spans="1:6" ht="12" thickBot="1" x14ac:dyDescent="0.2">
      <c r="A57" s="12" t="s">
        <v>43</v>
      </c>
      <c r="B57" s="32" t="s">
        <v>49</v>
      </c>
      <c r="C57" s="36"/>
      <c r="D57" s="42"/>
      <c r="E57" s="18"/>
      <c r="F57" s="1"/>
    </row>
    <row r="58" spans="1:6" ht="26.25" customHeight="1" x14ac:dyDescent="0.15">
      <c r="A58" s="5"/>
      <c r="B58" s="34" t="s">
        <v>52</v>
      </c>
      <c r="C58" s="37"/>
      <c r="D58" s="43">
        <f>SUM(D4:D57)</f>
        <v>0</v>
      </c>
      <c r="E58" s="21" t="s">
        <v>53</v>
      </c>
      <c r="F58" s="44">
        <f>(D58+F6)*2</f>
        <v>0</v>
      </c>
    </row>
  </sheetData>
  <sheetProtection algorithmName="SHA-512" hashValue="axg2gGRv4070QrHJp/6n4tWsiBlymv+BfRmwxYKfHP4DL/oh/DL3ODWncnO8rjvf0zNthofF9xfk7AEYoCGjQw==" saltValue="iRwkWifXRowNucs15znW4A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Instructie</vt:lpstr>
      <vt:lpstr>invulblad</vt:lpstr>
    </vt:vector>
  </TitlesOfParts>
  <Company>Hoogheemraadschap Hollands Noorderkwartier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 - Verduin, Annemiek van der</dc:creator>
  <cp:lastModifiedBy>Eng - Verduin, Annemiek van der</cp:lastModifiedBy>
  <dcterms:created xsi:type="dcterms:W3CDTF">2021-02-01T15:10:25Z</dcterms:created>
  <dcterms:modified xsi:type="dcterms:W3CDTF">2021-09-02T13:38:42Z</dcterms:modified>
</cp:coreProperties>
</file>