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Omgevingsdienst West-Holland/2020 - EA ICT Support/04. Beschrijvend document/"/>
    </mc:Choice>
  </mc:AlternateContent>
  <xr:revisionPtr revIDLastSave="539" documentId="8_{808949A6-2715-433B-9703-1D8538443850}" xr6:coauthVersionLast="47" xr6:coauthVersionMax="47" xr10:uidLastSave="{332B71D2-C65D-437A-B45F-94407B528F80}"/>
  <bookViews>
    <workbookView xWindow="-120" yWindow="-120" windowWidth="29040" windowHeight="15840" xr2:uid="{4EF58C73-87D2-49F2-93E7-24F9220BD9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10" i="1"/>
  <c r="E11" i="1" s="1"/>
  <c r="E27" i="1"/>
  <c r="E16" i="1"/>
  <c r="E22" i="1" l="1"/>
  <c r="E37" i="1"/>
  <c r="E36" i="1"/>
  <c r="E35" i="1"/>
  <c r="E34" i="1"/>
  <c r="E33" i="1"/>
  <c r="E32" i="1"/>
  <c r="E38" i="1" l="1"/>
  <c r="B40" i="1" s="1"/>
</calcChain>
</file>

<file path=xl/sharedStrings.xml><?xml version="1.0" encoding="utf-8"?>
<sst xmlns="http://schemas.openxmlformats.org/spreadsheetml/2006/main" count="66" uniqueCount="45">
  <si>
    <t>INVULINSTRUCTIE: ALLEEN DE GEEL GEARCEERDE VELDEN DIENEN INGEVULD TE WORDEN. ALLE PRIJZEN EN TARIEVEN DIENEN GESTELD TE ZIJN IN EURO'S (2 DECIMALEN), EXCL. BTW EN INCL. OVERIGE BELASTINGEN EN/OF HEFFINGEN. ALLE GENOEMDE AFNAMEAANTALLEN ZIJN INDICATIEF, HIERAAN KUNNEN GEEN RECHTEN WORDEN ONTLEEND.</t>
  </si>
  <si>
    <t>Onderdeel</t>
  </si>
  <si>
    <t>Totaal</t>
  </si>
  <si>
    <t>Uurtarieven</t>
  </si>
  <si>
    <t>Prijs per uur</t>
  </si>
  <si>
    <t>Uren projectleider</t>
  </si>
  <si>
    <t>Uren informatie architect</t>
  </si>
  <si>
    <t>Uren system engineer</t>
  </si>
  <si>
    <t>Uren netwerk engineer</t>
  </si>
  <si>
    <t>Uren database administrator</t>
  </si>
  <si>
    <t>Uren storage expert</t>
  </si>
  <si>
    <t>Totaalprijs uurtarieven</t>
  </si>
  <si>
    <t>Organisatie</t>
  </si>
  <si>
    <t>Naam</t>
  </si>
  <si>
    <t>Functie</t>
  </si>
  <si>
    <t>Datum</t>
  </si>
  <si>
    <t>Kosten van implementatie</t>
  </si>
  <si>
    <t xml:space="preserve">Totaalprijs implementatiekosten ICT Support </t>
  </si>
  <si>
    <t>Eenmalige kosten</t>
  </si>
  <si>
    <t>Kosten</t>
  </si>
  <si>
    <t xml:space="preserve">                                      Bijlage 3 - Prijzenblad</t>
  </si>
  <si>
    <t>In te vullen door inschrijver indien van toepassing</t>
  </si>
  <si>
    <t>Implementatie</t>
  </si>
  <si>
    <t>Aanvullende dienstverlening</t>
  </si>
  <si>
    <t>Digitale werkplek</t>
  </si>
  <si>
    <t>Prijs per gebruiker per maand</t>
  </si>
  <si>
    <t>All-in tarief digitale werkplek per gebruiker</t>
  </si>
  <si>
    <t>Totaalprijs Digitale werkplek per gebruiker</t>
  </si>
  <si>
    <t>1a. Vaste kosten Omgevingsdienst West Holland</t>
  </si>
  <si>
    <t>2a. Vaste kosten Omgevingsdienst Nederland</t>
  </si>
  <si>
    <t>1b. Implementatiekosten Omgevingsdienst West Holland</t>
  </si>
  <si>
    <t>2b. Implementatiekosten Omgevingsdienst Nederland</t>
  </si>
  <si>
    <t>3. Uurtarieven</t>
  </si>
  <si>
    <t>Total Cost of Ownership Jaar 1 + Jaar 2 ODWH + ODNL</t>
  </si>
  <si>
    <t>Basiskosten Digitale werkplek</t>
  </si>
  <si>
    <t>Implementatiekosten ODWH</t>
  </si>
  <si>
    <t>Implementatiekosten ODNL</t>
  </si>
  <si>
    <t>Meeteenheid</t>
  </si>
  <si>
    <t xml:space="preserve">                                                               Europese aanbesteding Digitale werkplekken - Omgevingsdienst West-Holland - Projectnummer 8036</t>
  </si>
  <si>
    <t>Aantal maanden</t>
  </si>
  <si>
    <t>Aantal gebruikers</t>
  </si>
  <si>
    <t>Aantal uren (indicatief)</t>
  </si>
  <si>
    <t>1. OMGEVINGSDIENST WEST HOLLAND</t>
  </si>
  <si>
    <t>2. OMGEVINGSDIENST NEDERLAND</t>
  </si>
  <si>
    <t>3.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</si>
</sst>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4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3" borderId="3" xfId="0" applyFont="1" applyFill="1" applyBorder="1"/>
    <xf numFmtId="0" fontId="3" fillId="2" borderId="3" xfId="0" applyFont="1" applyFill="1" applyBorder="1"/>
    <xf numFmtId="0" fontId="3" fillId="4" borderId="5" xfId="0" applyFont="1" applyFill="1" applyBorder="1"/>
    <xf numFmtId="0" fontId="3" fillId="4" borderId="3" xfId="0" applyFont="1" applyFill="1" applyBorder="1"/>
    <xf numFmtId="0" fontId="3" fillId="6" borderId="3" xfId="0" applyFont="1" applyFill="1" applyBorder="1"/>
    <xf numFmtId="0" fontId="0" fillId="0" borderId="6" xfId="0" applyBorder="1"/>
    <xf numFmtId="0" fontId="2" fillId="2" borderId="4" xfId="0" applyFont="1" applyFill="1" applyBorder="1" applyAlignment="1">
      <alignment vertical="center"/>
    </xf>
    <xf numFmtId="0" fontId="0" fillId="5" borderId="4" xfId="0" applyFill="1" applyBorder="1" applyProtection="1">
      <protection locked="0"/>
    </xf>
    <xf numFmtId="0" fontId="4" fillId="0" borderId="4" xfId="0" applyFont="1" applyBorder="1"/>
    <xf numFmtId="0" fontId="5" fillId="0" borderId="4" xfId="0" applyFont="1" applyBorder="1"/>
    <xf numFmtId="0" fontId="0" fillId="0" borderId="7" xfId="0" applyBorder="1"/>
    <xf numFmtId="0" fontId="0" fillId="0" borderId="8" xfId="0" applyBorder="1"/>
    <xf numFmtId="0" fontId="8" fillId="0" borderId="3" xfId="0" applyFont="1" applyBorder="1"/>
    <xf numFmtId="0" fontId="8" fillId="0" borderId="4" xfId="0" applyFont="1" applyBorder="1"/>
    <xf numFmtId="0" fontId="7" fillId="3" borderId="2" xfId="0" applyFont="1" applyFill="1" applyBorder="1" applyAlignment="1"/>
    <xf numFmtId="0" fontId="3" fillId="2" borderId="9" xfId="0" applyFont="1" applyFill="1" applyBorder="1" applyAlignment="1"/>
    <xf numFmtId="0" fontId="9" fillId="4" borderId="5" xfId="0" applyFont="1" applyFill="1" applyBorder="1"/>
    <xf numFmtId="0" fontId="9" fillId="6" borderId="5" xfId="0" applyFont="1" applyFill="1" applyBorder="1"/>
    <xf numFmtId="0" fontId="0" fillId="6" borderId="4" xfId="0" applyFill="1" applyBorder="1"/>
    <xf numFmtId="0" fontId="0" fillId="6" borderId="0" xfId="0" applyFill="1"/>
    <xf numFmtId="44" fontId="3" fillId="5" borderId="3" xfId="1" applyFont="1" applyFill="1" applyBorder="1" applyProtection="1">
      <protection locked="0"/>
    </xf>
    <xf numFmtId="0" fontId="0" fillId="0" borderId="5" xfId="0" applyBorder="1"/>
    <xf numFmtId="44" fontId="3" fillId="5" borderId="5" xfId="1" applyFont="1" applyFill="1" applyBorder="1" applyProtection="1">
      <protection locked="0"/>
    </xf>
    <xf numFmtId="0" fontId="1" fillId="3" borderId="2" xfId="0" applyFont="1" applyFill="1" applyBorder="1" applyAlignment="1"/>
    <xf numFmtId="44" fontId="3" fillId="5" borderId="1" xfId="1" applyFont="1" applyFill="1" applyBorder="1" applyAlignment="1" applyProtection="1">
      <alignment horizontal="center"/>
      <protection locked="0"/>
    </xf>
    <xf numFmtId="44" fontId="3" fillId="5" borderId="3" xfId="1" applyFont="1" applyFill="1" applyBorder="1" applyAlignment="1" applyProtection="1">
      <alignment horizontal="center"/>
      <protection locked="0"/>
    </xf>
    <xf numFmtId="44" fontId="3" fillId="5" borderId="7" xfId="1" applyFont="1" applyFill="1" applyBorder="1" applyAlignment="1" applyProtection="1">
      <alignment horizontal="center"/>
      <protection locked="0"/>
    </xf>
    <xf numFmtId="44" fontId="3" fillId="5" borderId="8" xfId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4" fontId="7" fillId="3" borderId="2" xfId="1" applyFont="1" applyFill="1" applyBorder="1" applyAlignment="1">
      <alignment horizontal="center"/>
    </xf>
    <xf numFmtId="44" fontId="7" fillId="3" borderId="3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3" xfId="0" applyFont="1" applyFill="1" applyBorder="1"/>
    <xf numFmtId="0" fontId="3" fillId="4" borderId="14" xfId="0" applyFont="1" applyFill="1" applyBorder="1"/>
    <xf numFmtId="44" fontId="3" fillId="4" borderId="13" xfId="1" applyFont="1" applyFill="1" applyBorder="1"/>
    <xf numFmtId="0" fontId="1" fillId="3" borderId="12" xfId="0" applyFont="1" applyFill="1" applyBorder="1" applyAlignment="1">
      <alignment horizontal="left"/>
    </xf>
    <xf numFmtId="44" fontId="1" fillId="3" borderId="13" xfId="1" applyFont="1" applyFill="1" applyBorder="1"/>
    <xf numFmtId="0" fontId="0" fillId="0" borderId="15" xfId="0" applyBorder="1"/>
    <xf numFmtId="0" fontId="0" fillId="0" borderId="13" xfId="0" applyBorder="1"/>
    <xf numFmtId="0" fontId="3" fillId="2" borderId="16" xfId="0" applyFont="1" applyFill="1" applyBorder="1" applyAlignment="1">
      <alignment horizontal="center"/>
    </xf>
    <xf numFmtId="44" fontId="3" fillId="5" borderId="17" xfId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44" fontId="1" fillId="3" borderId="20" xfId="1" applyFont="1" applyFill="1" applyBorder="1"/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0" borderId="24" xfId="0" applyBorder="1"/>
    <xf numFmtId="0" fontId="3" fillId="4" borderId="12" xfId="0" applyFont="1" applyFill="1" applyBorder="1"/>
    <xf numFmtId="0" fontId="3" fillId="6" borderId="12" xfId="0" applyFont="1" applyFill="1" applyBorder="1"/>
    <xf numFmtId="44" fontId="3" fillId="6" borderId="13" xfId="1" applyFont="1" applyFill="1" applyBorder="1"/>
    <xf numFmtId="0" fontId="1" fillId="3" borderId="25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28575</xdr:rowOff>
    </xdr:from>
    <xdr:to>
      <xdr:col>0</xdr:col>
      <xdr:colOff>1460216</xdr:colOff>
      <xdr:row>3</xdr:row>
      <xdr:rowOff>76200</xdr:rowOff>
    </xdr:to>
    <xdr:pic>
      <xdr:nvPicPr>
        <xdr:cNvPr id="2" name="Afbeelding 1" descr="Afbeelding met brug&#10;&#10;Automatisch gegenereerde beschrijving">
          <a:extLst>
            <a:ext uri="{FF2B5EF4-FFF2-40B4-BE49-F238E27FC236}">
              <a16:creationId xmlns:a16="http://schemas.microsoft.com/office/drawing/2014/main" id="{B2766AA0-A76A-4D69-B3DF-075910E34D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6" y="28575"/>
          <a:ext cx="116494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069E-B765-455F-8647-0E5C2071CE9F}">
  <dimension ref="A1:F58"/>
  <sheetViews>
    <sheetView tabSelected="1" workbookViewId="0">
      <selection activeCell="A5" sqref="A5:E5"/>
    </sheetView>
  </sheetViews>
  <sheetFormatPr defaultRowHeight="15" x14ac:dyDescent="0.25"/>
  <cols>
    <col min="1" max="1" width="92.140625" style="23" bestFit="1" customWidth="1"/>
    <col min="2" max="3" width="27" style="23" customWidth="1"/>
    <col min="4" max="4" width="27.28515625" style="23" customWidth="1"/>
    <col min="5" max="5" width="17" style="23" customWidth="1"/>
    <col min="6" max="16384" width="9.140625" style="23"/>
  </cols>
  <sheetData>
    <row r="1" spans="1:6" s="3" customFormat="1" ht="21" x14ac:dyDescent="0.35">
      <c r="A1" s="12" t="s">
        <v>20</v>
      </c>
    </row>
    <row r="2" spans="1:6" s="3" customFormat="1" ht="15.75" customHeight="1" x14ac:dyDescent="0.25">
      <c r="A2" s="13" t="s">
        <v>38</v>
      </c>
    </row>
    <row r="3" spans="1:6" s="3" customFormat="1" ht="15.75" customHeight="1" x14ac:dyDescent="0.25">
      <c r="A3" s="13"/>
      <c r="B3" s="13"/>
      <c r="C3" s="13"/>
      <c r="D3" s="13"/>
      <c r="E3" s="13"/>
    </row>
    <row r="4" spans="1:6" s="3" customFormat="1" ht="15.75" customHeight="1" x14ac:dyDescent="0.25">
      <c r="A4" s="13"/>
      <c r="B4" s="13"/>
      <c r="C4" s="13"/>
      <c r="D4" s="13"/>
      <c r="E4" s="13"/>
    </row>
    <row r="5" spans="1:6" s="1" customFormat="1" ht="47.25" customHeight="1" x14ac:dyDescent="0.25">
      <c r="A5" s="37" t="s">
        <v>0</v>
      </c>
      <c r="B5" s="38"/>
      <c r="C5" s="38"/>
      <c r="D5" s="38"/>
      <c r="E5" s="39"/>
    </row>
    <row r="6" spans="1:6" s="1" customFormat="1" ht="15.75" thickBot="1" x14ac:dyDescent="0.3">
      <c r="A6" s="25"/>
      <c r="B6" s="25"/>
      <c r="C6" s="25"/>
      <c r="D6" s="25"/>
      <c r="E6" s="25"/>
    </row>
    <row r="7" spans="1:6" s="3" customFormat="1" ht="23.25" x14ac:dyDescent="0.35">
      <c r="A7" s="59" t="s">
        <v>42</v>
      </c>
      <c r="B7" s="60"/>
      <c r="C7" s="60"/>
      <c r="D7" s="60"/>
      <c r="E7" s="61"/>
      <c r="F7" s="2"/>
    </row>
    <row r="8" spans="1:6" s="3" customFormat="1" ht="15.75" customHeight="1" x14ac:dyDescent="0.25">
      <c r="A8" s="44" t="s">
        <v>28</v>
      </c>
      <c r="B8" s="40" t="s">
        <v>34</v>
      </c>
      <c r="C8" s="41"/>
      <c r="D8" s="41"/>
      <c r="E8" s="45"/>
      <c r="F8" s="2"/>
    </row>
    <row r="9" spans="1:6" s="3" customFormat="1" ht="15.75" customHeight="1" x14ac:dyDescent="0.25">
      <c r="A9" s="46" t="s">
        <v>24</v>
      </c>
      <c r="B9" s="5" t="s">
        <v>25</v>
      </c>
      <c r="C9" s="5" t="s">
        <v>40</v>
      </c>
      <c r="D9" s="5" t="s">
        <v>39</v>
      </c>
      <c r="E9" s="47" t="s">
        <v>2</v>
      </c>
      <c r="F9" s="2"/>
    </row>
    <row r="10" spans="1:6" s="3" customFormat="1" ht="15.75" customHeight="1" x14ac:dyDescent="0.25">
      <c r="A10" s="48" t="s">
        <v>26</v>
      </c>
      <c r="B10" s="26">
        <v>0</v>
      </c>
      <c r="C10" s="6">
        <v>210</v>
      </c>
      <c r="D10" s="6">
        <v>24</v>
      </c>
      <c r="E10" s="49">
        <f>D10*C10*B10</f>
        <v>0</v>
      </c>
      <c r="F10" s="2"/>
    </row>
    <row r="11" spans="1:6" s="3" customFormat="1" ht="15.75" customHeight="1" x14ac:dyDescent="0.25">
      <c r="A11" s="50" t="s">
        <v>27</v>
      </c>
      <c r="B11" s="32"/>
      <c r="C11" s="32"/>
      <c r="D11" s="32"/>
      <c r="E11" s="51">
        <f>SUM(E10:E10)</f>
        <v>0</v>
      </c>
      <c r="F11" s="2"/>
    </row>
    <row r="12" spans="1:6" s="3" customFormat="1" ht="15.75" customHeight="1" x14ac:dyDescent="0.25">
      <c r="A12" s="52"/>
      <c r="B12" s="14"/>
      <c r="C12" s="15"/>
      <c r="D12" s="15"/>
      <c r="E12" s="53"/>
      <c r="F12" s="2"/>
    </row>
    <row r="13" spans="1:6" s="3" customFormat="1" ht="15.75" customHeight="1" x14ac:dyDescent="0.25">
      <c r="A13" s="44" t="s">
        <v>30</v>
      </c>
      <c r="B13" s="40" t="s">
        <v>35</v>
      </c>
      <c r="C13" s="41"/>
      <c r="D13" s="41"/>
      <c r="E13" s="45"/>
      <c r="F13" s="2"/>
    </row>
    <row r="14" spans="1:6" s="3" customFormat="1" ht="15.75" customHeight="1" x14ac:dyDescent="0.25">
      <c r="A14" s="46" t="s">
        <v>22</v>
      </c>
      <c r="B14" s="42" t="s">
        <v>18</v>
      </c>
      <c r="C14" s="43"/>
      <c r="D14" s="43"/>
      <c r="E14" s="54"/>
      <c r="F14" s="2"/>
    </row>
    <row r="15" spans="1:6" s="3" customFormat="1" ht="15.75" customHeight="1" x14ac:dyDescent="0.25">
      <c r="A15" s="48" t="s">
        <v>16</v>
      </c>
      <c r="B15" s="30">
        <v>0</v>
      </c>
      <c r="C15" s="31"/>
      <c r="D15" s="31"/>
      <c r="E15" s="55"/>
      <c r="F15" s="2"/>
    </row>
    <row r="16" spans="1:6" s="3" customFormat="1" ht="15.75" customHeight="1" thickBot="1" x14ac:dyDescent="0.3">
      <c r="A16" s="56" t="s">
        <v>17</v>
      </c>
      <c r="B16" s="57"/>
      <c r="C16" s="57"/>
      <c r="D16" s="57"/>
      <c r="E16" s="58">
        <f>B15</f>
        <v>0</v>
      </c>
      <c r="F16" s="2"/>
    </row>
    <row r="17" spans="1:6" s="3" customFormat="1" ht="15.75" customHeight="1" thickBot="1" x14ac:dyDescent="0.3">
      <c r="A17" s="62"/>
      <c r="B17" s="63"/>
      <c r="C17" s="63"/>
      <c r="D17" s="63"/>
      <c r="E17" s="62"/>
      <c r="F17" s="2"/>
    </row>
    <row r="18" spans="1:6" s="3" customFormat="1" ht="23.25" x14ac:dyDescent="0.35">
      <c r="A18" s="59" t="s">
        <v>43</v>
      </c>
      <c r="B18" s="60"/>
      <c r="C18" s="60"/>
      <c r="D18" s="60"/>
      <c r="E18" s="61"/>
      <c r="F18" s="2"/>
    </row>
    <row r="19" spans="1:6" s="3" customFormat="1" x14ac:dyDescent="0.25">
      <c r="A19" s="44" t="s">
        <v>29</v>
      </c>
      <c r="B19" s="40" t="s">
        <v>34</v>
      </c>
      <c r="C19" s="41"/>
      <c r="D19" s="41"/>
      <c r="E19" s="45"/>
      <c r="F19" s="2"/>
    </row>
    <row r="20" spans="1:6" s="3" customFormat="1" x14ac:dyDescent="0.25">
      <c r="A20" s="46" t="s">
        <v>24</v>
      </c>
      <c r="B20" s="5" t="s">
        <v>25</v>
      </c>
      <c r="C20" s="5" t="s">
        <v>40</v>
      </c>
      <c r="D20" s="5" t="s">
        <v>39</v>
      </c>
      <c r="E20" s="47" t="s">
        <v>2</v>
      </c>
      <c r="F20" s="2"/>
    </row>
    <row r="21" spans="1:6" s="3" customFormat="1" x14ac:dyDescent="0.25">
      <c r="A21" s="48" t="s">
        <v>26</v>
      </c>
      <c r="B21" s="26">
        <v>0</v>
      </c>
      <c r="C21" s="6">
        <v>25</v>
      </c>
      <c r="D21" s="6">
        <v>24</v>
      </c>
      <c r="E21" s="49">
        <f>D21*C21*B21</f>
        <v>0</v>
      </c>
      <c r="F21" s="2"/>
    </row>
    <row r="22" spans="1:6" s="3" customFormat="1" x14ac:dyDescent="0.25">
      <c r="A22" s="50" t="s">
        <v>27</v>
      </c>
      <c r="B22" s="32"/>
      <c r="C22" s="32"/>
      <c r="D22" s="32"/>
      <c r="E22" s="51">
        <f>SUM(E21:E21)</f>
        <v>0</v>
      </c>
      <c r="F22" s="2"/>
    </row>
    <row r="23" spans="1:6" s="3" customFormat="1" x14ac:dyDescent="0.25">
      <c r="A23" s="52"/>
      <c r="B23" s="14"/>
      <c r="C23" s="15"/>
      <c r="D23" s="15"/>
      <c r="E23" s="53"/>
      <c r="F23" s="2"/>
    </row>
    <row r="24" spans="1:6" s="3" customFormat="1" x14ac:dyDescent="0.25">
      <c r="A24" s="44" t="s">
        <v>31</v>
      </c>
      <c r="B24" s="40" t="s">
        <v>36</v>
      </c>
      <c r="C24" s="41"/>
      <c r="D24" s="41"/>
      <c r="E24" s="45"/>
      <c r="F24" s="2"/>
    </row>
    <row r="25" spans="1:6" s="3" customFormat="1" x14ac:dyDescent="0.25">
      <c r="A25" s="46" t="s">
        <v>22</v>
      </c>
      <c r="B25" s="42" t="s">
        <v>18</v>
      </c>
      <c r="C25" s="43"/>
      <c r="D25" s="43"/>
      <c r="E25" s="54"/>
      <c r="F25" s="2"/>
    </row>
    <row r="26" spans="1:6" s="3" customFormat="1" x14ac:dyDescent="0.25">
      <c r="A26" s="48" t="s">
        <v>16</v>
      </c>
      <c r="B26" s="30">
        <v>0</v>
      </c>
      <c r="C26" s="31"/>
      <c r="D26" s="31"/>
      <c r="E26" s="55"/>
      <c r="F26" s="2"/>
    </row>
    <row r="27" spans="1:6" s="3" customFormat="1" ht="15.75" thickBot="1" x14ac:dyDescent="0.3">
      <c r="A27" s="56" t="s">
        <v>17</v>
      </c>
      <c r="B27" s="57"/>
      <c r="C27" s="57"/>
      <c r="D27" s="57"/>
      <c r="E27" s="58">
        <f>B26</f>
        <v>0</v>
      </c>
      <c r="F27" s="2"/>
    </row>
    <row r="28" spans="1:6" s="3" customFormat="1" ht="15.75" thickBot="1" x14ac:dyDescent="0.3">
      <c r="A28" s="14"/>
      <c r="B28" s="14"/>
      <c r="C28" s="14"/>
      <c r="D28" s="14"/>
      <c r="E28" s="14"/>
      <c r="F28" s="2"/>
    </row>
    <row r="29" spans="1:6" s="3" customFormat="1" ht="23.25" x14ac:dyDescent="0.35">
      <c r="A29" s="59" t="s">
        <v>44</v>
      </c>
      <c r="B29" s="60"/>
      <c r="C29" s="60"/>
      <c r="D29" s="60"/>
      <c r="E29" s="61"/>
      <c r="F29" s="2"/>
    </row>
    <row r="30" spans="1:6" s="3" customFormat="1" x14ac:dyDescent="0.25">
      <c r="A30" s="44" t="s">
        <v>32</v>
      </c>
      <c r="B30" s="40" t="s">
        <v>3</v>
      </c>
      <c r="C30" s="41"/>
      <c r="D30" s="41"/>
      <c r="E30" s="45"/>
      <c r="F30" s="2"/>
    </row>
    <row r="31" spans="1:6" s="3" customFormat="1" x14ac:dyDescent="0.25">
      <c r="A31" s="46" t="s">
        <v>3</v>
      </c>
      <c r="B31" s="33" t="s">
        <v>4</v>
      </c>
      <c r="C31" s="34"/>
      <c r="D31" s="5" t="s">
        <v>41</v>
      </c>
      <c r="E31" s="47" t="s">
        <v>2</v>
      </c>
      <c r="F31" s="2"/>
    </row>
    <row r="32" spans="1:6" s="3" customFormat="1" x14ac:dyDescent="0.25">
      <c r="A32" s="65" t="s">
        <v>5</v>
      </c>
      <c r="B32" s="28">
        <v>0</v>
      </c>
      <c r="C32" s="29"/>
      <c r="D32" s="7">
        <v>20</v>
      </c>
      <c r="E32" s="49">
        <f t="shared" ref="E32:E37" si="0">B32*D32</f>
        <v>0</v>
      </c>
      <c r="F32" s="2"/>
    </row>
    <row r="33" spans="1:6" s="3" customFormat="1" x14ac:dyDescent="0.25">
      <c r="A33" s="66" t="s">
        <v>6</v>
      </c>
      <c r="B33" s="28">
        <v>0</v>
      </c>
      <c r="C33" s="29"/>
      <c r="D33" s="8">
        <v>20</v>
      </c>
      <c r="E33" s="67">
        <f t="shared" si="0"/>
        <v>0</v>
      </c>
      <c r="F33" s="2"/>
    </row>
    <row r="34" spans="1:6" s="3" customFormat="1" x14ac:dyDescent="0.25">
      <c r="A34" s="65" t="s">
        <v>7</v>
      </c>
      <c r="B34" s="28">
        <v>0</v>
      </c>
      <c r="C34" s="29"/>
      <c r="D34" s="7">
        <v>80</v>
      </c>
      <c r="E34" s="49">
        <f t="shared" si="0"/>
        <v>0</v>
      </c>
      <c r="F34" s="2"/>
    </row>
    <row r="35" spans="1:6" s="3" customFormat="1" x14ac:dyDescent="0.25">
      <c r="A35" s="66" t="s">
        <v>8</v>
      </c>
      <c r="B35" s="28">
        <v>0</v>
      </c>
      <c r="C35" s="29"/>
      <c r="D35" s="8">
        <v>40</v>
      </c>
      <c r="E35" s="67">
        <f t="shared" si="0"/>
        <v>0</v>
      </c>
      <c r="F35" s="2"/>
    </row>
    <row r="36" spans="1:6" s="3" customFormat="1" x14ac:dyDescent="0.25">
      <c r="A36" s="65" t="s">
        <v>9</v>
      </c>
      <c r="B36" s="28">
        <v>0</v>
      </c>
      <c r="C36" s="29"/>
      <c r="D36" s="7">
        <v>40</v>
      </c>
      <c r="E36" s="49">
        <f t="shared" si="0"/>
        <v>0</v>
      </c>
      <c r="F36" s="2"/>
    </row>
    <row r="37" spans="1:6" s="3" customFormat="1" x14ac:dyDescent="0.25">
      <c r="A37" s="66" t="s">
        <v>10</v>
      </c>
      <c r="B37" s="28">
        <v>0</v>
      </c>
      <c r="C37" s="29"/>
      <c r="D37" s="8">
        <v>20</v>
      </c>
      <c r="E37" s="67">
        <f t="shared" si="0"/>
        <v>0</v>
      </c>
      <c r="F37" s="2"/>
    </row>
    <row r="38" spans="1:6" s="3" customFormat="1" ht="15.75" thickBot="1" x14ac:dyDescent="0.3">
      <c r="A38" s="68" t="s">
        <v>11</v>
      </c>
      <c r="B38" s="69"/>
      <c r="C38" s="69"/>
      <c r="D38" s="70"/>
      <c r="E38" s="58">
        <f>SUM(E32:E37)</f>
        <v>0</v>
      </c>
      <c r="F38" s="2"/>
    </row>
    <row r="39" spans="1:6" s="3" customFormat="1" x14ac:dyDescent="0.25">
      <c r="A39" s="64"/>
      <c r="B39" s="64"/>
      <c r="C39" s="64"/>
      <c r="D39" s="64"/>
      <c r="E39" s="64"/>
      <c r="F39" s="2"/>
    </row>
    <row r="40" spans="1:6" s="17" customFormat="1" ht="26.25" x14ac:dyDescent="0.4">
      <c r="A40" s="18" t="s">
        <v>33</v>
      </c>
      <c r="B40" s="35">
        <f>E22+E27+E38+E16+E11</f>
        <v>0</v>
      </c>
      <c r="C40" s="35"/>
      <c r="D40" s="35"/>
      <c r="E40" s="36"/>
      <c r="F40" s="16"/>
    </row>
    <row r="41" spans="1:6" s="3" customFormat="1" x14ac:dyDescent="0.25">
      <c r="A41" s="9"/>
      <c r="B41" s="9"/>
      <c r="C41" s="9"/>
    </row>
    <row r="42" spans="1:6" s="3" customFormat="1" x14ac:dyDescent="0.25">
      <c r="A42" s="4" t="s">
        <v>1</v>
      </c>
      <c r="B42" s="27"/>
      <c r="C42" s="27"/>
      <c r="D42" s="23"/>
      <c r="E42" s="23"/>
    </row>
    <row r="43" spans="1:6" s="3" customFormat="1" x14ac:dyDescent="0.25">
      <c r="A43" s="5" t="s">
        <v>23</v>
      </c>
      <c r="B43" s="19" t="s">
        <v>19</v>
      </c>
      <c r="C43" s="19" t="s">
        <v>37</v>
      </c>
      <c r="D43" s="23"/>
      <c r="E43" s="23"/>
    </row>
    <row r="44" spans="1:6" s="3" customFormat="1" x14ac:dyDescent="0.25">
      <c r="A44" s="20" t="s">
        <v>21</v>
      </c>
      <c r="B44" s="24">
        <v>0</v>
      </c>
      <c r="C44" s="24"/>
      <c r="D44" s="23"/>
      <c r="E44" s="23"/>
    </row>
    <row r="45" spans="1:6" s="22" customFormat="1" x14ac:dyDescent="0.25">
      <c r="A45" s="20" t="s">
        <v>21</v>
      </c>
      <c r="B45" s="24">
        <v>0</v>
      </c>
      <c r="C45" s="24"/>
      <c r="D45" s="23"/>
      <c r="E45" s="23"/>
    </row>
    <row r="46" spans="1:6" s="3" customFormat="1" x14ac:dyDescent="0.25">
      <c r="A46" s="20" t="s">
        <v>21</v>
      </c>
      <c r="B46" s="24">
        <v>0</v>
      </c>
      <c r="C46" s="24"/>
      <c r="D46" s="23"/>
      <c r="E46" s="23"/>
    </row>
    <row r="47" spans="1:6" s="3" customFormat="1" x14ac:dyDescent="0.25">
      <c r="A47" s="21" t="s">
        <v>21</v>
      </c>
      <c r="B47" s="24">
        <v>0</v>
      </c>
      <c r="C47" s="24"/>
      <c r="D47" s="23"/>
      <c r="E47" s="23"/>
    </row>
    <row r="48" spans="1:6" s="3" customFormat="1" x14ac:dyDescent="0.25">
      <c r="A48" s="20" t="s">
        <v>21</v>
      </c>
      <c r="B48" s="24">
        <v>0</v>
      </c>
      <c r="C48" s="24"/>
      <c r="D48" s="23"/>
      <c r="E48" s="23"/>
    </row>
    <row r="49" spans="1:6" s="3" customFormat="1" x14ac:dyDescent="0.25">
      <c r="A49" s="21" t="s">
        <v>21</v>
      </c>
      <c r="B49" s="24">
        <v>0</v>
      </c>
      <c r="C49" s="24"/>
      <c r="D49" s="23"/>
      <c r="E49" s="23"/>
    </row>
    <row r="50" spans="1:6" s="3" customFormat="1" x14ac:dyDescent="0.25">
      <c r="A50" s="20" t="s">
        <v>21</v>
      </c>
      <c r="B50" s="24">
        <v>0</v>
      </c>
      <c r="C50" s="24"/>
      <c r="D50" s="23"/>
      <c r="E50" s="23"/>
    </row>
    <row r="51" spans="1:6" s="3" customFormat="1" x14ac:dyDescent="0.25">
      <c r="A51" s="20" t="s">
        <v>21</v>
      </c>
      <c r="B51" s="24">
        <v>0</v>
      </c>
      <c r="C51" s="24"/>
      <c r="D51" s="23"/>
      <c r="E51" s="23"/>
      <c r="F51" s="23"/>
    </row>
    <row r="52" spans="1:6" s="3" customFormat="1" x14ac:dyDescent="0.25">
      <c r="A52" s="9"/>
      <c r="B52" s="9"/>
      <c r="C52" s="25"/>
      <c r="D52" s="2"/>
    </row>
    <row r="53" spans="1:6" s="3" customFormat="1" x14ac:dyDescent="0.25">
      <c r="A53" s="9"/>
      <c r="B53" s="9"/>
      <c r="C53" s="25"/>
      <c r="D53" s="2"/>
    </row>
    <row r="54" spans="1:6" s="3" customFormat="1" x14ac:dyDescent="0.25">
      <c r="A54" s="10" t="s">
        <v>12</v>
      </c>
      <c r="B54" s="11"/>
      <c r="C54" s="23"/>
      <c r="D54" s="2"/>
    </row>
    <row r="55" spans="1:6" s="3" customFormat="1" x14ac:dyDescent="0.25">
      <c r="A55" s="10" t="s">
        <v>13</v>
      </c>
      <c r="B55" s="11"/>
      <c r="C55" s="23"/>
      <c r="D55" s="2"/>
    </row>
    <row r="56" spans="1:6" s="3" customFormat="1" x14ac:dyDescent="0.25">
      <c r="A56" s="10" t="s">
        <v>14</v>
      </c>
      <c r="B56" s="11"/>
      <c r="C56" s="23"/>
      <c r="D56" s="2"/>
    </row>
    <row r="57" spans="1:6" s="3" customFormat="1" x14ac:dyDescent="0.25">
      <c r="A57" s="10" t="s">
        <v>15</v>
      </c>
      <c r="B57" s="11"/>
      <c r="C57" s="23"/>
      <c r="D57" s="2"/>
    </row>
    <row r="58" spans="1:6" s="3" customFormat="1" x14ac:dyDescent="0.25"/>
  </sheetData>
  <mergeCells count="26">
    <mergeCell ref="B40:E40"/>
    <mergeCell ref="A5:E5"/>
    <mergeCell ref="B30:E30"/>
    <mergeCell ref="A38:D38"/>
    <mergeCell ref="B19:E19"/>
    <mergeCell ref="A22:D22"/>
    <mergeCell ref="B24:E24"/>
    <mergeCell ref="B25:E25"/>
    <mergeCell ref="B26:E26"/>
    <mergeCell ref="A27:D27"/>
    <mergeCell ref="B8:E8"/>
    <mergeCell ref="A11:D11"/>
    <mergeCell ref="B13:E13"/>
    <mergeCell ref="B14:E14"/>
    <mergeCell ref="A7:E7"/>
    <mergeCell ref="B34:C34"/>
    <mergeCell ref="B35:C35"/>
    <mergeCell ref="B36:C36"/>
    <mergeCell ref="B37:C37"/>
    <mergeCell ref="B15:E15"/>
    <mergeCell ref="A16:D16"/>
    <mergeCell ref="B31:C31"/>
    <mergeCell ref="B32:C32"/>
    <mergeCell ref="B33:C33"/>
    <mergeCell ref="A18:E18"/>
    <mergeCell ref="A29:E2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Create a new document." ma:contentTypeScope="" ma:versionID="6277f6eb38d2f6b1b8e1d1e030257a91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43234c5f9e80c310f92db64d955a8cfd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60FB4-4BCA-42BF-8A00-EF31D4D536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42774C-3CF6-4528-BEFB-BF3FBC398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1A4E2C-D6A6-40D2-86EA-BCE15E2302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Treffers</dc:creator>
  <cp:lastModifiedBy>Arnold Looijen</cp:lastModifiedBy>
  <dcterms:created xsi:type="dcterms:W3CDTF">2021-01-13T12:22:24Z</dcterms:created>
  <dcterms:modified xsi:type="dcterms:W3CDTF">2021-08-02T10:27:31Z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