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buas-my.sharepoint.com/personal/eck_m_buas_nl/Documents/Documents/EA Drukwerk/1. Aanbestedingsdocumenten/"/>
    </mc:Choice>
  </mc:AlternateContent>
  <xr:revisionPtr revIDLastSave="6" documentId="8_{AD117D25-D368-4646-9E9A-5812CF2D8226}" xr6:coauthVersionLast="47" xr6:coauthVersionMax="47" xr10:uidLastSave="{947DF8D0-BFB5-4E8A-9081-7A0B99BE6D0C}"/>
  <bookViews>
    <workbookView xWindow="-120" yWindow="-120" windowWidth="20730" windowHeight="11160" xr2:uid="{2D0173FE-8E0A-4674-9EE0-9366A1E410D4}"/>
  </bookViews>
  <sheets>
    <sheet name="Toelichting" sheetId="5" r:id="rId1"/>
    <sheet name="PERCEEL 2 Vergelijkingsprijs" sheetId="1" r:id="rId2"/>
    <sheet name="Promotioneeldrukwerk" sheetId="6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6" l="1"/>
  <c r="E61" i="6"/>
  <c r="B19" i="1"/>
  <c r="B21" i="1"/>
  <c r="E10" i="6"/>
  <c r="B3" i="1"/>
  <c r="D15" i="6"/>
  <c r="D16" i="6"/>
  <c r="D17" i="6"/>
  <c r="E18" i="6"/>
  <c r="B5" i="1"/>
  <c r="D23" i="6"/>
  <c r="D24" i="6"/>
  <c r="E25" i="6"/>
  <c r="B7" i="1"/>
  <c r="D30" i="6"/>
  <c r="E31" i="6"/>
  <c r="B9" i="1"/>
  <c r="D36" i="6"/>
  <c r="E37" i="6"/>
  <c r="B11" i="1"/>
  <c r="D42" i="6"/>
  <c r="E43" i="6"/>
  <c r="B13" i="1"/>
  <c r="D48" i="6"/>
  <c r="E49" i="6"/>
  <c r="B15" i="1"/>
  <c r="D54" i="6"/>
  <c r="E55" i="6"/>
  <c r="B17" i="1"/>
</calcChain>
</file>

<file path=xl/sharedStrings.xml><?xml version="1.0" encoding="utf-8"?>
<sst xmlns="http://schemas.openxmlformats.org/spreadsheetml/2006/main" count="114" uniqueCount="67">
  <si>
    <t xml:space="preserve"> </t>
  </si>
  <si>
    <t>Spelregels:</t>
  </si>
  <si>
    <t>Manier van lezen en vragen:</t>
  </si>
  <si>
    <t xml:space="preserve">* Begrippendefinities zijn voor zover noodzakelijk vermeld in het aanbestedingsdocument. </t>
  </si>
  <si>
    <t>* Vragen over dit document kunt u stellen via Standaardformulier 5, de antwoorden treft u aan in de Nota van Inlichtingen.</t>
  </si>
  <si>
    <t xml:space="preserve">* Benoemde spelregels op dit tabblad gelden voor alle in te leveren standaardformulieren. </t>
  </si>
  <si>
    <t>Wijze van invullen en indienen:</t>
  </si>
  <si>
    <t>* Inschrijver is zelf verantwoordelijk voor het juist invullen van de tarieven om te komen tot een totaalbedrag. Optelfouten zijn voor risico van de Inschrijver.</t>
  </si>
  <si>
    <t>* Indien u geen kosten doorberekent en/of een laag tarief wil hanteren dient u hier tenminste € 0,01 in de betreffende cel aan te geven.</t>
  </si>
  <si>
    <t>* U dient dit gepubliceerde en door u ingevulde Excel bestand in een bewerkbaar Excel-format en PDF-format bij uw Inschrijving te voegen.</t>
  </si>
  <si>
    <t>* Aanvullende voorwaarden zijn gesteld in de aanbestedingsdocument en het programma van eisen.</t>
  </si>
  <si>
    <t xml:space="preserve">* De relevante opmerkingen in de nota van inlichtingen (1ste en/of 2de) zijn ook van toepassing op dit Standaardformulier.  </t>
  </si>
  <si>
    <t>* Opgegeven tarieven zijn onafhankelijk van de aantallen. Inschrijver kan hieraan geen rechten ontlenen.</t>
  </si>
  <si>
    <t>* Opgegeven tarieven zijn onafhankelijk van elkaar en zijn indien gewenst door BUas afzonderlijk op te dragen.</t>
  </si>
  <si>
    <t>* Opgegeven tarieven zijn voor werkzaamheden gedurende kantoortijden.</t>
  </si>
  <si>
    <t>Beoordeling:</t>
  </si>
  <si>
    <t>* De ingediende gegevens worden beschouwd op het aspect manipulatief inschrijven. Manipulatief inschrijven leidt tot uitsluiting.</t>
  </si>
  <si>
    <t>* De prijs wordt beoordeeld aan de hand van de in het aanbestedingsdocument aangegeven beoordelingsmethodiek (zie hoofdstuk 6).</t>
  </si>
  <si>
    <t>* Inschrijver dient alle geel gemarkeerde velden in te vullen. Het wijzigen, in welke vorm dan ook, van de andere velden leidt tot uitsluiting. U kunt dan niet meer in aanmerking komen voor gunning.</t>
  </si>
  <si>
    <t xml:space="preserve">* Alle op te geven tarieven dienen all-in te zijn, dat wil zeggen zijn inclusief alle bij- en/of voorkomende kosten (b.v. administratie, loonkosten, vervoerskosten, reiskosten, etc.). </t>
  </si>
  <si>
    <t>* Inschrijver dient de tarieven (in Euro's) inclusief btw op te geven.</t>
  </si>
  <si>
    <t>* De ingevulde tarieven worden beoordeeld op volledigheid en op vormvereisten zoals vermeld in het aanbestedingsdocument.</t>
  </si>
  <si>
    <t>Standaardformulier 3: Prijzenblad PERCEEL 2</t>
  </si>
  <si>
    <t xml:space="preserve">* In tabblad "Promotioneeldrukwerk" staat een opsomming van de afzonderlijke eenheden vermeld. </t>
  </si>
  <si>
    <t>PERCEEL 2</t>
  </si>
  <si>
    <t>* De totaal prijzen worden samengevat op tablad "PERCEEL 2 Vergelijkingsprijzen ". De totaal prijs zal in de beoordeling worden meegenomen.</t>
  </si>
  <si>
    <t>Brochures</t>
  </si>
  <si>
    <t>oplages</t>
  </si>
  <si>
    <t>aantal pagina's binnenwerk</t>
  </si>
  <si>
    <t>TOTALE INSCHRIJFPRIJS BROCHURES</t>
  </si>
  <si>
    <t>Factsheets</t>
  </si>
  <si>
    <t>Oplages</t>
  </si>
  <si>
    <r>
      <t>Brochures</t>
    </r>
    <r>
      <rPr>
        <sz val="10"/>
        <color theme="1"/>
        <rFont val="Open Sans"/>
        <family val="2"/>
      </rPr>
      <t> </t>
    </r>
  </si>
  <si>
    <t>totaal prijs</t>
  </si>
  <si>
    <t>prijs per oplages</t>
  </si>
  <si>
    <t>aantal orders            per jaar</t>
  </si>
  <si>
    <t>A5 Flyer</t>
  </si>
  <si>
    <t>TOTALE INSCHRIJFPRIJS FACTSHEETS</t>
  </si>
  <si>
    <t>TOTALE INSCHRIJFPRIJS A5 FLYER</t>
  </si>
  <si>
    <t>Huis-aan-huis folder</t>
  </si>
  <si>
    <t>TOTALE INSCHRIJFPRIJS HUIS-AAN-HUIS FOLDER</t>
  </si>
  <si>
    <t>DM Kaart A5</t>
  </si>
  <si>
    <t>TOTALE INSCHRIJFPRIJS DM Kaart A5</t>
  </si>
  <si>
    <t>prijs per stuk incl. per stuk verzenden</t>
  </si>
  <si>
    <t>A6 Ansichtkaarten</t>
  </si>
  <si>
    <t>prijs per oplage</t>
  </si>
  <si>
    <t>A2 Poster</t>
  </si>
  <si>
    <t>prijs per stuk</t>
  </si>
  <si>
    <t>TOTALE INSCHRIJFPRIJS A6 Ansichtkaarten</t>
  </si>
  <si>
    <t>TOTALE INSCHRIJFPRIJS A2 Poster</t>
  </si>
  <si>
    <t>Diplomapapier</t>
  </si>
  <si>
    <t>TOTALE INSCHRIJFPRIJS Diplomapapier</t>
  </si>
  <si>
    <t>INSCHRIJF PRIJS TOTAAL</t>
  </si>
  <si>
    <t>Ondertekening</t>
  </si>
  <si>
    <t>Naam organisatie</t>
  </si>
  <si>
    <t>Prijs per oplage, incl 4 pag. omslag en opslag</t>
  </si>
  <si>
    <t>Magazine</t>
  </si>
  <si>
    <t xml:space="preserve">TOTALE INSCHRIJFPRIJS Magazine </t>
  </si>
  <si>
    <t xml:space="preserve">Magazine </t>
  </si>
  <si>
    <t>Tabblad 1 van 3</t>
  </si>
  <si>
    <t xml:space="preserve">* Dit Standaardformulier bevat 3 tabbladen, u dient alle tabbladen bij uw inschrijving te voegen (behalve tabblad "toelichting"). </t>
  </si>
  <si>
    <t>Tabblad 3 van 3</t>
  </si>
  <si>
    <t>Specificaties omtrent onderstaand drukwerk kunt u vinden in bijlage 7</t>
  </si>
  <si>
    <t>Tabblad 2 van 3</t>
  </si>
  <si>
    <t>Naam tekenbevoegde functionaris</t>
  </si>
  <si>
    <t>Plaats en 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</si>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</sst>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5" fillId="5" borderId="6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0" xfId="0" applyFont="1" applyFill="1" applyAlignment="1">
      <alignment vertical="center" wrapText="1"/>
    </xf>
    <xf numFmtId="0" fontId="7" fillId="2" borderId="12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5" borderId="1" xfId="0" applyFont="1" applyFill="1" applyBorder="1" applyAlignment="1">
      <alignment vertical="center"/>
    </xf>
    <xf numFmtId="0" fontId="5" fillId="5" borderId="1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164" fontId="3" fillId="5" borderId="1" xfId="0" applyNumberFormat="1" applyFont="1" applyFill="1" applyBorder="1"/>
    <xf numFmtId="164" fontId="3" fillId="2" borderId="18" xfId="0" applyNumberFormat="1" applyFont="1" applyFill="1" applyBorder="1"/>
    <xf numFmtId="0" fontId="2" fillId="2" borderId="1" xfId="0" applyFont="1" applyFill="1" applyBorder="1"/>
    <xf numFmtId="0" fontId="2" fillId="2" borderId="17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64" fontId="3" fillId="2" borderId="0" xfId="0" applyNumberFormat="1" applyFont="1" applyFill="1" applyBorder="1"/>
    <xf numFmtId="164" fontId="4" fillId="2" borderId="3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8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5" xfId="0" applyFont="1" applyFill="1" applyBorder="1" applyAlignment="1" applyProtection="1">
      <alignment vertical="center"/>
      <protection locked="0"/>
    </xf>
    <xf numFmtId="0" fontId="9" fillId="2" borderId="28" xfId="0" applyFont="1" applyFill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5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7" fillId="2" borderId="10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Standaard 2" xfId="1" xr:uid="{96185753-D8CC-459C-B274-3F7F2D66CB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DC23B-CA43-4088-A175-55569148758E}">
  <dimension ref="A1:W52"/>
  <sheetViews>
    <sheetView tabSelected="1" workbookViewId="0">
      <selection activeCell="Q1" sqref="Q1"/>
    </sheetView>
  </sheetViews>
  <sheetFormatPr defaultRowHeight="14.25" x14ac:dyDescent="0.25"/>
  <cols>
    <col min="1" max="1" width="11" style="15" customWidth="1"/>
    <col min="2" max="16" width="9.140625" style="15"/>
    <col min="17" max="17" width="20.28515625" style="15" customWidth="1"/>
    <col min="18" max="23" width="9.140625" style="24"/>
    <col min="24" max="16384" width="9.140625" style="15"/>
  </cols>
  <sheetData>
    <row r="1" spans="1:17" s="24" customFormat="1" ht="16.5" x14ac:dyDescent="0.25">
      <c r="A1" s="37" t="s">
        <v>22</v>
      </c>
      <c r="Q1" s="32" t="s">
        <v>59</v>
      </c>
    </row>
    <row r="2" spans="1:17" s="24" customFormat="1" ht="16.5" x14ac:dyDescent="0.25">
      <c r="A2" s="37"/>
      <c r="Q2" s="32"/>
    </row>
    <row r="3" spans="1:17" s="24" customFormat="1" ht="15" thickBot="1" x14ac:dyDescent="0.3"/>
    <row r="4" spans="1:17" x14ac:dyDescent="0.25">
      <c r="A4" s="31" t="s">
        <v>1</v>
      </c>
      <c r="B4" s="33" t="s">
        <v>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17" x14ac:dyDescent="0.25">
      <c r="A5" s="24"/>
      <c r="B5" s="26" t="s">
        <v>23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</row>
    <row r="6" spans="1:17" x14ac:dyDescent="0.25">
      <c r="A6" s="24"/>
      <c r="B6" s="36" t="s">
        <v>25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</row>
    <row r="7" spans="1:17" x14ac:dyDescent="0.25">
      <c r="A7" s="24"/>
      <c r="B7" s="26" t="s">
        <v>3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</row>
    <row r="8" spans="1:17" x14ac:dyDescent="0.25">
      <c r="A8" s="24"/>
      <c r="B8" s="26" t="s">
        <v>4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</row>
    <row r="9" spans="1:17" x14ac:dyDescent="0.25">
      <c r="A9" s="24"/>
      <c r="B9" s="26" t="s">
        <v>5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</row>
    <row r="10" spans="1:17" x14ac:dyDescent="0.25">
      <c r="A10" s="24"/>
      <c r="B10" s="2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5"/>
    </row>
    <row r="11" spans="1:17" x14ac:dyDescent="0.25">
      <c r="A11" s="24"/>
      <c r="B11" s="23" t="s">
        <v>6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</row>
    <row r="12" spans="1:17" x14ac:dyDescent="0.25">
      <c r="A12" s="24"/>
      <c r="B12" s="26" t="s">
        <v>18</v>
      </c>
      <c r="C12" s="24"/>
      <c r="D12" s="27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5"/>
    </row>
    <row r="13" spans="1:17" x14ac:dyDescent="0.25">
      <c r="A13" s="24"/>
      <c r="B13" s="26" t="s">
        <v>7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5"/>
    </row>
    <row r="14" spans="1:17" x14ac:dyDescent="0.25">
      <c r="A14" s="24"/>
      <c r="B14" s="26" t="s">
        <v>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5"/>
    </row>
    <row r="15" spans="1:17" x14ac:dyDescent="0.25">
      <c r="A15" s="24"/>
      <c r="B15" s="26" t="s">
        <v>9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5"/>
    </row>
    <row r="16" spans="1:17" x14ac:dyDescent="0.25">
      <c r="A16" s="24"/>
      <c r="B16" s="72" t="s">
        <v>19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4"/>
    </row>
    <row r="17" spans="1:17" x14ac:dyDescent="0.25">
      <c r="A17" s="24"/>
      <c r="B17" s="26" t="s">
        <v>60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5"/>
    </row>
    <row r="18" spans="1:17" x14ac:dyDescent="0.25">
      <c r="A18" s="24"/>
      <c r="B18" s="26" t="s">
        <v>20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5"/>
    </row>
    <row r="19" spans="1:17" x14ac:dyDescent="0.25">
      <c r="A19" s="24"/>
      <c r="B19" s="26" t="s">
        <v>10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5"/>
    </row>
    <row r="20" spans="1:17" x14ac:dyDescent="0.25">
      <c r="A20" s="24"/>
      <c r="B20" s="26" t="s">
        <v>11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</row>
    <row r="21" spans="1:17" x14ac:dyDescent="0.25">
      <c r="A21" s="24"/>
      <c r="B21" s="26" t="s">
        <v>12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5"/>
    </row>
    <row r="22" spans="1:17" x14ac:dyDescent="0.25">
      <c r="A22" s="24"/>
      <c r="B22" s="26" t="s">
        <v>13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</row>
    <row r="23" spans="1:17" x14ac:dyDescent="0.25">
      <c r="A23" s="24"/>
      <c r="B23" s="26" t="s">
        <v>14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5"/>
    </row>
    <row r="24" spans="1:17" x14ac:dyDescent="0.25">
      <c r="A24" s="24"/>
      <c r="B24" s="26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5"/>
    </row>
    <row r="25" spans="1:17" x14ac:dyDescent="0.25">
      <c r="A25" s="24"/>
      <c r="B25" s="23" t="s">
        <v>15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5"/>
    </row>
    <row r="26" spans="1:17" x14ac:dyDescent="0.25">
      <c r="A26" s="24"/>
      <c r="B26" s="26" t="s">
        <v>21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1:17" x14ac:dyDescent="0.25">
      <c r="A27" s="24"/>
      <c r="B27" s="26" t="s">
        <v>16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</row>
    <row r="28" spans="1:17" ht="15" thickBot="1" x14ac:dyDescent="0.3">
      <c r="A28" s="24"/>
      <c r="B28" s="28" t="s">
        <v>17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30"/>
    </row>
    <row r="29" spans="1:17" s="24" customFormat="1" x14ac:dyDescent="0.25"/>
    <row r="30" spans="1:17" s="24" customFormat="1" x14ac:dyDescent="0.25"/>
    <row r="31" spans="1:17" s="24" customFormat="1" x14ac:dyDescent="0.25"/>
    <row r="32" spans="1:17" s="24" customFormat="1" x14ac:dyDescent="0.25"/>
    <row r="33" s="24" customFormat="1" x14ac:dyDescent="0.25"/>
    <row r="34" s="24" customFormat="1" x14ac:dyDescent="0.25"/>
    <row r="35" s="24" customFormat="1" x14ac:dyDescent="0.25"/>
    <row r="36" s="24" customFormat="1" x14ac:dyDescent="0.25"/>
    <row r="37" s="24" customFormat="1" x14ac:dyDescent="0.25"/>
    <row r="38" s="24" customFormat="1" x14ac:dyDescent="0.25"/>
    <row r="39" s="24" customFormat="1" x14ac:dyDescent="0.25"/>
    <row r="40" s="24" customFormat="1" x14ac:dyDescent="0.25"/>
    <row r="41" s="24" customFormat="1" x14ac:dyDescent="0.25"/>
    <row r="42" s="24" customFormat="1" x14ac:dyDescent="0.25"/>
    <row r="43" s="24" customFormat="1" x14ac:dyDescent="0.25"/>
    <row r="44" s="24" customFormat="1" x14ac:dyDescent="0.25"/>
    <row r="45" s="24" customFormat="1" x14ac:dyDescent="0.25"/>
    <row r="46" s="24" customFormat="1" x14ac:dyDescent="0.25"/>
    <row r="47" s="24" customFormat="1" x14ac:dyDescent="0.25"/>
    <row r="48" s="24" customFormat="1" x14ac:dyDescent="0.25"/>
    <row r="49" s="24" customFormat="1" x14ac:dyDescent="0.25"/>
    <row r="50" s="24" customFormat="1" x14ac:dyDescent="0.25"/>
    <row r="51" s="24" customFormat="1" x14ac:dyDescent="0.25"/>
    <row r="52" s="24" customFormat="1" x14ac:dyDescent="0.25"/>
  </sheetData>
  <mergeCells count="1">
    <mergeCell ref="B16:Q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E1AF-375C-458E-939E-8519C2FD399A}">
  <dimension ref="A1:AG158"/>
  <sheetViews>
    <sheetView workbookViewId="0">
      <selection activeCell="A29" sqref="A29"/>
    </sheetView>
  </sheetViews>
  <sheetFormatPr defaultRowHeight="16.5" x14ac:dyDescent="0.3"/>
  <cols>
    <col min="1" max="1" width="38.5703125" style="1" bestFit="1" customWidth="1"/>
    <col min="2" max="2" width="12.7109375" style="1" bestFit="1" customWidth="1"/>
    <col min="3" max="16" width="9.140625" style="60"/>
    <col min="17" max="33" width="9.140625" style="1"/>
  </cols>
  <sheetData>
    <row r="1" spans="1:4" x14ac:dyDescent="0.3">
      <c r="A1" s="61" t="s">
        <v>24</v>
      </c>
      <c r="B1" s="60"/>
      <c r="D1" s="32" t="s">
        <v>63</v>
      </c>
    </row>
    <row r="2" spans="1:4" x14ac:dyDescent="0.3">
      <c r="A2" s="60"/>
      <c r="B2" s="60"/>
    </row>
    <row r="3" spans="1:4" x14ac:dyDescent="0.3">
      <c r="A3" s="51" t="s">
        <v>26</v>
      </c>
      <c r="B3" s="49">
        <f>Promotioneeldrukwerk!E10</f>
        <v>0</v>
      </c>
    </row>
    <row r="4" spans="1:4" x14ac:dyDescent="0.3">
      <c r="A4" s="52"/>
      <c r="B4" s="50"/>
    </row>
    <row r="5" spans="1:4" x14ac:dyDescent="0.3">
      <c r="A5" s="53" t="s">
        <v>30</v>
      </c>
      <c r="B5" s="49">
        <f>Promotioneeldrukwerk!E18</f>
        <v>0</v>
      </c>
    </row>
    <row r="6" spans="1:4" x14ac:dyDescent="0.3">
      <c r="A6" s="54"/>
      <c r="B6" s="50"/>
    </row>
    <row r="7" spans="1:4" x14ac:dyDescent="0.3">
      <c r="A7" s="53" t="s">
        <v>36</v>
      </c>
      <c r="B7" s="49">
        <f>Promotioneeldrukwerk!E25</f>
        <v>0</v>
      </c>
    </row>
    <row r="8" spans="1:4" x14ac:dyDescent="0.3">
      <c r="A8" s="54"/>
      <c r="B8" s="50"/>
    </row>
    <row r="9" spans="1:4" x14ac:dyDescent="0.3">
      <c r="A9" s="53" t="s">
        <v>39</v>
      </c>
      <c r="B9" s="49">
        <f>Promotioneeldrukwerk!E31</f>
        <v>0</v>
      </c>
    </row>
    <row r="10" spans="1:4" x14ac:dyDescent="0.3">
      <c r="A10" s="54"/>
      <c r="B10" s="50"/>
    </row>
    <row r="11" spans="1:4" x14ac:dyDescent="0.3">
      <c r="A11" s="53" t="s">
        <v>41</v>
      </c>
      <c r="B11" s="49">
        <f>Promotioneeldrukwerk!E37</f>
        <v>0</v>
      </c>
    </row>
    <row r="12" spans="1:4" x14ac:dyDescent="0.3">
      <c r="A12" s="54"/>
      <c r="B12" s="50"/>
    </row>
    <row r="13" spans="1:4" x14ac:dyDescent="0.3">
      <c r="A13" s="53" t="s">
        <v>44</v>
      </c>
      <c r="B13" s="49">
        <f>Promotioneeldrukwerk!E43</f>
        <v>0</v>
      </c>
    </row>
    <row r="14" spans="1:4" x14ac:dyDescent="0.3">
      <c r="A14" s="54"/>
      <c r="B14" s="50"/>
    </row>
    <row r="15" spans="1:4" x14ac:dyDescent="0.3">
      <c r="A15" s="53" t="s">
        <v>46</v>
      </c>
      <c r="B15" s="49">
        <f>Promotioneeldrukwerk!E49</f>
        <v>0</v>
      </c>
    </row>
    <row r="16" spans="1:4" x14ac:dyDescent="0.3">
      <c r="A16" s="54"/>
      <c r="B16" s="50"/>
    </row>
    <row r="17" spans="1:6" x14ac:dyDescent="0.3">
      <c r="A17" s="53" t="s">
        <v>50</v>
      </c>
      <c r="B17" s="49">
        <f>Promotioneeldrukwerk!E55</f>
        <v>0</v>
      </c>
    </row>
    <row r="18" spans="1:6" x14ac:dyDescent="0.3">
      <c r="A18" s="5"/>
    </row>
    <row r="19" spans="1:6" x14ac:dyDescent="0.3">
      <c r="A19" s="53" t="s">
        <v>58</v>
      </c>
      <c r="B19" s="49">
        <f>Promotioneeldrukwerk!E61</f>
        <v>0</v>
      </c>
    </row>
    <row r="20" spans="1:6" x14ac:dyDescent="0.3">
      <c r="A20" s="55"/>
      <c r="B20" s="56"/>
    </row>
    <row r="21" spans="1:6" x14ac:dyDescent="0.3">
      <c r="A21" s="59" t="s">
        <v>52</v>
      </c>
      <c r="B21" s="49">
        <f>SUM(B3:B19)</f>
        <v>0</v>
      </c>
    </row>
    <row r="22" spans="1:6" x14ac:dyDescent="0.3">
      <c r="A22" s="5"/>
      <c r="B22" s="60"/>
    </row>
    <row r="23" spans="1:6" ht="17.25" thickBot="1" x14ac:dyDescent="0.35">
      <c r="A23" s="5"/>
      <c r="B23" s="60"/>
    </row>
    <row r="24" spans="1:6" ht="20.25" customHeight="1" thickBot="1" x14ac:dyDescent="0.35">
      <c r="A24" s="62" t="s">
        <v>53</v>
      </c>
      <c r="B24" s="63"/>
      <c r="C24" s="63"/>
      <c r="D24" s="63"/>
      <c r="E24" s="75"/>
      <c r="F24" s="76"/>
    </row>
    <row r="25" spans="1:6" ht="20.25" customHeight="1" x14ac:dyDescent="0.3">
      <c r="A25" s="64" t="s">
        <v>54</v>
      </c>
      <c r="B25" s="77"/>
      <c r="C25" s="78"/>
      <c r="D25" s="78"/>
      <c r="E25" s="78"/>
      <c r="F25" s="79"/>
    </row>
    <row r="26" spans="1:6" ht="20.25" customHeight="1" x14ac:dyDescent="0.3">
      <c r="A26" s="65" t="s">
        <v>64</v>
      </c>
      <c r="B26" s="80"/>
      <c r="C26" s="81"/>
      <c r="D26" s="81"/>
      <c r="E26" s="81"/>
      <c r="F26" s="82"/>
    </row>
    <row r="27" spans="1:6" ht="20.25" customHeight="1" x14ac:dyDescent="0.3">
      <c r="A27" s="65" t="s">
        <v>65</v>
      </c>
      <c r="B27" s="80"/>
      <c r="C27" s="81"/>
      <c r="D27" s="81"/>
      <c r="E27" s="81"/>
      <c r="F27" s="82"/>
    </row>
    <row r="28" spans="1:6" ht="20.25" customHeight="1" thickBot="1" x14ac:dyDescent="0.35">
      <c r="A28" s="66" t="s">
        <v>66</v>
      </c>
      <c r="B28" s="83"/>
      <c r="C28" s="84"/>
      <c r="D28" s="84"/>
      <c r="E28" s="84"/>
      <c r="F28" s="85"/>
    </row>
    <row r="29" spans="1:6" x14ac:dyDescent="0.3">
      <c r="A29" s="5"/>
      <c r="B29" s="60"/>
    </row>
    <row r="30" spans="1:6" x14ac:dyDescent="0.3">
      <c r="A30" s="5"/>
      <c r="B30" s="60"/>
    </row>
    <row r="31" spans="1:6" x14ac:dyDescent="0.3">
      <c r="A31" s="5"/>
      <c r="B31" s="60"/>
    </row>
    <row r="32" spans="1:6" x14ac:dyDescent="0.3">
      <c r="A32" s="5"/>
      <c r="B32" s="60"/>
    </row>
    <row r="33" spans="1:2" x14ac:dyDescent="0.3">
      <c r="A33" s="5"/>
      <c r="B33" s="60"/>
    </row>
    <row r="34" spans="1:2" x14ac:dyDescent="0.3">
      <c r="A34" s="5"/>
      <c r="B34" s="60"/>
    </row>
    <row r="35" spans="1:2" x14ac:dyDescent="0.3">
      <c r="A35" s="5"/>
      <c r="B35" s="60"/>
    </row>
    <row r="36" spans="1:2" x14ac:dyDescent="0.3">
      <c r="A36" s="5"/>
      <c r="B36" s="60"/>
    </row>
    <row r="37" spans="1:2" x14ac:dyDescent="0.3">
      <c r="A37" s="5"/>
      <c r="B37" s="60"/>
    </row>
    <row r="38" spans="1:2" x14ac:dyDescent="0.3">
      <c r="A38" s="5"/>
      <c r="B38" s="60"/>
    </row>
    <row r="39" spans="1:2" x14ac:dyDescent="0.3">
      <c r="A39" s="5"/>
      <c r="B39" s="60"/>
    </row>
    <row r="40" spans="1:2" x14ac:dyDescent="0.3">
      <c r="A40" s="5"/>
      <c r="B40" s="60"/>
    </row>
    <row r="41" spans="1:2" x14ac:dyDescent="0.3">
      <c r="A41" s="5"/>
      <c r="B41" s="60"/>
    </row>
    <row r="42" spans="1:2" x14ac:dyDescent="0.3">
      <c r="A42" s="5"/>
      <c r="B42" s="60"/>
    </row>
    <row r="43" spans="1:2" x14ac:dyDescent="0.3">
      <c r="A43" s="5"/>
      <c r="B43" s="60"/>
    </row>
    <row r="44" spans="1:2" x14ac:dyDescent="0.3">
      <c r="A44" s="5"/>
      <c r="B44" s="60"/>
    </row>
    <row r="45" spans="1:2" x14ac:dyDescent="0.3">
      <c r="A45" s="5"/>
      <c r="B45" s="60"/>
    </row>
    <row r="46" spans="1:2" x14ac:dyDescent="0.3">
      <c r="A46" s="5"/>
      <c r="B46" s="60"/>
    </row>
    <row r="47" spans="1:2" x14ac:dyDescent="0.3">
      <c r="A47" s="5"/>
      <c r="B47" s="60"/>
    </row>
    <row r="48" spans="1:2" x14ac:dyDescent="0.3">
      <c r="A48" s="5"/>
      <c r="B48" s="60"/>
    </row>
    <row r="49" spans="1:2" x14ac:dyDescent="0.3">
      <c r="A49" s="5"/>
      <c r="B49" s="60"/>
    </row>
    <row r="50" spans="1:2" x14ac:dyDescent="0.3">
      <c r="A50" s="5"/>
      <c r="B50" s="60"/>
    </row>
    <row r="51" spans="1:2" x14ac:dyDescent="0.3">
      <c r="A51" s="5"/>
      <c r="B51" s="60"/>
    </row>
    <row r="52" spans="1:2" x14ac:dyDescent="0.3">
      <c r="A52" s="5"/>
      <c r="B52" s="60"/>
    </row>
    <row r="53" spans="1:2" x14ac:dyDescent="0.3">
      <c r="A53" s="5"/>
      <c r="B53" s="60"/>
    </row>
    <row r="54" spans="1:2" x14ac:dyDescent="0.3">
      <c r="A54" s="5"/>
      <c r="B54" s="60"/>
    </row>
    <row r="55" spans="1:2" x14ac:dyDescent="0.3">
      <c r="A55" s="5"/>
      <c r="B55" s="60"/>
    </row>
    <row r="56" spans="1:2" x14ac:dyDescent="0.3">
      <c r="A56" s="5"/>
      <c r="B56" s="60"/>
    </row>
    <row r="57" spans="1:2" x14ac:dyDescent="0.3">
      <c r="A57" s="5"/>
      <c r="B57" s="60"/>
    </row>
    <row r="58" spans="1:2" x14ac:dyDescent="0.3">
      <c r="A58" s="5"/>
      <c r="B58" s="60"/>
    </row>
    <row r="59" spans="1:2" x14ac:dyDescent="0.3">
      <c r="A59" s="5"/>
      <c r="B59" s="60"/>
    </row>
    <row r="60" spans="1:2" x14ac:dyDescent="0.3">
      <c r="A60" s="5"/>
      <c r="B60" s="60"/>
    </row>
    <row r="61" spans="1:2" x14ac:dyDescent="0.3">
      <c r="A61" s="5"/>
      <c r="B61" s="60"/>
    </row>
    <row r="62" spans="1:2" x14ac:dyDescent="0.3">
      <c r="B62" s="60"/>
    </row>
    <row r="63" spans="1:2" x14ac:dyDescent="0.3">
      <c r="B63" s="60"/>
    </row>
    <row r="64" spans="1:2" x14ac:dyDescent="0.3">
      <c r="B64" s="60"/>
    </row>
    <row r="65" spans="2:2" x14ac:dyDescent="0.3">
      <c r="B65" s="60"/>
    </row>
    <row r="66" spans="2:2" x14ac:dyDescent="0.3">
      <c r="B66" s="60"/>
    </row>
    <row r="67" spans="2:2" x14ac:dyDescent="0.3">
      <c r="B67" s="60"/>
    </row>
    <row r="68" spans="2:2" x14ac:dyDescent="0.3">
      <c r="B68" s="60"/>
    </row>
    <row r="69" spans="2:2" x14ac:dyDescent="0.3">
      <c r="B69" s="60"/>
    </row>
    <row r="70" spans="2:2" x14ac:dyDescent="0.3">
      <c r="B70" s="60"/>
    </row>
    <row r="71" spans="2:2" x14ac:dyDescent="0.3">
      <c r="B71" s="60"/>
    </row>
    <row r="72" spans="2:2" x14ac:dyDescent="0.3">
      <c r="B72" s="60"/>
    </row>
    <row r="73" spans="2:2" x14ac:dyDescent="0.3">
      <c r="B73" s="60"/>
    </row>
    <row r="74" spans="2:2" x14ac:dyDescent="0.3">
      <c r="B74" s="60"/>
    </row>
    <row r="75" spans="2:2" x14ac:dyDescent="0.3">
      <c r="B75" s="60"/>
    </row>
    <row r="76" spans="2:2" x14ac:dyDescent="0.3">
      <c r="B76" s="60"/>
    </row>
    <row r="77" spans="2:2" x14ac:dyDescent="0.3">
      <c r="B77" s="60"/>
    </row>
    <row r="78" spans="2:2" x14ac:dyDescent="0.3">
      <c r="B78" s="60"/>
    </row>
    <row r="79" spans="2:2" x14ac:dyDescent="0.3">
      <c r="B79" s="60"/>
    </row>
    <row r="80" spans="2:2" x14ac:dyDescent="0.3">
      <c r="B80" s="60"/>
    </row>
    <row r="81" spans="2:2" x14ac:dyDescent="0.3">
      <c r="B81" s="60"/>
    </row>
    <row r="82" spans="2:2" x14ac:dyDescent="0.3">
      <c r="B82" s="60"/>
    </row>
    <row r="83" spans="2:2" x14ac:dyDescent="0.3">
      <c r="B83" s="60"/>
    </row>
    <row r="84" spans="2:2" x14ac:dyDescent="0.3">
      <c r="B84" s="60"/>
    </row>
    <row r="85" spans="2:2" x14ac:dyDescent="0.3">
      <c r="B85" s="60"/>
    </row>
    <row r="86" spans="2:2" x14ac:dyDescent="0.3">
      <c r="B86" s="60"/>
    </row>
    <row r="87" spans="2:2" x14ac:dyDescent="0.3">
      <c r="B87" s="60"/>
    </row>
    <row r="88" spans="2:2" x14ac:dyDescent="0.3">
      <c r="B88" s="60"/>
    </row>
    <row r="89" spans="2:2" x14ac:dyDescent="0.3">
      <c r="B89" s="60"/>
    </row>
    <row r="90" spans="2:2" x14ac:dyDescent="0.3">
      <c r="B90" s="60"/>
    </row>
    <row r="91" spans="2:2" x14ac:dyDescent="0.3">
      <c r="B91" s="60"/>
    </row>
    <row r="92" spans="2:2" x14ac:dyDescent="0.3">
      <c r="B92" s="60"/>
    </row>
    <row r="93" spans="2:2" x14ac:dyDescent="0.3">
      <c r="B93" s="60"/>
    </row>
    <row r="94" spans="2:2" x14ac:dyDescent="0.3">
      <c r="B94" s="60"/>
    </row>
    <row r="95" spans="2:2" x14ac:dyDescent="0.3">
      <c r="B95" s="60"/>
    </row>
    <row r="96" spans="2:2" x14ac:dyDescent="0.3">
      <c r="B96" s="60"/>
    </row>
    <row r="97" spans="2:2" x14ac:dyDescent="0.3">
      <c r="B97" s="60"/>
    </row>
    <row r="98" spans="2:2" x14ac:dyDescent="0.3">
      <c r="B98" s="60"/>
    </row>
    <row r="99" spans="2:2" x14ac:dyDescent="0.3">
      <c r="B99" s="60"/>
    </row>
    <row r="100" spans="2:2" x14ac:dyDescent="0.3">
      <c r="B100" s="60"/>
    </row>
    <row r="101" spans="2:2" x14ac:dyDescent="0.3">
      <c r="B101" s="60"/>
    </row>
    <row r="102" spans="2:2" x14ac:dyDescent="0.3">
      <c r="B102" s="60"/>
    </row>
    <row r="103" spans="2:2" x14ac:dyDescent="0.3">
      <c r="B103" s="60"/>
    </row>
    <row r="104" spans="2:2" x14ac:dyDescent="0.3">
      <c r="B104" s="60"/>
    </row>
    <row r="105" spans="2:2" x14ac:dyDescent="0.3">
      <c r="B105" s="60"/>
    </row>
    <row r="106" spans="2:2" x14ac:dyDescent="0.3">
      <c r="B106" s="60"/>
    </row>
    <row r="107" spans="2:2" x14ac:dyDescent="0.3">
      <c r="B107" s="60"/>
    </row>
    <row r="108" spans="2:2" x14ac:dyDescent="0.3">
      <c r="B108" s="60"/>
    </row>
    <row r="109" spans="2:2" x14ac:dyDescent="0.3">
      <c r="B109" s="60"/>
    </row>
    <row r="110" spans="2:2" x14ac:dyDescent="0.3">
      <c r="B110" s="60"/>
    </row>
    <row r="111" spans="2:2" x14ac:dyDescent="0.3">
      <c r="B111" s="60"/>
    </row>
    <row r="112" spans="2:2" x14ac:dyDescent="0.3">
      <c r="B112" s="60"/>
    </row>
    <row r="113" spans="2:2" x14ac:dyDescent="0.3">
      <c r="B113" s="60"/>
    </row>
    <row r="114" spans="2:2" x14ac:dyDescent="0.3">
      <c r="B114" s="60"/>
    </row>
    <row r="115" spans="2:2" x14ac:dyDescent="0.3">
      <c r="B115" s="60"/>
    </row>
    <row r="116" spans="2:2" x14ac:dyDescent="0.3">
      <c r="B116" s="60"/>
    </row>
    <row r="117" spans="2:2" x14ac:dyDescent="0.3">
      <c r="B117" s="60"/>
    </row>
    <row r="118" spans="2:2" x14ac:dyDescent="0.3">
      <c r="B118" s="60"/>
    </row>
    <row r="119" spans="2:2" x14ac:dyDescent="0.3">
      <c r="B119" s="60"/>
    </row>
    <row r="120" spans="2:2" x14ac:dyDescent="0.3">
      <c r="B120" s="60"/>
    </row>
    <row r="121" spans="2:2" x14ac:dyDescent="0.3">
      <c r="B121" s="60"/>
    </row>
    <row r="122" spans="2:2" x14ac:dyDescent="0.3">
      <c r="B122" s="60"/>
    </row>
    <row r="123" spans="2:2" x14ac:dyDescent="0.3">
      <c r="B123" s="60"/>
    </row>
    <row r="124" spans="2:2" x14ac:dyDescent="0.3">
      <c r="B124" s="60"/>
    </row>
    <row r="125" spans="2:2" x14ac:dyDescent="0.3">
      <c r="B125" s="60"/>
    </row>
    <row r="126" spans="2:2" x14ac:dyDescent="0.3">
      <c r="B126" s="60"/>
    </row>
    <row r="127" spans="2:2" x14ac:dyDescent="0.3">
      <c r="B127" s="60"/>
    </row>
    <row r="128" spans="2:2" x14ac:dyDescent="0.3">
      <c r="B128" s="60"/>
    </row>
    <row r="129" spans="2:2" x14ac:dyDescent="0.3">
      <c r="B129" s="60"/>
    </row>
    <row r="130" spans="2:2" x14ac:dyDescent="0.3">
      <c r="B130" s="60"/>
    </row>
    <row r="131" spans="2:2" x14ac:dyDescent="0.3">
      <c r="B131" s="60"/>
    </row>
    <row r="132" spans="2:2" x14ac:dyDescent="0.3">
      <c r="B132" s="60"/>
    </row>
    <row r="133" spans="2:2" x14ac:dyDescent="0.3">
      <c r="B133" s="60"/>
    </row>
    <row r="134" spans="2:2" x14ac:dyDescent="0.3">
      <c r="B134" s="60"/>
    </row>
    <row r="135" spans="2:2" x14ac:dyDescent="0.3">
      <c r="B135" s="60"/>
    </row>
    <row r="136" spans="2:2" x14ac:dyDescent="0.3">
      <c r="B136" s="60"/>
    </row>
    <row r="137" spans="2:2" x14ac:dyDescent="0.3">
      <c r="B137" s="60"/>
    </row>
    <row r="138" spans="2:2" x14ac:dyDescent="0.3">
      <c r="B138" s="60"/>
    </row>
    <row r="139" spans="2:2" x14ac:dyDescent="0.3">
      <c r="B139" s="60"/>
    </row>
    <row r="140" spans="2:2" x14ac:dyDescent="0.3">
      <c r="B140" s="60"/>
    </row>
    <row r="141" spans="2:2" x14ac:dyDescent="0.3">
      <c r="B141" s="60"/>
    </row>
    <row r="142" spans="2:2" x14ac:dyDescent="0.3">
      <c r="B142" s="60"/>
    </row>
    <row r="143" spans="2:2" x14ac:dyDescent="0.3">
      <c r="B143" s="60"/>
    </row>
    <row r="144" spans="2:2" x14ac:dyDescent="0.3">
      <c r="B144" s="60"/>
    </row>
    <row r="145" spans="2:2" x14ac:dyDescent="0.3">
      <c r="B145" s="60"/>
    </row>
    <row r="146" spans="2:2" x14ac:dyDescent="0.3">
      <c r="B146" s="60"/>
    </row>
    <row r="147" spans="2:2" x14ac:dyDescent="0.3">
      <c r="B147" s="60"/>
    </row>
    <row r="148" spans="2:2" x14ac:dyDescent="0.3">
      <c r="B148" s="60"/>
    </row>
    <row r="149" spans="2:2" x14ac:dyDescent="0.3">
      <c r="B149" s="60"/>
    </row>
    <row r="150" spans="2:2" x14ac:dyDescent="0.3">
      <c r="B150" s="60"/>
    </row>
    <row r="151" spans="2:2" x14ac:dyDescent="0.3">
      <c r="B151" s="60"/>
    </row>
    <row r="152" spans="2:2" x14ac:dyDescent="0.3">
      <c r="B152" s="60"/>
    </row>
    <row r="153" spans="2:2" x14ac:dyDescent="0.3">
      <c r="B153" s="60"/>
    </row>
    <row r="154" spans="2:2" x14ac:dyDescent="0.3">
      <c r="B154" s="60"/>
    </row>
    <row r="155" spans="2:2" x14ac:dyDescent="0.3">
      <c r="B155" s="60"/>
    </row>
    <row r="156" spans="2:2" x14ac:dyDescent="0.3">
      <c r="B156" s="60"/>
    </row>
    <row r="157" spans="2:2" x14ac:dyDescent="0.3">
      <c r="B157" s="60"/>
    </row>
    <row r="158" spans="2:2" x14ac:dyDescent="0.3">
      <c r="B158" s="60"/>
    </row>
  </sheetData>
  <mergeCells count="5">
    <mergeCell ref="E24:F24"/>
    <mergeCell ref="B25:F25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6C7E7-D435-4C1E-9DD2-EC835C721653}">
  <dimension ref="A1:Z110"/>
  <sheetViews>
    <sheetView zoomScaleNormal="100" workbookViewId="0">
      <selection activeCell="A71" sqref="A71"/>
    </sheetView>
  </sheetViews>
  <sheetFormatPr defaultRowHeight="15" x14ac:dyDescent="0.25"/>
  <cols>
    <col min="1" max="1" width="29.5703125" style="2" customWidth="1"/>
    <col min="2" max="2" width="17.42578125" style="3" customWidth="1"/>
    <col min="3" max="3" width="17.42578125" style="2" customWidth="1"/>
    <col min="4" max="4" width="17.42578125" style="3" customWidth="1"/>
    <col min="5" max="5" width="17.42578125" style="2" customWidth="1"/>
    <col min="6" max="26" width="9.140625" style="5"/>
    <col min="27" max="16384" width="9.140625" style="2"/>
  </cols>
  <sheetData>
    <row r="1" spans="1:6" x14ac:dyDescent="0.25">
      <c r="A1" s="15" t="s">
        <v>62</v>
      </c>
      <c r="F1" s="32" t="s">
        <v>61</v>
      </c>
    </row>
    <row r="2" spans="1:6" x14ac:dyDescent="0.25">
      <c r="A2" s="5"/>
      <c r="B2" s="4"/>
      <c r="C2" s="5"/>
      <c r="D2" s="4"/>
      <c r="E2" s="5"/>
    </row>
    <row r="3" spans="1:6" x14ac:dyDescent="0.25">
      <c r="A3" s="38" t="s">
        <v>32</v>
      </c>
      <c r="B3" s="4"/>
      <c r="C3" s="5"/>
      <c r="D3" s="4"/>
      <c r="E3" s="5"/>
    </row>
    <row r="4" spans="1:6" x14ac:dyDescent="0.25">
      <c r="A4" s="87"/>
      <c r="B4" s="87" t="s">
        <v>55</v>
      </c>
      <c r="C4" s="87"/>
      <c r="D4" s="87"/>
      <c r="E4" s="5"/>
    </row>
    <row r="5" spans="1:6" x14ac:dyDescent="0.25">
      <c r="A5" s="87"/>
      <c r="B5" s="86" t="s">
        <v>28</v>
      </c>
      <c r="C5" s="86"/>
      <c r="D5" s="86"/>
      <c r="E5" s="5"/>
    </row>
    <row r="6" spans="1:6" x14ac:dyDescent="0.25">
      <c r="A6" s="40" t="s">
        <v>27</v>
      </c>
      <c r="B6" s="19">
        <v>24</v>
      </c>
      <c r="C6" s="19">
        <v>32</v>
      </c>
      <c r="D6" s="19">
        <v>36</v>
      </c>
      <c r="E6" s="5"/>
    </row>
    <row r="7" spans="1:6" x14ac:dyDescent="0.25">
      <c r="A7" s="20">
        <v>2000</v>
      </c>
      <c r="B7" s="6" t="s">
        <v>0</v>
      </c>
      <c r="C7" s="6" t="s">
        <v>0</v>
      </c>
      <c r="D7" s="6"/>
      <c r="E7" s="5"/>
    </row>
    <row r="8" spans="1:6" x14ac:dyDescent="0.25">
      <c r="A8" s="20">
        <v>7000</v>
      </c>
      <c r="B8" s="6"/>
      <c r="C8" s="6" t="s">
        <v>0</v>
      </c>
      <c r="D8" s="6"/>
      <c r="E8" s="5"/>
    </row>
    <row r="9" spans="1:6" ht="15.75" thickBot="1" x14ac:dyDescent="0.3">
      <c r="A9" s="21">
        <v>11000</v>
      </c>
      <c r="B9" s="22" t="s">
        <v>0</v>
      </c>
      <c r="C9" s="22"/>
      <c r="D9" s="22"/>
      <c r="E9" s="5"/>
    </row>
    <row r="10" spans="1:6" s="5" customFormat="1" ht="27.75" customHeight="1" thickTop="1" thickBot="1" x14ac:dyDescent="0.3">
      <c r="A10" s="16"/>
      <c r="B10" s="39" t="s">
        <v>29</v>
      </c>
      <c r="C10" s="17"/>
      <c r="D10" s="18"/>
      <c r="E10" s="8">
        <f>SUM(B7:D9)</f>
        <v>0</v>
      </c>
    </row>
    <row r="11" spans="1:6" s="5" customFormat="1" ht="15.75" thickTop="1" x14ac:dyDescent="0.25">
      <c r="B11" s="4"/>
      <c r="D11" s="4"/>
    </row>
    <row r="12" spans="1:6" s="5" customFormat="1" x14ac:dyDescent="0.25">
      <c r="A12" s="68"/>
      <c r="B12" s="68"/>
      <c r="D12" s="4"/>
    </row>
    <row r="13" spans="1:6" x14ac:dyDescent="0.25">
      <c r="A13" s="69" t="s">
        <v>30</v>
      </c>
      <c r="B13" s="68"/>
      <c r="C13" s="4"/>
      <c r="D13" s="4"/>
      <c r="E13" s="5"/>
    </row>
    <row r="14" spans="1:6" ht="28.5" customHeight="1" x14ac:dyDescent="0.25">
      <c r="A14" s="40" t="s">
        <v>31</v>
      </c>
      <c r="B14" s="13" t="s">
        <v>35</v>
      </c>
      <c r="C14" s="13" t="s">
        <v>34</v>
      </c>
      <c r="D14" s="12" t="s">
        <v>33</v>
      </c>
      <c r="E14" s="5" t="s">
        <v>0</v>
      </c>
    </row>
    <row r="15" spans="1:6" x14ac:dyDescent="0.25">
      <c r="A15" s="70">
        <v>250</v>
      </c>
      <c r="B15" s="67">
        <v>6</v>
      </c>
      <c r="C15" s="6"/>
      <c r="D15" s="45">
        <f>B15*C15</f>
        <v>0</v>
      </c>
      <c r="E15" s="5"/>
    </row>
    <row r="16" spans="1:6" x14ac:dyDescent="0.25">
      <c r="A16" s="70">
        <v>400</v>
      </c>
      <c r="B16" s="67">
        <v>3</v>
      </c>
      <c r="C16" s="6"/>
      <c r="D16" s="57">
        <f t="shared" ref="D16:D17" si="0">B16*C16</f>
        <v>0</v>
      </c>
      <c r="E16" s="5"/>
    </row>
    <row r="17" spans="1:5" ht="15.75" thickBot="1" x14ac:dyDescent="0.3">
      <c r="A17" s="43">
        <v>500</v>
      </c>
      <c r="B17" s="44">
        <v>1</v>
      </c>
      <c r="C17" s="22"/>
      <c r="D17" s="58">
        <f t="shared" si="0"/>
        <v>0</v>
      </c>
      <c r="E17" s="5"/>
    </row>
    <row r="18" spans="1:5" s="5" customFormat="1" ht="27.75" customHeight="1" thickTop="1" thickBot="1" x14ac:dyDescent="0.3">
      <c r="A18" s="16"/>
      <c r="B18" s="39" t="s">
        <v>37</v>
      </c>
      <c r="C18" s="17"/>
      <c r="D18" s="18"/>
      <c r="E18" s="8">
        <f>SUM(D15:D17)</f>
        <v>0</v>
      </c>
    </row>
    <row r="19" spans="1:5" s="5" customFormat="1" ht="15.75" thickTop="1" x14ac:dyDescent="0.25">
      <c r="B19" s="4"/>
      <c r="D19" s="4"/>
      <c r="E19" s="5" t="s">
        <v>0</v>
      </c>
    </row>
    <row r="20" spans="1:5" s="5" customFormat="1" x14ac:dyDescent="0.25">
      <c r="B20" s="4"/>
      <c r="D20" s="4"/>
      <c r="E20" s="5" t="s">
        <v>0</v>
      </c>
    </row>
    <row r="21" spans="1:5" x14ac:dyDescent="0.25">
      <c r="A21" s="42" t="s">
        <v>36</v>
      </c>
      <c r="B21" s="4"/>
      <c r="C21" s="4"/>
      <c r="D21" s="4"/>
      <c r="E21" s="5"/>
    </row>
    <row r="22" spans="1:5" ht="30" x14ac:dyDescent="0.25">
      <c r="A22" s="12" t="s">
        <v>31</v>
      </c>
      <c r="B22" s="13" t="s">
        <v>35</v>
      </c>
      <c r="C22" s="13" t="s">
        <v>34</v>
      </c>
      <c r="D22" s="12" t="s">
        <v>33</v>
      </c>
      <c r="E22" s="5"/>
    </row>
    <row r="23" spans="1:5" x14ac:dyDescent="0.25">
      <c r="A23" s="41">
        <v>1000</v>
      </c>
      <c r="B23" s="14">
        <v>1</v>
      </c>
      <c r="C23" s="6"/>
      <c r="D23" s="57">
        <f t="shared" ref="D23:D24" si="1">B23*C23</f>
        <v>0</v>
      </c>
      <c r="E23" s="5"/>
    </row>
    <row r="24" spans="1:5" ht="15.75" thickBot="1" x14ac:dyDescent="0.3">
      <c r="A24" s="46">
        <v>2000</v>
      </c>
      <c r="B24" s="47">
        <v>1</v>
      </c>
      <c r="C24" s="7"/>
      <c r="D24" s="57">
        <f t="shared" si="1"/>
        <v>0</v>
      </c>
      <c r="E24" s="5"/>
    </row>
    <row r="25" spans="1:5" ht="27.75" customHeight="1" thickTop="1" thickBot="1" x14ac:dyDescent="0.3">
      <c r="A25" s="10"/>
      <c r="B25" s="48" t="s">
        <v>38</v>
      </c>
      <c r="C25" s="11"/>
      <c r="D25" s="9"/>
      <c r="E25" s="8">
        <f>SUM(D23:D24)</f>
        <v>0</v>
      </c>
    </row>
    <row r="26" spans="1:5" s="5" customFormat="1" ht="15.75" thickTop="1" x14ac:dyDescent="0.25">
      <c r="B26" s="4"/>
      <c r="D26" s="4"/>
    </row>
    <row r="27" spans="1:5" s="5" customFormat="1" x14ac:dyDescent="0.25">
      <c r="B27" s="4"/>
      <c r="D27" s="4"/>
    </row>
    <row r="28" spans="1:5" x14ac:dyDescent="0.25">
      <c r="A28" s="42" t="s">
        <v>39</v>
      </c>
      <c r="B28" s="4"/>
      <c r="C28" s="4"/>
      <c r="D28" s="4"/>
      <c r="E28" s="5"/>
    </row>
    <row r="29" spans="1:5" ht="30" x14ac:dyDescent="0.25">
      <c r="A29" s="12" t="s">
        <v>31</v>
      </c>
      <c r="B29" s="13" t="s">
        <v>35</v>
      </c>
      <c r="C29" s="13" t="s">
        <v>34</v>
      </c>
      <c r="D29" s="12" t="s">
        <v>33</v>
      </c>
      <c r="E29" s="5"/>
    </row>
    <row r="30" spans="1:5" ht="15.75" thickBot="1" x14ac:dyDescent="0.3">
      <c r="A30" s="41">
        <v>66000</v>
      </c>
      <c r="B30" s="14">
        <v>1</v>
      </c>
      <c r="C30" s="6"/>
      <c r="D30" s="45">
        <f>B30*C30</f>
        <v>0</v>
      </c>
      <c r="E30" s="5"/>
    </row>
    <row r="31" spans="1:5" ht="27.75" customHeight="1" thickTop="1" thickBot="1" x14ac:dyDescent="0.3">
      <c r="A31" s="10"/>
      <c r="B31" s="48" t="s">
        <v>40</v>
      </c>
      <c r="C31" s="11"/>
      <c r="D31" s="9"/>
      <c r="E31" s="8">
        <f>SUM(D30:D30)</f>
        <v>0</v>
      </c>
    </row>
    <row r="32" spans="1:5" s="5" customFormat="1" ht="15.75" thickTop="1" x14ac:dyDescent="0.25">
      <c r="B32" s="4"/>
      <c r="D32" s="4"/>
    </row>
    <row r="33" spans="1:5" s="5" customFormat="1" x14ac:dyDescent="0.25">
      <c r="B33" s="4"/>
      <c r="D33" s="4"/>
    </row>
    <row r="34" spans="1:5" x14ac:dyDescent="0.25">
      <c r="A34" s="42" t="s">
        <v>41</v>
      </c>
      <c r="B34" s="4"/>
      <c r="C34" s="4"/>
      <c r="D34" s="4"/>
      <c r="E34" s="5"/>
    </row>
    <row r="35" spans="1:5" ht="45" x14ac:dyDescent="0.25">
      <c r="A35" s="12" t="s">
        <v>31</v>
      </c>
      <c r="B35" s="13" t="s">
        <v>35</v>
      </c>
      <c r="C35" s="13" t="s">
        <v>43</v>
      </c>
      <c r="D35" s="12" t="s">
        <v>33</v>
      </c>
      <c r="E35" s="5"/>
    </row>
    <row r="36" spans="1:5" ht="15.75" thickBot="1" x14ac:dyDescent="0.3">
      <c r="A36" s="41">
        <v>7000</v>
      </c>
      <c r="B36" s="14">
        <v>1</v>
      </c>
      <c r="C36" s="6"/>
      <c r="D36" s="45">
        <f>A36*C36</f>
        <v>0</v>
      </c>
      <c r="E36" s="5"/>
    </row>
    <row r="37" spans="1:5" ht="27.75" customHeight="1" thickTop="1" thickBot="1" x14ac:dyDescent="0.3">
      <c r="A37" s="10"/>
      <c r="B37" s="48" t="s">
        <v>42</v>
      </c>
      <c r="C37" s="11"/>
      <c r="D37" s="9"/>
      <c r="E37" s="8">
        <f>SUM(D36:D36)</f>
        <v>0</v>
      </c>
    </row>
    <row r="38" spans="1:5" s="5" customFormat="1" ht="15.75" thickTop="1" x14ac:dyDescent="0.25">
      <c r="B38" s="4"/>
      <c r="D38" s="4"/>
    </row>
    <row r="39" spans="1:5" s="5" customFormat="1" x14ac:dyDescent="0.25">
      <c r="B39" s="4"/>
      <c r="D39" s="4"/>
    </row>
    <row r="40" spans="1:5" x14ac:dyDescent="0.25">
      <c r="A40" s="42" t="s">
        <v>44</v>
      </c>
      <c r="B40" s="4"/>
      <c r="C40" s="4"/>
      <c r="D40" s="4"/>
      <c r="E40" s="5"/>
    </row>
    <row r="41" spans="1:5" ht="30" x14ac:dyDescent="0.25">
      <c r="A41" s="12" t="s">
        <v>31</v>
      </c>
      <c r="B41" s="13" t="s">
        <v>35</v>
      </c>
      <c r="C41" s="13" t="s">
        <v>45</v>
      </c>
      <c r="D41" s="12" t="s">
        <v>33</v>
      </c>
      <c r="E41" s="5" t="s">
        <v>0</v>
      </c>
    </row>
    <row r="42" spans="1:5" ht="15.75" thickBot="1" x14ac:dyDescent="0.3">
      <c r="A42" s="41">
        <v>250</v>
      </c>
      <c r="B42" s="14">
        <v>10</v>
      </c>
      <c r="C42" s="6"/>
      <c r="D42" s="45">
        <f>B42*C42</f>
        <v>0</v>
      </c>
      <c r="E42" s="5"/>
    </row>
    <row r="43" spans="1:5" ht="27.75" customHeight="1" thickTop="1" thickBot="1" x14ac:dyDescent="0.3">
      <c r="A43" s="10"/>
      <c r="B43" s="48" t="s">
        <v>48</v>
      </c>
      <c r="C43" s="11"/>
      <c r="D43" s="9"/>
      <c r="E43" s="8">
        <f>SUM(D42:D42)</f>
        <v>0</v>
      </c>
    </row>
    <row r="44" spans="1:5" s="5" customFormat="1" ht="15.75" thickTop="1" x14ac:dyDescent="0.25">
      <c r="B44" s="4"/>
      <c r="D44" s="4"/>
    </row>
    <row r="45" spans="1:5" s="5" customFormat="1" x14ac:dyDescent="0.25">
      <c r="B45" s="4"/>
      <c r="D45" s="4"/>
    </row>
    <row r="46" spans="1:5" x14ac:dyDescent="0.25">
      <c r="A46" s="42" t="s">
        <v>46</v>
      </c>
      <c r="B46" s="4"/>
      <c r="C46" s="4"/>
      <c r="D46" s="4"/>
      <c r="E46" s="5"/>
    </row>
    <row r="47" spans="1:5" ht="30" x14ac:dyDescent="0.25">
      <c r="A47" s="12" t="s">
        <v>31</v>
      </c>
      <c r="B47" s="13" t="s">
        <v>35</v>
      </c>
      <c r="C47" s="13" t="s">
        <v>47</v>
      </c>
      <c r="D47" s="12" t="s">
        <v>33</v>
      </c>
      <c r="E47" s="5" t="s">
        <v>0</v>
      </c>
    </row>
    <row r="48" spans="1:5" ht="15.75" thickBot="1" x14ac:dyDescent="0.3">
      <c r="A48" s="41">
        <v>1</v>
      </c>
      <c r="B48" s="14">
        <v>50</v>
      </c>
      <c r="C48" s="6"/>
      <c r="D48" s="45">
        <f>B48*C48</f>
        <v>0</v>
      </c>
      <c r="E48" s="5"/>
    </row>
    <row r="49" spans="1:5" ht="27.75" customHeight="1" thickTop="1" thickBot="1" x14ac:dyDescent="0.3">
      <c r="A49" s="10"/>
      <c r="B49" s="48" t="s">
        <v>49</v>
      </c>
      <c r="C49" s="11"/>
      <c r="D49" s="9"/>
      <c r="E49" s="8">
        <f>SUM(D48:D48)</f>
        <v>0</v>
      </c>
    </row>
    <row r="50" spans="1:5" s="5" customFormat="1" ht="15.75" thickTop="1" x14ac:dyDescent="0.25">
      <c r="B50" s="4"/>
      <c r="D50" s="4"/>
    </row>
    <row r="51" spans="1:5" s="5" customFormat="1" x14ac:dyDescent="0.25">
      <c r="B51" s="4"/>
      <c r="D51" s="4"/>
    </row>
    <row r="52" spans="1:5" x14ac:dyDescent="0.25">
      <c r="A52" s="42" t="s">
        <v>50</v>
      </c>
      <c r="B52" s="4"/>
      <c r="C52" s="4"/>
      <c r="D52" s="4"/>
      <c r="E52" s="5"/>
    </row>
    <row r="53" spans="1:5" ht="30" x14ac:dyDescent="0.25">
      <c r="A53" s="12" t="s">
        <v>31</v>
      </c>
      <c r="B53" s="13" t="s">
        <v>35</v>
      </c>
      <c r="C53" s="13" t="s">
        <v>47</v>
      </c>
      <c r="D53" s="12" t="s">
        <v>33</v>
      </c>
      <c r="E53" s="5" t="s">
        <v>0</v>
      </c>
    </row>
    <row r="54" spans="1:5" ht="15.75" thickBot="1" x14ac:dyDescent="0.3">
      <c r="A54" s="41">
        <v>15000</v>
      </c>
      <c r="B54" s="14">
        <v>1</v>
      </c>
      <c r="C54" s="6"/>
      <c r="D54" s="45">
        <f>A54*B54*C54</f>
        <v>0</v>
      </c>
      <c r="E54" s="5"/>
    </row>
    <row r="55" spans="1:5" ht="27.75" customHeight="1" thickTop="1" thickBot="1" x14ac:dyDescent="0.3">
      <c r="A55" s="10"/>
      <c r="B55" s="48" t="s">
        <v>51</v>
      </c>
      <c r="C55" s="11"/>
      <c r="D55" s="9"/>
      <c r="E55" s="8">
        <f>SUM(D54:D54)</f>
        <v>0</v>
      </c>
    </row>
    <row r="56" spans="1:5" s="5" customFormat="1" ht="15.75" thickTop="1" x14ac:dyDescent="0.25">
      <c r="B56" s="4"/>
      <c r="D56" s="4"/>
    </row>
    <row r="57" spans="1:5" s="5" customFormat="1" x14ac:dyDescent="0.25">
      <c r="B57" s="4"/>
      <c r="D57" s="4"/>
    </row>
    <row r="58" spans="1:5" x14ac:dyDescent="0.25">
      <c r="A58" s="42" t="s">
        <v>56</v>
      </c>
      <c r="B58" s="4"/>
      <c r="C58" s="4"/>
      <c r="D58" s="4"/>
      <c r="E58" s="5"/>
    </row>
    <row r="59" spans="1:5" ht="30" x14ac:dyDescent="0.25">
      <c r="A59" s="12" t="s">
        <v>31</v>
      </c>
      <c r="B59" s="13" t="s">
        <v>35</v>
      </c>
      <c r="C59" s="13" t="s">
        <v>45</v>
      </c>
      <c r="D59" s="12" t="s">
        <v>33</v>
      </c>
      <c r="E59" s="5" t="s">
        <v>0</v>
      </c>
    </row>
    <row r="60" spans="1:5" ht="15.75" thickBot="1" x14ac:dyDescent="0.3">
      <c r="A60" s="41">
        <v>1000</v>
      </c>
      <c r="B60" s="14">
        <v>4</v>
      </c>
      <c r="C60" s="6"/>
      <c r="D60" s="45">
        <f>B60*C60</f>
        <v>0</v>
      </c>
      <c r="E60" s="5"/>
    </row>
    <row r="61" spans="1:5" ht="27.75" customHeight="1" thickTop="1" thickBot="1" x14ac:dyDescent="0.3">
      <c r="A61" s="10"/>
      <c r="B61" s="48" t="s">
        <v>57</v>
      </c>
      <c r="C61" s="11"/>
      <c r="D61" s="9"/>
      <c r="E61" s="8">
        <f>SUM(D60:D60)</f>
        <v>0</v>
      </c>
    </row>
    <row r="62" spans="1:5" s="5" customFormat="1" ht="15.75" thickTop="1" x14ac:dyDescent="0.25">
      <c r="B62" s="4"/>
      <c r="D62" s="4"/>
    </row>
    <row r="63" spans="1:5" s="5" customFormat="1" x14ac:dyDescent="0.25">
      <c r="B63" s="4"/>
      <c r="D63" s="4"/>
    </row>
    <row r="64" spans="1:5" s="5" customFormat="1" x14ac:dyDescent="0.25">
      <c r="A64" s="71"/>
      <c r="B64" s="4"/>
      <c r="D64" s="4"/>
    </row>
    <row r="65" spans="1:6" s="5" customFormat="1" ht="15.75" thickBot="1" x14ac:dyDescent="0.3">
      <c r="A65" s="71"/>
      <c r="B65" s="4"/>
      <c r="D65" s="4"/>
    </row>
    <row r="66" spans="1:6" s="5" customFormat="1" ht="20.25" customHeight="1" thickBot="1" x14ac:dyDescent="0.3">
      <c r="A66" s="62" t="s">
        <v>53</v>
      </c>
      <c r="B66" s="63"/>
      <c r="C66" s="63"/>
      <c r="D66" s="63"/>
      <c r="E66" s="75"/>
      <c r="F66" s="76"/>
    </row>
    <row r="67" spans="1:6" s="5" customFormat="1" ht="20.25" customHeight="1" x14ac:dyDescent="0.25">
      <c r="A67" s="64" t="s">
        <v>54</v>
      </c>
      <c r="B67" s="77"/>
      <c r="C67" s="78"/>
      <c r="D67" s="78"/>
      <c r="E67" s="78"/>
      <c r="F67" s="79"/>
    </row>
    <row r="68" spans="1:6" s="5" customFormat="1" ht="20.25" customHeight="1" x14ac:dyDescent="0.25">
      <c r="A68" s="65" t="s">
        <v>64</v>
      </c>
      <c r="B68" s="80"/>
      <c r="C68" s="81"/>
      <c r="D68" s="81"/>
      <c r="E68" s="81"/>
      <c r="F68" s="82"/>
    </row>
    <row r="69" spans="1:6" s="5" customFormat="1" ht="20.25" customHeight="1" x14ac:dyDescent="0.25">
      <c r="A69" s="65" t="s">
        <v>65</v>
      </c>
      <c r="B69" s="80"/>
      <c r="C69" s="81"/>
      <c r="D69" s="81"/>
      <c r="E69" s="81"/>
      <c r="F69" s="82"/>
    </row>
    <row r="70" spans="1:6" s="5" customFormat="1" ht="20.25" customHeight="1" thickBot="1" x14ac:dyDescent="0.3">
      <c r="A70" s="66" t="s">
        <v>66</v>
      </c>
      <c r="B70" s="83"/>
      <c r="C70" s="84"/>
      <c r="D70" s="84"/>
      <c r="E70" s="84"/>
      <c r="F70" s="85"/>
    </row>
    <row r="71" spans="1:6" s="5" customFormat="1" x14ac:dyDescent="0.25">
      <c r="B71" s="4"/>
      <c r="D71" s="4"/>
    </row>
    <row r="72" spans="1:6" s="5" customFormat="1" x14ac:dyDescent="0.25">
      <c r="B72" s="4"/>
      <c r="D72" s="4"/>
    </row>
    <row r="73" spans="1:6" s="5" customFormat="1" x14ac:dyDescent="0.25">
      <c r="B73" s="4"/>
      <c r="D73" s="4"/>
    </row>
    <row r="74" spans="1:6" s="5" customFormat="1" x14ac:dyDescent="0.25">
      <c r="B74" s="4"/>
      <c r="D74" s="4"/>
    </row>
    <row r="75" spans="1:6" s="5" customFormat="1" x14ac:dyDescent="0.25">
      <c r="B75" s="4"/>
      <c r="D75" s="4"/>
    </row>
    <row r="76" spans="1:6" s="5" customFormat="1" x14ac:dyDescent="0.25">
      <c r="B76" s="4"/>
      <c r="D76" s="4"/>
    </row>
    <row r="77" spans="1:6" s="5" customFormat="1" x14ac:dyDescent="0.25">
      <c r="B77" s="4"/>
      <c r="D77" s="4"/>
    </row>
    <row r="78" spans="1:6" s="5" customFormat="1" x14ac:dyDescent="0.25">
      <c r="B78" s="4"/>
      <c r="D78" s="4"/>
    </row>
    <row r="79" spans="1:6" s="5" customFormat="1" x14ac:dyDescent="0.25">
      <c r="B79" s="4"/>
      <c r="D79" s="4"/>
    </row>
    <row r="80" spans="1:6" s="5" customFormat="1" x14ac:dyDescent="0.25">
      <c r="B80" s="4"/>
      <c r="D80" s="4"/>
    </row>
    <row r="81" spans="2:4" s="5" customFormat="1" x14ac:dyDescent="0.25">
      <c r="B81" s="4"/>
      <c r="D81" s="4"/>
    </row>
    <row r="82" spans="2:4" s="5" customFormat="1" x14ac:dyDescent="0.25">
      <c r="B82" s="4"/>
      <c r="D82" s="4"/>
    </row>
    <row r="83" spans="2:4" s="5" customFormat="1" x14ac:dyDescent="0.25">
      <c r="B83" s="4"/>
      <c r="D83" s="4"/>
    </row>
    <row r="84" spans="2:4" s="5" customFormat="1" x14ac:dyDescent="0.25">
      <c r="B84" s="4"/>
      <c r="D84" s="4"/>
    </row>
    <row r="85" spans="2:4" s="5" customFormat="1" x14ac:dyDescent="0.25">
      <c r="B85" s="4"/>
      <c r="D85" s="4"/>
    </row>
    <row r="86" spans="2:4" s="5" customFormat="1" x14ac:dyDescent="0.25">
      <c r="B86" s="4"/>
      <c r="D86" s="4"/>
    </row>
    <row r="87" spans="2:4" s="5" customFormat="1" x14ac:dyDescent="0.25">
      <c r="B87" s="4"/>
      <c r="D87" s="4"/>
    </row>
    <row r="88" spans="2:4" s="5" customFormat="1" x14ac:dyDescent="0.25">
      <c r="B88" s="4"/>
      <c r="D88" s="4"/>
    </row>
    <row r="89" spans="2:4" s="5" customFormat="1" x14ac:dyDescent="0.25">
      <c r="B89" s="4"/>
      <c r="D89" s="4"/>
    </row>
    <row r="90" spans="2:4" s="5" customFormat="1" x14ac:dyDescent="0.25">
      <c r="B90" s="4"/>
      <c r="D90" s="4"/>
    </row>
    <row r="91" spans="2:4" s="5" customFormat="1" x14ac:dyDescent="0.25">
      <c r="B91" s="4"/>
      <c r="D91" s="4"/>
    </row>
    <row r="92" spans="2:4" s="5" customFormat="1" x14ac:dyDescent="0.25">
      <c r="B92" s="4"/>
      <c r="D92" s="4"/>
    </row>
    <row r="93" spans="2:4" s="5" customFormat="1" x14ac:dyDescent="0.25">
      <c r="B93" s="4"/>
      <c r="D93" s="4"/>
    </row>
    <row r="94" spans="2:4" s="5" customFormat="1" x14ac:dyDescent="0.25">
      <c r="B94" s="4"/>
      <c r="D94" s="4"/>
    </row>
    <row r="95" spans="2:4" s="5" customFormat="1" x14ac:dyDescent="0.25">
      <c r="B95" s="4"/>
      <c r="D95" s="4"/>
    </row>
    <row r="96" spans="2:4" s="5" customFormat="1" x14ac:dyDescent="0.25">
      <c r="B96" s="4"/>
      <c r="D96" s="4"/>
    </row>
    <row r="97" spans="2:4" s="5" customFormat="1" x14ac:dyDescent="0.25">
      <c r="B97" s="4"/>
      <c r="D97" s="4"/>
    </row>
    <row r="98" spans="2:4" s="5" customFormat="1" x14ac:dyDescent="0.25">
      <c r="B98" s="4"/>
      <c r="D98" s="4"/>
    </row>
    <row r="99" spans="2:4" s="5" customFormat="1" x14ac:dyDescent="0.25">
      <c r="B99" s="4"/>
      <c r="D99" s="4"/>
    </row>
    <row r="100" spans="2:4" s="5" customFormat="1" x14ac:dyDescent="0.25">
      <c r="B100" s="4"/>
      <c r="D100" s="4"/>
    </row>
    <row r="101" spans="2:4" s="5" customFormat="1" x14ac:dyDescent="0.25">
      <c r="B101" s="4"/>
      <c r="D101" s="4"/>
    </row>
    <row r="102" spans="2:4" s="5" customFormat="1" x14ac:dyDescent="0.25">
      <c r="B102" s="4"/>
      <c r="D102" s="4"/>
    </row>
    <row r="103" spans="2:4" s="5" customFormat="1" x14ac:dyDescent="0.25">
      <c r="B103" s="4"/>
      <c r="D103" s="4"/>
    </row>
    <row r="104" spans="2:4" s="5" customFormat="1" x14ac:dyDescent="0.25">
      <c r="B104" s="4"/>
      <c r="D104" s="4"/>
    </row>
    <row r="105" spans="2:4" s="5" customFormat="1" x14ac:dyDescent="0.25">
      <c r="B105" s="4"/>
      <c r="D105" s="4"/>
    </row>
    <row r="106" spans="2:4" s="5" customFormat="1" x14ac:dyDescent="0.25">
      <c r="B106" s="4"/>
      <c r="D106" s="4"/>
    </row>
    <row r="107" spans="2:4" s="5" customFormat="1" x14ac:dyDescent="0.25">
      <c r="B107" s="4"/>
      <c r="D107" s="4"/>
    </row>
    <row r="108" spans="2:4" s="5" customFormat="1" x14ac:dyDescent="0.25">
      <c r="B108" s="4"/>
      <c r="D108" s="4"/>
    </row>
    <row r="109" spans="2:4" s="5" customFormat="1" x14ac:dyDescent="0.25">
      <c r="B109" s="4"/>
      <c r="D109" s="4"/>
    </row>
    <row r="110" spans="2:4" s="5" customFormat="1" x14ac:dyDescent="0.25">
      <c r="B110" s="4"/>
      <c r="D110" s="4"/>
    </row>
  </sheetData>
  <mergeCells count="8">
    <mergeCell ref="B70:F70"/>
    <mergeCell ref="B5:D5"/>
    <mergeCell ref="B4:D4"/>
    <mergeCell ref="A4:A5"/>
    <mergeCell ref="E66:F66"/>
    <mergeCell ref="B67:F67"/>
    <mergeCell ref="B68:F68"/>
    <mergeCell ref="B69:F6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30131DEF6058448BF303A6CD5B5FF0" ma:contentTypeVersion="7" ma:contentTypeDescription="Create a new document." ma:contentTypeScope="" ma:versionID="02c7451ff6ea66e7ae179d419d8da38e">
  <xsd:schema xmlns:xsd="http://www.w3.org/2001/XMLSchema" xmlns:xs="http://www.w3.org/2001/XMLSchema" xmlns:p="http://schemas.microsoft.com/office/2006/metadata/properties" xmlns:ns2="d2f83764-45ad-45ab-9cb0-1ba9c2e74a6e" targetNamespace="http://schemas.microsoft.com/office/2006/metadata/properties" ma:root="true" ma:fieldsID="3b3fa148dcba127241f196b0ef98e683" ns2:_="">
    <xsd:import namespace="d2f83764-45ad-45ab-9cb0-1ba9c2e74a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3764-45ad-45ab-9cb0-1ba9c2e74a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6E871-EBEB-4C7A-A8E2-D67C220CB091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d2f83764-45ad-45ab-9cb0-1ba9c2e74a6e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819D03-7B7B-4A20-BDCD-B8458FA5A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3764-45ad-45ab-9cb0-1ba9c2e74a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511CC2-5793-4010-9EBB-BB25735FE5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Toelichting</vt:lpstr>
      <vt:lpstr>PERCEEL 2 Vergelijkingsprijs</vt:lpstr>
      <vt:lpstr>Promotioneeldrukwerk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Eck, Marjan van</dc:creator>
  <cp:lastModifiedBy>Eck, Marjan van</cp:lastModifiedBy>
  <dcterms:created xsi:type="dcterms:W3CDTF">2021-07-13T12:51:16Z</dcterms:created>
  <dcterms:modified xsi:type="dcterms:W3CDTF">2021-07-28T08:48:12Z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0x0101004930131DEF6058448BF303A6CD5B5FF0</vt:lpwstr>
  </property>
</Properties>
</file>