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enlo.lan\Private$\homedir\sssnxr03\Mijn Documenten\Inhuur &amp; Payroll\"/>
    </mc:Choice>
  </mc:AlternateContent>
  <xr:revisionPtr revIDLastSave="0" documentId="13_ncr:1_{03CD22D6-877B-4FAE-8D10-BF0CA869D93B}" xr6:coauthVersionLast="46" xr6:coauthVersionMax="46" xr10:uidLastSave="{00000000-0000-0000-0000-000000000000}"/>
  <bookViews>
    <workbookView xWindow="28680" yWindow="-120" windowWidth="29040" windowHeight="15840" xr2:uid="{E80B686E-9449-4FB1-BD00-AE6A195194E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27" i="1" s="1"/>
  <c r="E25" i="1" l="1"/>
  <c r="E29" i="1" s="1"/>
</calcChain>
</file>

<file path=xl/sharedStrings.xml><?xml version="1.0" encoding="utf-8"?>
<sst xmlns="http://schemas.openxmlformats.org/spreadsheetml/2006/main" count="22" uniqueCount="22">
  <si>
    <t xml:space="preserve">Tarief 1 (T1) </t>
  </si>
  <si>
    <t xml:space="preserve">Tarief 2 (T2) </t>
  </si>
  <si>
    <t>geldend uur 500 t/m 999</t>
  </si>
  <si>
    <t>geldend uur 1 t/m 499</t>
  </si>
  <si>
    <t>geldend vanaf 1000 uur</t>
  </si>
  <si>
    <t xml:space="preserve">Tarief 3 (T3) </t>
  </si>
  <si>
    <t xml:space="preserve">Opslagtarieven </t>
  </si>
  <si>
    <t>Vergelijkingsprijs</t>
  </si>
  <si>
    <t>-/-</t>
  </si>
  <si>
    <t xml:space="preserve">Vergelijkingsprijs: </t>
  </si>
  <si>
    <t xml:space="preserve">Naam inschrijver: </t>
  </si>
  <si>
    <t xml:space="preserve">Inschrijver wordt gevraagd de geel gearceerde velden in te vullen. </t>
  </si>
  <si>
    <t xml:space="preserve">Bijlage 5.1   Prijzenblad perceel 1 Externe inhuur personeel </t>
  </si>
  <si>
    <r>
      <rPr>
        <u/>
        <sz val="11"/>
        <color theme="1"/>
        <rFont val="Arial"/>
        <family val="2"/>
      </rPr>
      <t>Uitgangspunten berekening Vergelijkingsprijs:</t>
    </r>
    <r>
      <rPr>
        <sz val="11"/>
        <color theme="1"/>
        <rFont val="Arial"/>
        <family val="2"/>
      </rPr>
      <t xml:space="preserve">
- Het gemiddelde opslagtarief wordt berekend op basis van de 
  verhouding T1:T2:T3 = 3:2:1
- Het (fictief) aantal uren inhuur per jaar bedraagt 200.000 uur
- Op basis van een gemiddeld inhuurtarief van € 100 /uur, zal bij het bereiken van de          100.000 uur het kortingspercentage van toepassing zijn. </t>
    </r>
  </si>
  <si>
    <t xml:space="preserve">Gemiddeld opslagtarief: </t>
  </si>
  <si>
    <t>Kortingpercentage (%) 
(1 dec. achter de komma)</t>
  </si>
  <si>
    <t xml:space="preserve">Opslagkosten o.b.v. 200.000 uur (200.000 x gem. opslagtarief): </t>
  </si>
  <si>
    <t>Korting gerealiseerde omzet (o.b.v. 100.000 uur):</t>
  </si>
  <si>
    <t>(T1 = max. € 4,00 per uur)</t>
  </si>
  <si>
    <t xml:space="preserve">(T2 = min. € 0,25 lager dan T1) </t>
  </si>
  <si>
    <t xml:space="preserve">(T3 = min. € 0,25 lager dan T2) </t>
  </si>
  <si>
    <t>naam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</si>
</sst>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.0"/>
    <numFmt numFmtId="165" formatCode="_ &quot;€&quot;\ * #,##0.0000000_ ;_ &quot;€&quot;\ * \-#,##0.0000000_ ;_ &quot;€&quot;\ * &quot;-&quot;???????_ ;_ @_ 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right" vertical="top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right" vertical="center"/>
    </xf>
    <xf numFmtId="2" fontId="0" fillId="0" borderId="0" xfId="0" applyNumberFormat="1"/>
    <xf numFmtId="2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44" fontId="0" fillId="3" borderId="1" xfId="0" applyNumberFormat="1" applyFill="1" applyBorder="1"/>
    <xf numFmtId="44" fontId="1" fillId="4" borderId="1" xfId="0" applyNumberFormat="1" applyFont="1" applyFill="1" applyBorder="1"/>
    <xf numFmtId="44" fontId="0" fillId="0" borderId="1" xfId="0" applyNumberFormat="1" applyBorder="1"/>
    <xf numFmtId="164" fontId="1" fillId="3" borderId="1" xfId="0" applyNumberFormat="1" applyFont="1" applyFill="1" applyBorder="1" applyAlignment="1">
      <alignment horizontal="center" vertical="center"/>
    </xf>
    <xf numFmtId="0" fontId="1" fillId="0" borderId="0" xfId="0" quotePrefix="1" applyFont="1"/>
    <xf numFmtId="165" fontId="1" fillId="4" borderId="1" xfId="0" applyNumberFormat="1" applyFont="1" applyFill="1" applyBorder="1"/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09E4-B48D-446B-A7FF-A3E049AFAA2C}">
  <dimension ref="C2:G29"/>
  <sheetViews>
    <sheetView tabSelected="1" workbookViewId="0">
      <selection activeCell="F23" sqref="F23"/>
    </sheetView>
  </sheetViews>
  <sheetFormatPr defaultRowHeight="14.25" x14ac:dyDescent="0.2"/>
  <cols>
    <col min="1" max="1" width="10.625" customWidth="1"/>
    <col min="3" max="3" width="11.875" customWidth="1"/>
    <col min="4" max="4" width="40.875" customWidth="1"/>
    <col min="5" max="5" width="15.75" style="6" customWidth="1"/>
    <col min="6" max="6" width="28.375" customWidth="1"/>
    <col min="7" max="7" width="71" customWidth="1"/>
  </cols>
  <sheetData>
    <row r="2" spans="3:7" ht="36.75" customHeight="1" x14ac:dyDescent="0.2">
      <c r="D2" s="15" t="s">
        <v>12</v>
      </c>
      <c r="E2" s="16"/>
      <c r="F2" s="16"/>
      <c r="G2" s="17"/>
    </row>
    <row r="4" spans="3:7" ht="23.25" customHeight="1" x14ac:dyDescent="0.2">
      <c r="D4" s="29" t="s">
        <v>10</v>
      </c>
      <c r="E4" s="29"/>
      <c r="F4" s="30" t="s">
        <v>21</v>
      </c>
      <c r="G4" s="30"/>
    </row>
    <row r="5" spans="3:7" ht="23.25" customHeight="1" x14ac:dyDescent="0.2">
      <c r="D5" s="3"/>
      <c r="E5" s="5"/>
      <c r="F5" s="4"/>
      <c r="G5" s="4"/>
    </row>
    <row r="6" spans="3:7" ht="23.25" customHeight="1" x14ac:dyDescent="0.2">
      <c r="D6" s="3"/>
      <c r="E6" s="5"/>
      <c r="F6" s="4"/>
      <c r="G6" s="8" t="s">
        <v>11</v>
      </c>
    </row>
    <row r="9" spans="3:7" ht="15" x14ac:dyDescent="0.25">
      <c r="C9" s="24" t="s">
        <v>6</v>
      </c>
      <c r="D9" s="24"/>
      <c r="E9" s="24"/>
    </row>
    <row r="10" spans="3:7" x14ac:dyDescent="0.2">
      <c r="C10" s="25"/>
      <c r="D10" s="26"/>
      <c r="E10" s="27"/>
    </row>
    <row r="11" spans="3:7" ht="14.25" customHeight="1" x14ac:dyDescent="0.2">
      <c r="C11" s="1" t="s">
        <v>0</v>
      </c>
      <c r="D11" s="1" t="s">
        <v>3</v>
      </c>
      <c r="E11" s="9">
        <v>0</v>
      </c>
      <c r="F11" t="s">
        <v>18</v>
      </c>
      <c r="G11" s="18" t="s">
        <v>13</v>
      </c>
    </row>
    <row r="12" spans="3:7" x14ac:dyDescent="0.2">
      <c r="C12" s="1" t="s">
        <v>1</v>
      </c>
      <c r="D12" s="1" t="s">
        <v>2</v>
      </c>
      <c r="E12" s="9">
        <v>0</v>
      </c>
      <c r="F12" t="s">
        <v>19</v>
      </c>
      <c r="G12" s="19"/>
    </row>
    <row r="13" spans="3:7" x14ac:dyDescent="0.2">
      <c r="C13" s="1" t="s">
        <v>5</v>
      </c>
      <c r="D13" s="1" t="s">
        <v>4</v>
      </c>
      <c r="E13" s="9">
        <v>0</v>
      </c>
      <c r="F13" t="s">
        <v>20</v>
      </c>
      <c r="G13" s="19"/>
    </row>
    <row r="14" spans="3:7" x14ac:dyDescent="0.2">
      <c r="G14" s="19"/>
    </row>
    <row r="15" spans="3:7" ht="15" x14ac:dyDescent="0.25">
      <c r="D15" s="2" t="s">
        <v>14</v>
      </c>
      <c r="E15" s="14">
        <f>((E11*3)+(E12*2)+(E13*1))/6</f>
        <v>0</v>
      </c>
      <c r="G15" s="19"/>
    </row>
    <row r="16" spans="3:7" ht="14.25" customHeight="1" x14ac:dyDescent="0.2">
      <c r="G16" s="19"/>
    </row>
    <row r="17" spans="3:7" x14ac:dyDescent="0.2">
      <c r="G17" s="19"/>
    </row>
    <row r="18" spans="3:7" x14ac:dyDescent="0.2">
      <c r="G18" s="20"/>
    </row>
    <row r="20" spans="3:7" ht="33.75" customHeight="1" x14ac:dyDescent="0.2">
      <c r="C20" s="28" t="s">
        <v>15</v>
      </c>
      <c r="D20" s="28"/>
      <c r="E20" s="12">
        <v>0</v>
      </c>
    </row>
    <row r="23" spans="3:7" ht="15" x14ac:dyDescent="0.25">
      <c r="C23" s="24" t="s">
        <v>7</v>
      </c>
      <c r="D23" s="24"/>
      <c r="E23" s="24"/>
    </row>
    <row r="24" spans="3:7" x14ac:dyDescent="0.2">
      <c r="C24" s="22"/>
      <c r="D24" s="22"/>
      <c r="E24" s="7"/>
    </row>
    <row r="25" spans="3:7" x14ac:dyDescent="0.2">
      <c r="C25" s="31" t="s">
        <v>16</v>
      </c>
      <c r="D25" s="31"/>
      <c r="E25" s="11">
        <f>E15*200000</f>
        <v>0</v>
      </c>
    </row>
    <row r="26" spans="3:7" x14ac:dyDescent="0.2">
      <c r="C26" s="22"/>
      <c r="D26" s="22"/>
      <c r="E26" s="11"/>
    </row>
    <row r="27" spans="3:7" ht="14.25" customHeight="1" x14ac:dyDescent="0.25">
      <c r="C27" s="21" t="s">
        <v>17</v>
      </c>
      <c r="D27" s="21"/>
      <c r="E27" s="11">
        <f>(E20/100)*E15*100000</f>
        <v>0</v>
      </c>
      <c r="F27" s="13" t="s">
        <v>8</v>
      </c>
    </row>
    <row r="28" spans="3:7" x14ac:dyDescent="0.2">
      <c r="C28" s="22"/>
      <c r="D28" s="22"/>
      <c r="E28" s="11"/>
    </row>
    <row r="29" spans="3:7" ht="15" x14ac:dyDescent="0.25">
      <c r="C29" s="23" t="s">
        <v>9</v>
      </c>
      <c r="D29" s="23"/>
      <c r="E29" s="10">
        <f>E25-E27</f>
        <v>0</v>
      </c>
    </row>
  </sheetData>
  <sheetProtection algorithmName="SHA-512" hashValue="JIqB+WYFFW4V7ikRR9cSfMCxAdsDep1dhKB4XLyGHtcyIaAfmPR4Z+azRPaHUMjWgc6FBId0/qFRmvRGBWqWcQ==" saltValue="B6Trnk1ij64iWBC6kvQ0oQ==" spinCount="100000" sheet="1" objects="1" scenarios="1"/>
  <protectedRanges>
    <protectedRange sqref="E11:E13" name="Bereik2"/>
    <protectedRange sqref="F4:G4" name="Bereik1"/>
    <protectedRange sqref="E20" name="Bereik3"/>
  </protectedRanges>
  <mergeCells count="14">
    <mergeCell ref="D2:G2"/>
    <mergeCell ref="G11:G18"/>
    <mergeCell ref="C27:D27"/>
    <mergeCell ref="C28:D28"/>
    <mergeCell ref="C29:D29"/>
    <mergeCell ref="C9:E9"/>
    <mergeCell ref="C10:E10"/>
    <mergeCell ref="C20:D20"/>
    <mergeCell ref="C23:E23"/>
    <mergeCell ref="D4:E4"/>
    <mergeCell ref="F4:G4"/>
    <mergeCell ref="C25:D25"/>
    <mergeCell ref="C26:D26"/>
    <mergeCell ref="C24:D2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30" ma:contentTypeDescription="Een nieuw document maken." ma:contentTypeScope="" ma:versionID="637081cef9a75dfbf6f6439991946fde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c2726a0a71e86b2cf269a0a8c048ce6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  <xsd:element ref="ns3:qnh_Vertrouwelijkheid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  <xsd:element name="qnh_Vertrouwelijkheid" ma:index="94" nillable="true" ma:displayName="Vertrouwelijkheid" ma:default="Openbaar" ma:internalName="qnh_Vertrouwelijkheid" ma:readOnly="false">
      <xsd:simpleType>
        <xsd:restriction base="dms:Choice">
          <xsd:enumeration value="Openbaar"/>
          <xsd:enumeration value="Niet openbaar"/>
          <xsd:enumeration value="Vertrouwelij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  <xsd:element name="SharedWithUsers" ma:index="9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 xsi:nil="true"/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1461947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Vertrouwelijkheid xmlns="53e03589-35d4-4a45-a49d-0ea6bf1af4b3">Openbaar</qnh_Vertrouwelijkheid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VENLOZAAK-848-989-484</_dlc_DocId>
    <_dlc_DocIdUrl xmlns="1ac1c52f-12bd-4579-b768-2bbe27d3d2d8">
      <Url>https://dms16.venlo.lan/_layouts/15/DocIdRedir.aspx?ID=VENLOZAAK-848-989-484</Url>
      <Description>VENLOZAAK-848-989-484</Description>
    </_dlc_DocIdUrl>
  </documentManagement>
</p:properties>
</file>

<file path=customXml/itemProps1.xml><?xml version="1.0" encoding="utf-8"?>
<ds:datastoreItem xmlns:ds="http://schemas.openxmlformats.org/officeDocument/2006/customXml" ds:itemID="{B3B6FF7B-4AC8-4561-87C9-954AD477B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c1c52f-12bd-4579-b768-2bbe27d3d2d8"/>
    <ds:schemaRef ds:uri="53e03589-35d4-4a45-a49d-0ea6bf1af4b3"/>
    <ds:schemaRef ds:uri="d10cd6cb-9711-40de-8da4-c1daa204fbb3"/>
    <ds:schemaRef ds:uri="fce754d3-67a6-4a1d-9c43-d451af98d6ad"/>
    <ds:schemaRef ds:uri="c774dfb6-a45d-4726-8970-554c12400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6E4834-3569-48E7-A1C9-5F76B6DFD64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F374C12-6561-4A9D-90F4-E2777E880E6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EA711B-55CA-428F-96F3-3D4FC667E584}">
  <ds:schemaRefs>
    <ds:schemaRef ds:uri="http://schemas.microsoft.com/office/2006/metadata/properties"/>
    <ds:schemaRef ds:uri="http://schemas.microsoft.com/office/infopath/2007/PartnerControls"/>
    <ds:schemaRef ds:uri="53e03589-35d4-4a45-a49d-0ea6bf1af4b3"/>
    <ds:schemaRef ds:uri="fce754d3-67a6-4a1d-9c43-d451af98d6ad"/>
    <ds:schemaRef ds:uri="d10cd6cb-9711-40de-8da4-c1daa204fbb3"/>
    <ds:schemaRef ds:uri="c774dfb6-a45d-4726-8970-554c124004a3"/>
    <ds:schemaRef ds:uri="1ac1c52f-12bd-4579-b768-2bbe27d3d2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5.1 Prijzenblad perceel 1 Externe inhuur personeel (opslagtarief)</dc:title>
  <dc:creator>Sassen, Ruud (RLM)</dc:creator>
  <cp:lastModifiedBy>Sassen, Ruud (RLM)</cp:lastModifiedBy>
  <dcterms:created xsi:type="dcterms:W3CDTF">2021-03-24T18:08:12Z</dcterms:created>
  <dcterms:modified xsi:type="dcterms:W3CDTF">2021-08-16T14:43:35Z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0d860cd3-aa12-4ab9-8064-688ff24ac74a</vt:lpwstr>
  </property>
  <property fmtid="{D5CDD505-2E9C-101B-9397-08002B2CF9AE}" pid="6" name="_docset_NoMedatataSyncRequired">
    <vt:lpwstr>False</vt:lpwstr>
  </property>
</Properties>
</file>