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aken\inkoopenaanbesteding\2. lopende aanbestedingen\stadserf\"/>
    </mc:Choice>
  </mc:AlternateContent>
  <xr:revisionPtr revIDLastSave="0" documentId="8_{E8481BE0-B5CB-41B1-BF3B-22ED158C8E62}" xr6:coauthVersionLast="46" xr6:coauthVersionMax="46" xr10:uidLastSave="{00000000-0000-0000-0000-000000000000}"/>
  <bookViews>
    <workbookView xWindow="1560" yWindow="1560" windowWidth="21600" windowHeight="11385" xr2:uid="{2C56AD73-3320-4A31-918D-1D9F7C147163}"/>
  </bookViews>
  <sheets>
    <sheet name="Prijzenblad diensten stadserf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H17" i="1" s="1"/>
  <c r="I17" i="1" s="1"/>
  <c r="D16" i="1"/>
  <c r="H16" i="1" s="1"/>
  <c r="I16" i="1" s="1"/>
  <c r="D15" i="1"/>
  <c r="H15" i="1" s="1"/>
  <c r="D11" i="1"/>
  <c r="D10" i="1"/>
  <c r="H10" i="1" s="1"/>
  <c r="H11" i="1" l="1"/>
  <c r="I11" i="1" s="1"/>
  <c r="I10" i="1"/>
  <c r="H18" i="1"/>
  <c r="I15" i="1"/>
  <c r="I18" i="1" s="1"/>
  <c r="H12" i="1" l="1"/>
  <c r="I12" i="1" s="1"/>
  <c r="I20" i="1" s="1"/>
</calcChain>
</file>

<file path=xl/sharedStrings.xml><?xml version="1.0" encoding="utf-8"?>
<sst xmlns="http://schemas.openxmlformats.org/spreadsheetml/2006/main" count="40" uniqueCount="28">
  <si>
    <t>Datum:</t>
  </si>
  <si>
    <t>Voor akkooord:</t>
  </si>
  <si>
    <t xml:space="preserve">Naam Inschrijver: </t>
  </si>
  <si>
    <t>Naam contactpersoon:</t>
  </si>
  <si>
    <t>Inschrijver vult alleen de gele velden in.</t>
  </si>
  <si>
    <t xml:space="preserve">Totaal per jaar </t>
  </si>
  <si>
    <t>Totaal maximale looptijd (4 jaar)</t>
  </si>
  <si>
    <t>Totaal</t>
  </si>
  <si>
    <t xml:space="preserve">Milieustraatdienst KCA </t>
  </si>
  <si>
    <t xml:space="preserve">Milieustraatdienst beheerder </t>
  </si>
  <si>
    <t xml:space="preserve">Totaal </t>
  </si>
  <si>
    <t>De genoemde aantallen zijn fictief, er kunnen geen rechten aan worden ontleent.</t>
  </si>
  <si>
    <t>TOTALE INSCHRIJFSOM</t>
  </si>
  <si>
    <t>Diensten t.b.v. de milieustraat</t>
  </si>
  <si>
    <t xml:space="preserve">Aantal weken per jaar  </t>
  </si>
  <si>
    <t xml:space="preserve">Totaal aantal uur per jaar </t>
  </si>
  <si>
    <t xml:space="preserve">Benodigde uren per week </t>
  </si>
  <si>
    <t>Aantal weken per jaar</t>
  </si>
  <si>
    <t>Chauffeursdienst  6x36 uur</t>
  </si>
  <si>
    <t>Beladersdienst 5x36 uur</t>
  </si>
  <si>
    <t>Milieustraatdienst algemeen 3x8 uur</t>
  </si>
  <si>
    <t xml:space="preserve">Diensten voor het ophalen van huis aan huis afval: </t>
  </si>
  <si>
    <t>Uurtarief zon- feestdagen</t>
  </si>
  <si>
    <t xml:space="preserve">Uurtarief ma t/m za </t>
  </si>
  <si>
    <t>Tot. aantal uur per jaar zon-feestdagen</t>
  </si>
  <si>
    <t xml:space="preserve">Het uurtarief gaat uit van maandag tot en met zaterdag ongeacht het dagdeel. Voor diensten t.b.v. het ophalen van huis aan huis afval kan een tarief worden opgegeven voor zon- en feestdagen. </t>
  </si>
  <si>
    <t>nvt</t>
  </si>
  <si>
    <t xml:space="preserve">Prijzenblad: aanbesteding "diensten t.b.v. het stadserf" gemeente Woerden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</si>
</sst>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/>
    <xf numFmtId="0" fontId="0" fillId="4" borderId="1" xfId="0" applyFill="1" applyBorder="1" applyAlignment="1">
      <alignment horizontal="left" vertical="top"/>
    </xf>
    <xf numFmtId="0" fontId="0" fillId="6" borderId="0" xfId="0" applyFill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/>
    </xf>
    <xf numFmtId="164" fontId="0" fillId="0" borderId="1" xfId="0" applyNumberFormat="1" applyBorder="1"/>
    <xf numFmtId="164" fontId="1" fillId="7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/>
    </xf>
    <xf numFmtId="1" fontId="0" fillId="0" borderId="0" xfId="0" applyNumberFormat="1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left"/>
    </xf>
    <xf numFmtId="1" fontId="0" fillId="6" borderId="0" xfId="0" applyNumberFormat="1" applyFill="1"/>
    <xf numFmtId="1" fontId="1" fillId="4" borderId="1" xfId="0" applyNumberFormat="1" applyFont="1" applyFill="1" applyBorder="1" applyAlignment="1">
      <alignment horizontal="center" vertical="center" wrapText="1"/>
    </xf>
    <xf numFmtId="164" fontId="1" fillId="8" borderId="10" xfId="0" applyNumberFormat="1" applyFont="1" applyFill="1" applyBorder="1"/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2F79-17F2-4DCC-8D56-78E5AFF00194}">
  <dimension ref="A1:K25"/>
  <sheetViews>
    <sheetView tabSelected="1" workbookViewId="0">
      <selection activeCell="P6" sqref="P6"/>
    </sheetView>
  </sheetViews>
  <sheetFormatPr defaultRowHeight="15" x14ac:dyDescent="0.25"/>
  <cols>
    <col min="1" max="1" width="27" customWidth="1"/>
    <col min="2" max="2" width="18.7109375" customWidth="1"/>
    <col min="3" max="3" width="19" customWidth="1"/>
    <col min="4" max="4" width="18.5703125" customWidth="1"/>
    <col min="5" max="8" width="18.42578125" customWidth="1"/>
    <col min="9" max="9" width="18.7109375" customWidth="1"/>
  </cols>
  <sheetData>
    <row r="1" spans="1:11" ht="30.75" customHeight="1" x14ac:dyDescent="0.25">
      <c r="A1" s="36" t="s">
        <v>27</v>
      </c>
      <c r="B1" s="37"/>
      <c r="C1" s="37"/>
      <c r="D1" s="37"/>
      <c r="E1" s="37"/>
      <c r="F1" s="37"/>
      <c r="G1" s="37"/>
      <c r="H1" s="37"/>
      <c r="I1" s="38"/>
      <c r="J1" s="1"/>
    </row>
    <row r="2" spans="1:11" ht="30.75" customHeight="1" x14ac:dyDescent="0.25">
      <c r="A2" s="39" t="s">
        <v>4</v>
      </c>
      <c r="B2" s="39"/>
      <c r="C2" s="39"/>
      <c r="D2" s="39"/>
      <c r="E2" s="39"/>
      <c r="F2" s="39"/>
      <c r="G2" s="39"/>
      <c r="H2" s="39"/>
      <c r="I2" s="40"/>
      <c r="J2" s="1"/>
    </row>
    <row r="3" spans="1:11" ht="30.75" customHeight="1" x14ac:dyDescent="0.25">
      <c r="A3" s="2" t="s">
        <v>2</v>
      </c>
      <c r="B3" s="41"/>
      <c r="C3" s="41"/>
      <c r="D3" s="41"/>
      <c r="E3" s="41"/>
      <c r="F3" s="41"/>
      <c r="G3" s="41"/>
      <c r="H3" s="41"/>
      <c r="I3" s="41"/>
      <c r="J3" s="1"/>
    </row>
    <row r="4" spans="1:11" ht="30.75" customHeight="1" x14ac:dyDescent="0.25">
      <c r="A4" s="2" t="s">
        <v>3</v>
      </c>
      <c r="B4" s="41"/>
      <c r="C4" s="41"/>
      <c r="D4" s="41"/>
      <c r="E4" s="41"/>
      <c r="F4" s="41"/>
      <c r="G4" s="41"/>
      <c r="H4" s="41"/>
      <c r="I4" s="41"/>
      <c r="J4" s="1"/>
    </row>
    <row r="5" spans="1:11" ht="30" customHeight="1" x14ac:dyDescent="0.25">
      <c r="A5" s="2" t="s">
        <v>0</v>
      </c>
      <c r="B5" s="41"/>
      <c r="C5" s="41"/>
      <c r="D5" s="41"/>
      <c r="E5" s="41"/>
      <c r="F5" s="41"/>
      <c r="G5" s="41"/>
      <c r="H5" s="41"/>
      <c r="I5" s="41"/>
      <c r="J5" s="1"/>
    </row>
    <row r="6" spans="1:11" ht="29.25" customHeight="1" x14ac:dyDescent="0.25">
      <c r="A6" s="2" t="s">
        <v>1</v>
      </c>
      <c r="B6" s="41"/>
      <c r="C6" s="41"/>
      <c r="D6" s="41"/>
      <c r="E6" s="41"/>
      <c r="F6" s="41"/>
      <c r="G6" s="41"/>
      <c r="H6" s="41"/>
      <c r="I6" s="41"/>
      <c r="J6" s="1"/>
    </row>
    <row r="7" spans="1:11" ht="30.75" customHeight="1" x14ac:dyDescent="0.25">
      <c r="A7" s="31" t="s">
        <v>11</v>
      </c>
      <c r="B7" s="31"/>
      <c r="C7" s="31"/>
      <c r="D7" s="31"/>
      <c r="E7" s="31"/>
      <c r="F7" s="31"/>
      <c r="G7" s="31"/>
      <c r="H7" s="31"/>
      <c r="I7" s="32"/>
      <c r="J7" s="1"/>
      <c r="K7" s="16"/>
    </row>
    <row r="8" spans="1:11" ht="30.75" customHeight="1" x14ac:dyDescent="0.25">
      <c r="A8" s="42" t="s">
        <v>25</v>
      </c>
      <c r="B8" s="42"/>
      <c r="C8" s="42"/>
      <c r="D8" s="42"/>
      <c r="E8" s="42"/>
      <c r="F8" s="42"/>
      <c r="G8" s="42"/>
      <c r="H8" s="42"/>
      <c r="I8" s="43"/>
      <c r="J8" s="1"/>
      <c r="K8" s="16"/>
    </row>
    <row r="9" spans="1:11" ht="29.25" customHeight="1" x14ac:dyDescent="0.25">
      <c r="A9" s="9" t="s">
        <v>21</v>
      </c>
      <c r="B9" s="10" t="s">
        <v>16</v>
      </c>
      <c r="C9" s="10" t="s">
        <v>14</v>
      </c>
      <c r="D9" s="10" t="s">
        <v>15</v>
      </c>
      <c r="E9" s="13" t="s">
        <v>23</v>
      </c>
      <c r="F9" s="13" t="s">
        <v>24</v>
      </c>
      <c r="G9" s="13" t="s">
        <v>22</v>
      </c>
      <c r="H9" s="12" t="s">
        <v>5</v>
      </c>
      <c r="I9" s="10" t="s">
        <v>6</v>
      </c>
      <c r="J9" s="1"/>
      <c r="K9" s="17"/>
    </row>
    <row r="10" spans="1:11" ht="30" customHeight="1" x14ac:dyDescent="0.25">
      <c r="A10" s="6" t="s">
        <v>18</v>
      </c>
      <c r="B10" s="24">
        <v>216</v>
      </c>
      <c r="C10" s="24">
        <v>52</v>
      </c>
      <c r="D10" s="24">
        <f>B10*C10</f>
        <v>11232</v>
      </c>
      <c r="E10" s="25"/>
      <c r="F10" s="22">
        <v>35</v>
      </c>
      <c r="G10" s="25"/>
      <c r="H10" s="26">
        <f>(D10*E10)+(F10*G10)</f>
        <v>0</v>
      </c>
      <c r="I10" s="26">
        <f>H10*4</f>
        <v>0</v>
      </c>
      <c r="J10" s="1"/>
      <c r="K10" s="16"/>
    </row>
    <row r="11" spans="1:11" ht="30.75" customHeight="1" x14ac:dyDescent="0.25">
      <c r="A11" s="5" t="s">
        <v>19</v>
      </c>
      <c r="B11" s="24">
        <v>180</v>
      </c>
      <c r="C11" s="24">
        <v>52</v>
      </c>
      <c r="D11" s="24">
        <f>B11*C11</f>
        <v>9360</v>
      </c>
      <c r="E11" s="25"/>
      <c r="F11" s="22">
        <v>35</v>
      </c>
      <c r="G11" s="25"/>
      <c r="H11" s="26">
        <f>(D11*E11)+(F11*G11)</f>
        <v>0</v>
      </c>
      <c r="I11" s="26">
        <f>H11*4</f>
        <v>0</v>
      </c>
      <c r="J11" s="1"/>
    </row>
    <row r="12" spans="1:11" ht="30.75" customHeight="1" x14ac:dyDescent="0.25">
      <c r="A12" s="28" t="s">
        <v>7</v>
      </c>
      <c r="B12" s="29"/>
      <c r="C12" s="29"/>
      <c r="D12" s="29"/>
      <c r="E12" s="30"/>
      <c r="F12" s="18"/>
      <c r="G12" s="14"/>
      <c r="H12" s="27">
        <f>H10+H11</f>
        <v>0</v>
      </c>
      <c r="I12" s="27">
        <f>H12*4</f>
        <v>0</v>
      </c>
      <c r="J12" s="1"/>
    </row>
    <row r="13" spans="1:11" x14ac:dyDescent="0.25">
      <c r="A13" s="3"/>
      <c r="B13" s="3"/>
      <c r="C13" s="3"/>
      <c r="D13" s="3"/>
      <c r="E13" s="3"/>
      <c r="F13" s="19"/>
      <c r="G13" s="3"/>
      <c r="H13" s="3"/>
      <c r="I13" s="3"/>
      <c r="J13" s="1"/>
    </row>
    <row r="14" spans="1:11" ht="30" customHeight="1" x14ac:dyDescent="0.25">
      <c r="A14" s="11" t="s">
        <v>13</v>
      </c>
      <c r="B14" s="13" t="s">
        <v>16</v>
      </c>
      <c r="C14" s="13" t="s">
        <v>17</v>
      </c>
      <c r="D14" s="13" t="s">
        <v>15</v>
      </c>
      <c r="E14" s="13" t="s">
        <v>23</v>
      </c>
      <c r="F14" s="20" t="s">
        <v>24</v>
      </c>
      <c r="G14" s="13" t="s">
        <v>22</v>
      </c>
      <c r="H14" s="13" t="s">
        <v>5</v>
      </c>
      <c r="I14" s="13" t="s">
        <v>6</v>
      </c>
      <c r="J14" s="1"/>
    </row>
    <row r="15" spans="1:11" ht="30" customHeight="1" x14ac:dyDescent="0.25">
      <c r="A15" s="4" t="s">
        <v>20</v>
      </c>
      <c r="B15" s="24">
        <v>24</v>
      </c>
      <c r="C15" s="24">
        <v>52</v>
      </c>
      <c r="D15" s="24">
        <f>B15*C15</f>
        <v>1248</v>
      </c>
      <c r="E15" s="25"/>
      <c r="F15" s="22" t="s">
        <v>26</v>
      </c>
      <c r="G15" s="23" t="s">
        <v>26</v>
      </c>
      <c r="H15" s="7">
        <f>D15*E15</f>
        <v>0</v>
      </c>
      <c r="I15" s="7">
        <f>H15*4</f>
        <v>0</v>
      </c>
      <c r="J15" s="1"/>
    </row>
    <row r="16" spans="1:11" ht="29.25" customHeight="1" x14ac:dyDescent="0.25">
      <c r="A16" s="6" t="s">
        <v>8</v>
      </c>
      <c r="B16" s="24">
        <v>8</v>
      </c>
      <c r="C16" s="24">
        <v>20</v>
      </c>
      <c r="D16" s="24">
        <f>B16*C16</f>
        <v>160</v>
      </c>
      <c r="E16" s="25"/>
      <c r="F16" s="22" t="s">
        <v>26</v>
      </c>
      <c r="G16" s="23" t="s">
        <v>26</v>
      </c>
      <c r="H16" s="7">
        <f>D16*E16</f>
        <v>0</v>
      </c>
      <c r="I16" s="7">
        <f>H16*4</f>
        <v>0</v>
      </c>
      <c r="J16" s="1"/>
    </row>
    <row r="17" spans="1:10" ht="29.25" customHeight="1" x14ac:dyDescent="0.25">
      <c r="A17" s="6" t="s">
        <v>9</v>
      </c>
      <c r="B17" s="24">
        <v>8</v>
      </c>
      <c r="C17" s="24">
        <v>20</v>
      </c>
      <c r="D17" s="24">
        <f>B17*C17</f>
        <v>160</v>
      </c>
      <c r="E17" s="25"/>
      <c r="F17" s="22" t="s">
        <v>26</v>
      </c>
      <c r="G17" s="23" t="s">
        <v>26</v>
      </c>
      <c r="H17" s="7">
        <f>D17*E17</f>
        <v>0</v>
      </c>
      <c r="I17" s="7">
        <f>H17*4</f>
        <v>0</v>
      </c>
      <c r="J17" s="1"/>
    </row>
    <row r="18" spans="1:10" ht="29.25" customHeight="1" x14ac:dyDescent="0.25">
      <c r="A18" s="28" t="s">
        <v>10</v>
      </c>
      <c r="B18" s="29"/>
      <c r="C18" s="29"/>
      <c r="D18" s="29"/>
      <c r="E18" s="30"/>
      <c r="F18" s="18"/>
      <c r="G18" s="14"/>
      <c r="H18" s="8">
        <f>H15+H16+H17</f>
        <v>0</v>
      </c>
      <c r="I18" s="8">
        <f>I15+I16+I17</f>
        <v>0</v>
      </c>
      <c r="J18" s="1"/>
    </row>
    <row r="19" spans="1:10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3" t="s">
        <v>12</v>
      </c>
      <c r="B20" s="34"/>
      <c r="C20" s="34"/>
      <c r="D20" s="34"/>
      <c r="E20" s="34"/>
      <c r="F20" s="34"/>
      <c r="G20" s="34"/>
      <c r="H20" s="35"/>
      <c r="I20" s="21">
        <f>I12+I18</f>
        <v>0</v>
      </c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5" spans="1:10" x14ac:dyDescent="0.25">
      <c r="D25" s="15"/>
    </row>
  </sheetData>
  <sheetProtection selectLockedCells="1" selectUnlockedCells="1"/>
  <mergeCells count="11">
    <mergeCell ref="A12:E12"/>
    <mergeCell ref="A7:I7"/>
    <mergeCell ref="A20:H20"/>
    <mergeCell ref="A18:E18"/>
    <mergeCell ref="A1:I1"/>
    <mergeCell ref="A2:I2"/>
    <mergeCell ref="B3:I3"/>
    <mergeCell ref="B4:I4"/>
    <mergeCell ref="B5:I5"/>
    <mergeCell ref="B6:I6"/>
    <mergeCell ref="A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1F0D-977B-4237-BBD0-DDFF2DA320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diensten stadserf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Paping, Willemiek</dc:creator>
  <cp:lastModifiedBy>Bastings, Suzan</cp:lastModifiedBy>
  <dcterms:created xsi:type="dcterms:W3CDTF">2021-07-08T12:40:24Z</dcterms:created>
  <dcterms:modified xsi:type="dcterms:W3CDTF">2021-08-02T10:51:58Z</dcterms:modified>
</cp:coreProperties>
</file>